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1026\"/>
    </mc:Choice>
  </mc:AlternateContent>
  <xr:revisionPtr revIDLastSave="0" documentId="13_ncr:1_{ABCCCBBC-DBD9-4A65-8457-D90E0F234E2D}" xr6:coauthVersionLast="47" xr6:coauthVersionMax="47" xr10:uidLastSave="{00000000-0000-0000-0000-000000000000}"/>
  <bookViews>
    <workbookView xWindow="-108" yWindow="-108" windowWidth="23256" windowHeight="13896" tabRatio="815" firstSheet="36"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8" i="30" l="1"/>
  <c r="K58" i="30"/>
  <c r="J58" i="30"/>
  <c r="L57" i="30"/>
  <c r="K57" i="30"/>
  <c r="J57" i="30"/>
  <c r="L56" i="30"/>
  <c r="K56" i="30"/>
  <c r="J56" i="30"/>
  <c r="I58" i="30"/>
  <c r="I57" i="30"/>
  <c r="I56" i="30"/>
  <c r="M55" i="30"/>
  <c r="M54" i="30"/>
  <c r="M53" i="30"/>
  <c r="M52" i="30"/>
  <c r="M51" i="30"/>
  <c r="M50" i="30"/>
  <c r="M49" i="30"/>
  <c r="M48" i="30"/>
  <c r="M47" i="30"/>
  <c r="M46" i="30"/>
  <c r="M45" i="30"/>
  <c r="M44" i="30"/>
  <c r="M43" i="30"/>
  <c r="M42" i="30"/>
  <c r="M41" i="30"/>
  <c r="M40" i="30"/>
  <c r="M39" i="30"/>
  <c r="M38" i="30"/>
  <c r="M37" i="30"/>
  <c r="M36" i="30"/>
  <c r="M35" i="30"/>
  <c r="M34" i="30"/>
  <c r="M33" i="30"/>
  <c r="M32" i="30"/>
  <c r="M31" i="30"/>
  <c r="M30" i="30"/>
  <c r="M29" i="30"/>
  <c r="M28" i="30"/>
  <c r="M27" i="30"/>
  <c r="M26" i="30"/>
  <c r="M25" i="30"/>
  <c r="M24" i="30"/>
  <c r="M23" i="30"/>
  <c r="M22" i="30"/>
  <c r="M21" i="30"/>
  <c r="M20" i="30"/>
  <c r="M19" i="30"/>
  <c r="M18" i="30"/>
  <c r="M17" i="30"/>
  <c r="M16" i="30"/>
  <c r="M15" i="30"/>
  <c r="M14" i="30"/>
  <c r="M13" i="30"/>
  <c r="M12" i="30"/>
  <c r="M11" i="30"/>
  <c r="M10" i="30"/>
  <c r="M9" i="30"/>
  <c r="M8" i="30"/>
  <c r="K54" i="9"/>
  <c r="P54" i="9" s="1"/>
  <c r="K53" i="9"/>
  <c r="K52" i="9"/>
  <c r="K51" i="9"/>
  <c r="K50" i="9"/>
  <c r="K49" i="9"/>
  <c r="K48" i="9"/>
  <c r="K47" i="9"/>
  <c r="K46" i="9"/>
  <c r="K45" i="9"/>
  <c r="K44" i="9"/>
  <c r="K43" i="9"/>
  <c r="K42" i="9"/>
  <c r="K41" i="9"/>
  <c r="K40" i="9"/>
  <c r="K39" i="9"/>
  <c r="K38" i="9"/>
  <c r="K37" i="9"/>
  <c r="K36" i="9"/>
  <c r="K35" i="9"/>
  <c r="P35" i="9" s="1"/>
  <c r="K34" i="9"/>
  <c r="P34" i="9" s="1"/>
  <c r="K33" i="9"/>
  <c r="P33" i="9" s="1"/>
  <c r="K32" i="9"/>
  <c r="P32" i="9" s="1"/>
  <c r="K31" i="9"/>
  <c r="K30" i="9"/>
  <c r="K29" i="9"/>
  <c r="K28" i="9"/>
  <c r="K27" i="9"/>
  <c r="K26" i="9"/>
  <c r="K25" i="9"/>
  <c r="K24" i="9"/>
  <c r="K23" i="9"/>
  <c r="K22" i="9"/>
  <c r="K21" i="9"/>
  <c r="K20" i="9"/>
  <c r="K19" i="9"/>
  <c r="K18" i="9"/>
  <c r="K17" i="9"/>
  <c r="K16" i="9"/>
  <c r="K15" i="9"/>
  <c r="K14" i="9"/>
  <c r="K13" i="9"/>
  <c r="P13" i="9" s="1"/>
  <c r="K12" i="9"/>
  <c r="P12" i="9" s="1"/>
  <c r="K11" i="9"/>
  <c r="P11" i="9" s="1"/>
  <c r="K10" i="9"/>
  <c r="P10" i="9" s="1"/>
  <c r="K9" i="9"/>
  <c r="K8" i="9"/>
  <c r="K7" i="9"/>
  <c r="P7" i="9" s="1"/>
  <c r="P53" i="9"/>
  <c r="P52" i="9"/>
  <c r="P51" i="9"/>
  <c r="P50" i="9"/>
  <c r="P49" i="9"/>
  <c r="P48" i="9"/>
  <c r="P47" i="9"/>
  <c r="P46" i="9"/>
  <c r="P45" i="9"/>
  <c r="P44" i="9"/>
  <c r="P43" i="9"/>
  <c r="P42" i="9"/>
  <c r="P41" i="9"/>
  <c r="P40" i="9"/>
  <c r="P39" i="9"/>
  <c r="P38" i="9"/>
  <c r="P37" i="9"/>
  <c r="P36" i="9"/>
  <c r="P31" i="9"/>
  <c r="P30" i="9"/>
  <c r="P29" i="9"/>
  <c r="P28" i="9"/>
  <c r="P27" i="9"/>
  <c r="P26" i="9"/>
  <c r="P25" i="9"/>
  <c r="P24" i="9"/>
  <c r="P23" i="9"/>
  <c r="P22" i="9"/>
  <c r="P21" i="9"/>
  <c r="P20" i="9"/>
  <c r="P19" i="9"/>
  <c r="P18" i="9"/>
  <c r="P17" i="9"/>
  <c r="P16" i="9"/>
  <c r="P15" i="9"/>
  <c r="P14" i="9"/>
  <c r="P9" i="9"/>
  <c r="P8" i="9"/>
  <c r="O55" i="9"/>
  <c r="N55" i="9"/>
  <c r="M55" i="9"/>
  <c r="L55" i="9"/>
  <c r="J55" i="9"/>
  <c r="I55" i="9"/>
  <c r="H55" i="9"/>
  <c r="G55" i="9"/>
  <c r="F55" i="9"/>
  <c r="E55" i="9"/>
  <c r="D55" i="9"/>
  <c r="C55" i="9"/>
  <c r="P55" i="9" l="1"/>
  <c r="C56" i="9" s="1"/>
  <c r="K55" i="9"/>
  <c r="M56" i="9" l="1"/>
  <c r="N56" i="9"/>
  <c r="P56" i="9"/>
  <c r="L56" i="9"/>
  <c r="K56" i="9"/>
  <c r="O56" i="9"/>
  <c r="J56" i="9"/>
  <c r="I56" i="9"/>
  <c r="H56" i="9"/>
  <c r="G56" i="9"/>
  <c r="F56" i="9"/>
  <c r="E56" i="9"/>
  <c r="D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<sst xmlns="http://schemas.openxmlformats.org/spreadsheetml/2006/main" count="26652" uniqueCount="3448">
  <si>
    <t>martes, 10 de Marzo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</si>
  <si>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</si>
  <si>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</si>
  <si>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</si>
  <si>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</si>
  <si>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</si>
  <si>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</si>
  <si>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</si>
  <si>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</si>
  <si>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</si>
  <si>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</si>
  <si>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</si>
  <si>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</si>
  <si>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</si>
  <si>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AGROINDUSTRIAS SAN JACINTO S.A.A.</t>
  </si>
  <si>
    <t>SAN JACINTO</t>
  </si>
  <si>
    <t>CENTRAL TERMOELÉCTRICA</t>
  </si>
  <si>
    <t>CENTRAL</t>
  </si>
  <si>
    <t>10/03/2026 14:21:18</t>
  </si>
  <si>
    <t>10/03/2026 14:48:25</t>
  </si>
  <si>
    <t>DESCONEXIÓN DE LA C.T. SAN JACINTO</t>
  </si>
  <si>
    <t>NO</t>
  </si>
  <si>
    <t>ATN 1 S.A.</t>
  </si>
  <si>
    <t>FRANCOISE</t>
  </si>
  <si>
    <t>TRANSFORMADOR 3D</t>
  </si>
  <si>
    <t>PT-01</t>
  </si>
  <si>
    <t>10/03/2026 13:11:25</t>
  </si>
  <si>
    <t>11/03/2026 00:00:00</t>
  </si>
  <si>
    <t>DESCONEXIÓN DEL TRANSFORMADOR PT-01 DE 220/50 kV DE LA S.E. FRANCOISE</t>
  </si>
  <si>
    <t>SI</t>
  </si>
  <si>
    <t>ELECTRO DUNAS</t>
  </si>
  <si>
    <t>NAZCA - PUQUIO</t>
  </si>
  <si>
    <t xml:space="preserve">LINEA DE TRANSMISION          </t>
  </si>
  <si>
    <t>L-6630/2</t>
  </si>
  <si>
    <t>10/03/2026 14:32:46</t>
  </si>
  <si>
    <t>10/03/2026 14:33:51</t>
  </si>
  <si>
    <t>RECIERRE EXITOSO EN LA LÍNEA L-6630/2 (NAZCA - PUQUIO) DE 60 kV</t>
  </si>
  <si>
    <t>10/03/2026 14:40:03</t>
  </si>
  <si>
    <t>10/03/2026 14:42:21</t>
  </si>
  <si>
    <t>EVENTO</t>
  </si>
  <si>
    <t>ELECTRO ORIENTE</t>
  </si>
  <si>
    <t>BELAUNDE TERRY - TARAPOTO</t>
  </si>
  <si>
    <t>L-1018</t>
  </si>
  <si>
    <t>10/03/2026 18:11:00</t>
  </si>
  <si>
    <t>10/03/2026 20:39:00</t>
  </si>
  <si>
    <t>DECLARACIÓN DE SITUACIÓN EXCEPCIONAL EN LA LÍNEA L-1018 (BELAUNDE TERRY - TARAPOTO) DE 138 kV</t>
  </si>
  <si>
    <t>ORYGEN PERU S.A.A.</t>
  </si>
  <si>
    <t>FLAMENCO</t>
  </si>
  <si>
    <t>TR-2</t>
  </si>
  <si>
    <t>10/03/2026 15:55:00</t>
  </si>
  <si>
    <t>11/03/2026 08:21:00</t>
  </si>
  <si>
    <t>DECONEXIÓN DEL TRANSFORMADOR TR-2 DE 220/33 KV DE LA S.E FLAMENCO</t>
  </si>
  <si>
    <t>RED DE ENERGIA DEL PERU S.A.</t>
  </si>
  <si>
    <t>COMBAPATA - QUENCORO</t>
  </si>
  <si>
    <t>L-1050</t>
  </si>
  <si>
    <t>10/03/2026 19:52:24</t>
  </si>
  <si>
    <t>RECIERRE EXITOSO DE LA LÍNEA L-1050 (QUENCORO - COMBAPATA) DE 138 KV</t>
  </si>
  <si>
    <t>SAN GABAN</t>
  </si>
  <si>
    <t>PCH TUPURI</t>
  </si>
  <si>
    <t>CENTRAL HIDROELÉCTRICA</t>
  </si>
  <si>
    <t>10/03/2026 12:47:00</t>
  </si>
  <si>
    <t>10/03/2026 13:45:00</t>
  </si>
  <si>
    <t>DESCONEXIÓN DE LA P.C.H. TUPURI</t>
  </si>
  <si>
    <t>RESTRICCIONES OPERATIVAS</t>
  </si>
  <si>
    <t>FECHA</t>
  </si>
  <si>
    <t>HORA
INICIO</t>
  </si>
  <si>
    <t>HORA
FINAL</t>
  </si>
  <si>
    <t>T.Eq.</t>
  </si>
  <si>
    <t>10/03/2026</t>
  </si>
  <si>
    <t>00:00</t>
  </si>
  <si>
    <t>24:00</t>
  </si>
  <si>
    <t>CELEPSA</t>
  </si>
  <si>
    <t>C.H. EL PLATANAL</t>
  </si>
  <si>
    <t>CH</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</si>
  <si>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</si>
  <si>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</si>
  <si>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</si>
  <si>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</si>
  <si>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</si>
  <si>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</si>
  <si>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</si>
  <si>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</si>
  <si>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</si>
  <si>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</si>
  <si>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</si>
  <si>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</si>
  <si>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</si>
  <si>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</si>
  <si>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</si>
  <si>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</si>
  <si>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</si>
  <si>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</si>
  <si>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</si>
  <si>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</si>
  <si>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</si>
  <si>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</si>
  <si>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</si>
  <si>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</si>
  <si>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</si>
  <si>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</si>
  <si>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</si>
  <si>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</si>
  <si>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</si>
  <si>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</si>
  <si>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</si>
  <si>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</si>
  <si>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</si>
  <si>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Con la carta KG-0389-2026, informó la indisponibilidad del servicio de RSF de la URS compuesta por las tres unidades de la CH Cerro del Águila.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</si>
  <si>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</si>
  <si>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</si>
  <si>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</si>
  <si>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</si>
  <si>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</si>
  <si>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</si>
  <si>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Caudal ecológico de la Mini CH Cerro del Águila es de 31.3 m3/s correspondiente al mes de marzo.</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</si>
  <si>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</si>
  <si>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</si>
  <si>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</si>
  <si>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</si>
  <si>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</si>
  <si>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</si>
  <si>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</si>
  <si>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</si>
  <si>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</si>
  <si>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Según lo informado vía telefónica el día 23/11/2025, se nos indicó que la central aún presenta una limitación en su generación, por lo que puede alcanzar como máximo una potencia de 242 MW.</t>
  </si>
  <si>
    <t>Generación mínima de 100 MW en la CH Cañón del Pato debido a requerimiento de demanda hídrica en los ríos aguas abajo, en caso se presenten condiciones hídricas.</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</si>
  <si>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</si>
  <si>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</si>
  <si>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</si>
  <si>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</si>
  <si>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</si>
  <si>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</si>
  <si>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</si>
  <si>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</si>
  <si>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</si>
  <si>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</si>
  <si>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</si>
  <si>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</si>
  <si>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</si>
  <si>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19.08.2025, la unidad G6 tiene TA=0.083h, TMO=0.096h, TMA=0.783h.</t>
  </si>
  <si>
    <t>De acuerdo con lo informado por Orazul el día 03.10.2025, la unidad G6 tiene un TMA en Estado de Emergencia = 0.61h.</t>
  </si>
  <si>
    <t>C.H. CARHUAQUERO</t>
  </si>
  <si>
    <t>La restricción ha sido ratificada con la carta OZL-0592-2024 (Exp: 202400007649). Mantener un caudal mínimo mayor o igual a 5 m3/seg, requerido por las comunidades aledañas y por los Agricultores Ramadinos. de 07:00 a 22:00 horas.</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</si>
  <si>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</si>
  <si>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</si>
  <si>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</si>
  <si>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</si>
  <si>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</si>
  <si>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</si>
  <si>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</si>
  <si>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</si>
  <si>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</si>
  <si>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</si>
  <si>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</si>
  <si>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UTI5</t>
  </si>
  <si>
    <t>Durante proceso de conversión de TG5 se encuentran fallas en el sistema de petróleo lado 5B, lo cual no permite disponer para el despacho el lado 5B con petróleo.</t>
  </si>
  <si>
    <t>UTI6</t>
  </si>
  <si>
    <t>Durante proceso de conversión de TG6 se encuentran fallas en el sistema de petróleo lado 5B, lo cual no permite disponer para el despacho el lado 5B con petróleo.</t>
  </si>
  <si>
    <t>C.T. SANTA ROSA II</t>
  </si>
  <si>
    <t>TG8</t>
  </si>
  <si>
    <t>Según carta GRE-19-2026, ORYGEN comunica que el tiempo de arranque de la unidad TG8 es de 30 minutos, por posible consecuencia durante tuning de combustión de la unidad efectuado en diciembre 2025.</t>
  </si>
  <si>
    <t>C.T. VENTANILLA</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</si>
  <si>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</si>
  <si>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</si>
  <si>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</si>
  <si>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</si>
  <si>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</si>
  <si>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</si>
  <si>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</si>
  <si>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</si>
  <si>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</si>
  <si>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</si>
  <si>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</si>
  <si>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</si>
  <si>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</si>
  <si>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</si>
  <si>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</si>
  <si>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Con carta TCH-00118-2026, de 13.02.2026, informó la restricción temporal operativa de potencia al mínimo técnico del ciclo combinado, debido a condiciones ambientales estacionales y dicha situación será subsanada en el mantenimiento mayor de 2027.</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</si>
  <si>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</si>
  <si>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</si>
  <si>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</si>
  <si>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</si>
  <si>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</si>
  <si>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</si>
  <si>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</si>
  <si>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</si>
  <si>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</si>
  <si>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</si>
  <si>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</si>
  <si>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</si>
  <si>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</si>
  <si>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</si>
  <si>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</si>
  <si>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</si>
  <si>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</si>
  <si>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</si>
  <si>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</si>
  <si>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</si>
  <si>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10/03/2026 07:40</t>
  </si>
  <si>
    <t>10/03/2026 17:51</t>
  </si>
  <si>
    <t>Inspeccion Anual en LLTT</t>
  </si>
  <si>
    <t>P</t>
  </si>
  <si>
    <t>E/S</t>
  </si>
  <si>
    <t>N</t>
  </si>
  <si>
    <t xml:space="preserve">PREV.     </t>
  </si>
  <si>
    <t>T</t>
  </si>
  <si>
    <t>OCONA</t>
  </si>
  <si>
    <t>INT-5450</t>
  </si>
  <si>
    <t>10/03/2026 00:00</t>
  </si>
  <si>
    <t>11/03/2026 00:00</t>
  </si>
  <si>
    <t>Interruptor INT-5450 cerrado con restriccion operativa, REB-5450 en servicio y suministrando los SS.AA. de la S.E. Oco?a.</t>
  </si>
  <si>
    <t>OTROS</t>
  </si>
  <si>
    <t>POROMA</t>
  </si>
  <si>
    <t>REB-5350</t>
  </si>
  <si>
    <t>Fuera de servicio po falla en el equipo INT-5350.</t>
  </si>
  <si>
    <t>F/S</t>
  </si>
  <si>
    <t>ATN S.A.</t>
  </si>
  <si>
    <t>KIMAN AYLLU</t>
  </si>
  <si>
    <t>AUT-501</t>
  </si>
  <si>
    <t>Restriccion Operativa en el circuito de control de cambiador de tap s del AUT-501</t>
  </si>
  <si>
    <t>BIOENERGIA DEL CHIRA S.A.</t>
  </si>
  <si>
    <t>CA?A BRAVA</t>
  </si>
  <si>
    <t>La C.T. Ca?a Brava para para mentenimiento anual programado.</t>
  </si>
  <si>
    <t>G</t>
  </si>
  <si>
    <t>CELARIS ENERGY S.A.</t>
  </si>
  <si>
    <t>LA PAMPA - MANTA</t>
  </si>
  <si>
    <t>L-6710</t>
  </si>
  <si>
    <t>10/03/2026 08:00</t>
  </si>
  <si>
    <t>10/03/2026 13:00</t>
  </si>
  <si>
    <t>INSPECCION TRIMESTRAL DE LA LINEA DE TRANSMISION</t>
  </si>
  <si>
    <t>MANTA I</t>
  </si>
  <si>
    <t>10/03/2026 16:55</t>
  </si>
  <si>
    <t>FUERA DE SERVICIO UG2, POR MANTENIMIENTO CORRECTIVO DE EMERGENCIA DE INYECTORES UG02.</t>
  </si>
  <si>
    <t>F</t>
  </si>
  <si>
    <t xml:space="preserve">CORR.     </t>
  </si>
  <si>
    <t>CONELSUR LT SAC</t>
  </si>
  <si>
    <t>CAJAMARQUILLA</t>
  </si>
  <si>
    <t>BARRA A 220kV</t>
  </si>
  <si>
    <t>NO SE PUEDE INDISPONER LA BARRA  A  POR RESTRICCION OPERATIVA DEL SECCIONADOR DE BARRA  B  DE LA CL-TR1</t>
  </si>
  <si>
    <t>CL-TRAFO</t>
  </si>
  <si>
    <t>NDISPONIBLE SECCIONADOR DE BARRA  B  SB-20011 DE CL-TR1.</t>
  </si>
  <si>
    <t>CALLAHUANCA (CNS)</t>
  </si>
  <si>
    <t>CL-2008</t>
  </si>
  <si>
    <t>RELE DE RESPALDO INOPERATIVO</t>
  </si>
  <si>
    <t>S.E.</t>
  </si>
  <si>
    <t>RELE DIFERENCIAL DE BARRAS DE CALLAHUANCA 220KV INOPERATIVO</t>
  </si>
  <si>
    <t>CHARCANI IV</t>
  </si>
  <si>
    <t>F/S por fuerza mayor, ingreso de huaico - Charcani IV</t>
  </si>
  <si>
    <t>CHARCANI V</t>
  </si>
  <si>
    <t>CAMPANARIO</t>
  </si>
  <si>
    <t>FS por prevencion temporada de lluvias</t>
  </si>
  <si>
    <t>SANTUARIO</t>
  </si>
  <si>
    <t>ACOPLE 138</t>
  </si>
  <si>
    <t>En servicio barra 2,uso en grupo N1 Charcani V con interruptor de acoplamiento, por falla</t>
  </si>
  <si>
    <t>EGESUR</t>
  </si>
  <si>
    <t>ARICOTA I</t>
  </si>
  <si>
    <t>10/03/2026 14:00</t>
  </si>
  <si>
    <t>MANTENIMIENTO ELECTROMECANICO 3 / MODERNIZACION DE EQUIPAMIENTO DE REGULADOR AUTOMATICO DE VOLTAJE / SISTEMA DE EXCITACION UNIDAD DE GENERACION 02 - CENTRAL HIDROELECTRICA ARICOTA I</t>
  </si>
  <si>
    <t>10/03/2026 15:51</t>
  </si>
  <si>
    <t>Operacion por Pruebas como parte del mantenimiento preventivo. A las 15:51 h se declara disponible ante COES.</t>
  </si>
  <si>
    <t>PRUEBA</t>
  </si>
  <si>
    <t>10/03/2026 16:41</t>
  </si>
  <si>
    <t>10/03/2026 17:35</t>
  </si>
  <si>
    <t>Mantenimiento correctivo por problemas operativos en los servicios auxiliares de regulacion de presion de aceite.</t>
  </si>
  <si>
    <t>10/03/2026 17:59</t>
  </si>
  <si>
    <t>Operacion por pruebas como parte del mantenimiento correctivo. A las 17:59 h se declara disponible ante COES.</t>
  </si>
  <si>
    <t>CT INDEPENDENCIA</t>
  </si>
  <si>
    <t>TR1 (Reserva)</t>
  </si>
  <si>
    <t>Transformador E/S con el Conmutador de Taps sin carga Deshabilitado</t>
  </si>
  <si>
    <t>INDEPENDENCIA</t>
  </si>
  <si>
    <t>T-30</t>
  </si>
  <si>
    <t>Mantenimiento correctivo del transformador de potencia en reserva - DELCROSA</t>
  </si>
  <si>
    <t>CAMPO ARMI?O</t>
  </si>
  <si>
    <t>SS.EE.</t>
  </si>
  <si>
    <t>Proteccion diferencial 87B en SECA fuera de servicio.</t>
  </si>
  <si>
    <t>MANTARO</t>
  </si>
  <si>
    <t>10/03/2026 07:23</t>
  </si>
  <si>
    <t>10/03/2026 12:21</t>
  </si>
  <si>
    <t>MANTENIMIENTO CORRECTIVO: INSPECCION DE RODETE</t>
  </si>
  <si>
    <t>RESTITUCION</t>
  </si>
  <si>
    <t>Mantenimiento correctivo por falla actuo la proteccion diferencial del transformador principal</t>
  </si>
  <si>
    <t>EMPRESA ELECTRICA AGUA AZUL</t>
  </si>
  <si>
    <t>POTRERO</t>
  </si>
  <si>
    <t>10/03/2026 16:56</t>
  </si>
  <si>
    <t>Lijado y rasqueteado del disco del eje (empuje axial) lado Generador.G2 sincroniza a la 15:47 hrs., asumiendo carga en forma progresiva. A las 16:56 hrs., se declara al CCO COES disponible la Unidad de Generacion.</t>
  </si>
  <si>
    <t>RESERVA FRIA DE GENERACION TALARA</t>
  </si>
  <si>
    <t>TG5</t>
  </si>
  <si>
    <t>10/03/2026 16:58</t>
  </si>
  <si>
    <t>10/03/2026 17:13</t>
  </si>
  <si>
    <t>PRUEBAS OPERATIVAS EN MODO DIESEL</t>
  </si>
  <si>
    <t>CHILCA 2</t>
  </si>
  <si>
    <t>CHT5</t>
  </si>
  <si>
    <t>Pruebas de proteccion de transformadores GSU y UAT</t>
  </si>
  <si>
    <t>CL-CHT5_220</t>
  </si>
  <si>
    <t>MANTENIMIENTO ANUAL DE TRANSFORMADO PRINCIPAL DE TG41 220/13.8 kV</t>
  </si>
  <si>
    <t>TG41</t>
  </si>
  <si>
    <t>INSPECCION BOROSCOPICA Y MANTENIMIENTO SIST AUXILIARES. CAMBIO DE FILTROS DE AIRE</t>
  </si>
  <si>
    <t>TV42</t>
  </si>
  <si>
    <t>MANTENIMIENTO ANUAL DE UNIDAD Y SISTEMAS AUXILIARES</t>
  </si>
  <si>
    <t>QUITARACSA</t>
  </si>
  <si>
    <t>PR SHAPIRINGO</t>
  </si>
  <si>
    <t>10/03/2026 17:33</t>
  </si>
  <si>
    <t>10/03/2026 22:19</t>
  </si>
  <si>
    <t>PRUEBAS OPERATIVAS PREVIAS AL REINGRESO A OPERACION COMERCIAL DE LA CH QUITARACSA (SUJETO A GRADO DE SATURACION DE LA REJILLA DE CAPTACION DE LA BOCATOMA QUITARACSA)</t>
  </si>
  <si>
    <t>GR PAINO SOCIEDAD ANONIMA CERRADA</t>
  </si>
  <si>
    <t xml:space="preserve">CENTRAL EOLICA HUAMBOS                                                                              </t>
  </si>
  <si>
    <t>AEG H7 F/S POR REPARACION DE COMPONENTE PRINCIPAL (DA?O EN EL RODAMIENTO DEL EJE PRINCIPAL)</t>
  </si>
  <si>
    <t>DUNA HUAMBOS</t>
  </si>
  <si>
    <t>BC 034</t>
  </si>
  <si>
    <t>TODO EL BANCO DE CONDENSADORES INDISPONIBLE POR FALLA EN CABLE DE ALIMENTACION 34.5 kV</t>
  </si>
  <si>
    <t>GR TARUCA SOCIEDAD ANONIMA CERRADA</t>
  </si>
  <si>
    <t xml:space="preserve">CENTRAL EOLICA DUNA                                                                                 </t>
  </si>
  <si>
    <t>AEG D7 F/S POR REPARACION DE COMPONENTE PRINCIPAL (DA?O EN EL RODAMIENTO DEL EJE PRINCIPAL)</t>
  </si>
  <si>
    <t>HIDRANDINA</t>
  </si>
  <si>
    <t>HUALLANCA</t>
  </si>
  <si>
    <t>CL-1131</t>
  </si>
  <si>
    <t>Restriccion operativa: Linea L-1131 conectada a la barra B mediante el seccionador SB-A017, que se encuentra atascado, lo cual impide la realizacion de cambio de barra en la SE Huallanca</t>
  </si>
  <si>
    <t>LAS FLORES</t>
  </si>
  <si>
    <t>TG1</t>
  </si>
  <si>
    <t>10/03/2026 18:03</t>
  </si>
  <si>
    <t>MANTENIMIENTO CORRECTIVO GCB TG LAS FLORES</t>
  </si>
  <si>
    <t>TP-D2</t>
  </si>
  <si>
    <t>SUNNY EXPANSION</t>
  </si>
  <si>
    <t>Pruebas de puesta en servicio de la CS Sunny Expansion</t>
  </si>
  <si>
    <t>TP-F03</t>
  </si>
  <si>
    <t>Energizado por pruebas.</t>
  </si>
  <si>
    <t>LINEAS ANDINAS SECUNDARIAS S.A.C.</t>
  </si>
  <si>
    <t>PARAMONGA N. - PARAMONGA E.</t>
  </si>
  <si>
    <t>L-1101</t>
  </si>
  <si>
    <t>LINEA EN BYPASS CON LA L-1102 PARA ALIMENTAR LAS CARGAS DE LA SE CAHUA Y PONER LA CH CAHUA EN SERVICIO PARA EL SISTEMA.</t>
  </si>
  <si>
    <t>LUZ DEL SUR</t>
  </si>
  <si>
    <t>MANCHAY - PACHACUTEC</t>
  </si>
  <si>
    <t>L-2133</t>
  </si>
  <si>
    <t>10/03/2026 23:05</t>
  </si>
  <si>
    <t>A SOLICITUD DE COES POR REGULACION DE TENSION</t>
  </si>
  <si>
    <t>MINERA ANTAMINA</t>
  </si>
  <si>
    <t>ANTAMINA</t>
  </si>
  <si>
    <t>T - 2</t>
  </si>
  <si>
    <t>Por Condicion de Operacion</t>
  </si>
  <si>
    <t>MINERA BUENAVENTURA</t>
  </si>
  <si>
    <t>UCHUCCHACUA</t>
  </si>
  <si>
    <t>TP-385</t>
  </si>
  <si>
    <t>El transformador de potencia TP-385 se encuentra indisponible por mantenimiento del cambiador de tomas bajo carga del 01/03/2026 al 31/03/2026(Ampliacion de mantenimiento)</t>
  </si>
  <si>
    <t>MINERA CERRO VERDE</t>
  </si>
  <si>
    <t>SAN CARLOS</t>
  </si>
  <si>
    <t>TXF-005</t>
  </si>
  <si>
    <t>10/03/2026 10:53</t>
  </si>
  <si>
    <t>10/03/2026 16:51</t>
  </si>
  <si>
    <t>Observaciones en circuito de alumbrado de Patio SE San Carlos.</t>
  </si>
  <si>
    <t>SAN JOSE</t>
  </si>
  <si>
    <t>BCS-5982</t>
  </si>
  <si>
    <t>MANTENIMIENTO PREVENTIVO Y PRUEBAS ELECTRICAS INT-5982</t>
  </si>
  <si>
    <t>SAN LUIS - CERRO VERDE</t>
  </si>
  <si>
    <t>L-2074</t>
  </si>
  <si>
    <t>LINEA L-2074 E/S POR SEGURIDAD Y CONFIABILIDAD PARA EVITAR INTERRUPCIONES EN EL SUMINISTRO ELECTRICO</t>
  </si>
  <si>
    <t>SAN LUIS - SAN CARLOS</t>
  </si>
  <si>
    <t>L-2076</t>
  </si>
  <si>
    <t>10/03/2026 15:55</t>
  </si>
  <si>
    <t>TRIP Transformador TR2 FP2 51N/50N Arranque Falla Tierra Calculada Etapa 1 - 220 KV, descargo 117 MW.</t>
  </si>
  <si>
    <t>SANTA ROSA</t>
  </si>
  <si>
    <t xml:space="preserve">UTI6           </t>
  </si>
  <si>
    <t>10/03/2026 02:00</t>
  </si>
  <si>
    <t>Durante proceso de conversion de TG6 se encuentran fallas en el sistema de petroleo lado 6B, lo cual no permite disponer para el despacho el lado 6B con petroleo.</t>
  </si>
  <si>
    <t>VENTANILLA</t>
  </si>
  <si>
    <t>BESS-VENTANILLA</t>
  </si>
  <si>
    <t>MANTENIMIENTO DE BESS</t>
  </si>
  <si>
    <t>MANTENIMIENTO DE TRANSFORMADOR DE POTENCIA</t>
  </si>
  <si>
    <t>MAJOR INSPECTION MODIFICADA + INSPECCION MENOR DE GENERADOR</t>
  </si>
  <si>
    <t>TR4-220/16 kV</t>
  </si>
  <si>
    <t>TG3</t>
  </si>
  <si>
    <t>10/03/2026 06:33</t>
  </si>
  <si>
    <t>10/03/2026 08:30</t>
  </si>
  <si>
    <t>MANTENIMIENTO CORRECTIVO POR FALLA EN EL ARRANQUE CON DB2- SISTEMA COMBUSTIBLE LIQUIDO.</t>
  </si>
  <si>
    <t>PARQUE EOLICO TRES HERMANAS S.A.C.</t>
  </si>
  <si>
    <t>PARQUE EOLICO 3 HERMANAS</t>
  </si>
  <si>
    <t>TH-05 TCM-VS vibr MB(front) high incr(vibracion en el generador)</t>
  </si>
  <si>
    <t>10/03/2026 09:36</t>
  </si>
  <si>
    <t>10/03/2026 16:02</t>
  </si>
  <si>
    <t>TH-25 Mantenimiento preventivo 11vo anual</t>
  </si>
  <si>
    <t>10/03/2026 09:45</t>
  </si>
  <si>
    <t>10/03/2026 15:42</t>
  </si>
  <si>
    <t>TH-29 Mantto preventivo 11vo anual</t>
  </si>
  <si>
    <t>PETRAMAS</t>
  </si>
  <si>
    <t>DO?A CATALINA</t>
  </si>
  <si>
    <t>INTERV. VARIACION ANORMAL DE TEMPERATURA DE ESCAPE EN LOS CILINDROS.</t>
  </si>
  <si>
    <t>PLUZ ENERGIA PERU S.A.A.</t>
  </si>
  <si>
    <t>BARSI</t>
  </si>
  <si>
    <t>K  TR2 220/60</t>
  </si>
  <si>
    <t>MANTENIMIENTO SUPERESTRUCTURAS 220 KV</t>
  </si>
  <si>
    <t>ST A 220 kV</t>
  </si>
  <si>
    <t>CHILLON</t>
  </si>
  <si>
    <t>ACOPLE 220</t>
  </si>
  <si>
    <t>10/03/2026 17:00</t>
  </si>
  <si>
    <t>MANTENIMIENTO PREVENTIVO DE EQUIPOS</t>
  </si>
  <si>
    <t>BARRA II 220kV</t>
  </si>
  <si>
    <t>ALIPIO ROSALES - MACHALA</t>
  </si>
  <si>
    <t>L-2280</t>
  </si>
  <si>
    <t>CUELLOS APERTURADOS EN LA FRONTERA LADO ECUADOR A SOLICITUD DE CENACE DESDE EL 19.06.2025.</t>
  </si>
  <si>
    <t>CERRO VERDE</t>
  </si>
  <si>
    <t>INDISPONIBLE DEBIDO A FALLA EN LA SE?AL DE POSICION DEL INTERRUPTOR IN-4130. DEBIDO A ELLO LA BARRA  A  138KV SE ENCUENTRA FUERA DE SERVICIO.</t>
  </si>
  <si>
    <t>CHICLAYO OESTE</t>
  </si>
  <si>
    <t>SVC-2</t>
  </si>
  <si>
    <t>INDISPONIBLE POR FALLA EN SU SISTEMA DE CONTROL. REVISAR SISTEMA DE CONTROL SVC.(R0128303). SE REQUIERE 2 PRUEBAS DE ENERGIZACION.</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</si>
  <si>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</si>
  <si>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</si>
  <si>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</si>
  <si>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</si>
  <si>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CL-2097</t>
  </si>
  <si>
    <t>MANTENIMIENTO SISTEMA DE PROTECCION Y CONTROL SPAT. (R0125006)</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</si>
  <si>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</si>
  <si>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</si>
  <si>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</si>
  <si>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</si>
  <si>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</si>
  <si>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</si>
  <si>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10/03/2026 09:28</t>
  </si>
  <si>
    <t>10/03/2026 17:28</t>
  </si>
  <si>
    <t>MP 6A LIMPIEZA DE SERVIDORES SCADA, HMI, GATEWAY Y SAS DE LA SUBESTACION. ACTIVIDAD CON PERDIDA DE SUPERVISION MAYOR A 10 MINUTOS. (R0124677)</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</si>
  <si>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</si>
  <si>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</si>
  <si>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</si>
  <si>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</si>
  <si>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</si>
  <si>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</si>
  <si>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</si>
  <si>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</si>
  <si>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</si>
  <si>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MOLLENDO</t>
  </si>
  <si>
    <t>CL-1030</t>
  </si>
  <si>
    <t xml:space="preserve">SE?ALES SCADA DEL SECCIONADOR SA-4309 CON STATUS  INVALIDO  E  INDETERMINADO </t>
  </si>
  <si>
    <t>PARAMONGA N. - CHIMBOTE 1</t>
  </si>
  <si>
    <t>L-2216</t>
  </si>
  <si>
    <t>POA: CAMBIO DE CONDUCTOR DE TORRES T-1 A T-68, ACTIVIDAD CON CORTE CONTINUO, REQUIERE L-2215 CON RECIERRES DESHABILITADOS. (R0118678)</t>
  </si>
  <si>
    <t>APERTURA DE CUELLOS EN LA TORRE T-79 PARA REALIZAR EL TENSIONADO EN VACIO DE LA LINEA L-2216 DESDE LA S.E. PARAMONGA NUEVA, DEBIDO AL ROBO DE CONDUCTOR. (LOS TRABAJOS DE CAMBIO DE CONDUCTOR SE REALIZAN EN EL TRAMO DE LAS TORRES T-1 A T-68).</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</si>
  <si>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</si>
  <si>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</si>
  <si>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</si>
  <si>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</si>
  <si>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</si>
  <si>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</si>
  <si>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</si>
  <si>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</si>
  <si>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</si>
  <si>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PUNO</t>
  </si>
  <si>
    <t>10/03/2026 10:45</t>
  </si>
  <si>
    <t>10/03/2026 16:35</t>
  </si>
  <si>
    <t>REVISION DE LA RED VLAN 4 Y REVISION DE LA COMUNICACION DEL ROUTER RX1500, CORRECCION DE MEDIDAS ERRADAS NIVEL 3 DE LA SUBESTACION PUNO. ACTIVIDAD CON PERDIDA DE SUPERVISION MAYOR A 15 MINUTOS CUANDO SE REQUIERA REINICIAR LA RTU. (R0127049)</t>
  </si>
  <si>
    <t>SAN NICOLAS</t>
  </si>
  <si>
    <t>CL-T23_60</t>
  </si>
  <si>
    <t>CELDA INDISPONIBLE DEBIDO A FUGA DE ACEITE DE IN-6100 FASE  R , PREVIAMENTE SE PUSO EN SERVICIO EN T22-61.</t>
  </si>
  <si>
    <t>SANTA ROSA N.</t>
  </si>
  <si>
    <t>10/03/2026 16:00</t>
  </si>
  <si>
    <t>REVISION DE MECANISMO Y PRUEBAS IN2298. BARRA B FUERA DE SERVICIO  (R0127434)</t>
  </si>
  <si>
    <t>BARRA-B 220</t>
  </si>
  <si>
    <t>FUERA DE SERVICIO PARA REVISION DEL ACOPLAMIENTO (R0127434)</t>
  </si>
  <si>
    <t>TALARA - ZORRITOS</t>
  </si>
  <si>
    <t>L-2249</t>
  </si>
  <si>
    <t>10/03/2026 19:50</t>
  </si>
  <si>
    <t>LINEA INDISPONIBLE POR COLAPSO DE TORRE</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</si>
  <si>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</si>
  <si>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</si>
  <si>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</si>
  <si>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</si>
  <si>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</si>
  <si>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BC-20</t>
  </si>
  <si>
    <t>10/03/2026 08:21</t>
  </si>
  <si>
    <t>10/03/2026 11:51</t>
  </si>
  <si>
    <t>MANTENIMIENTO PREVENTIVO 1A INSPECCION DE CAPACITORES. REQUIERE INTERRUPTORES IN-1564 E IN-1560 ABIERTOS. (R0123179)</t>
  </si>
  <si>
    <t>ZAPALLAL</t>
  </si>
  <si>
    <t>IN-2224</t>
  </si>
  <si>
    <t>10/03/2026 12:00</t>
  </si>
  <si>
    <t>MP 1A LIMPIEZA DEL AISLAMIENTO DE LA CELDA IN-2224 Y TC-362. (R0125629)</t>
  </si>
  <si>
    <t>IN-2226</t>
  </si>
  <si>
    <t>MP 1A LIMPIEZA DEL AISLAMIENTO DE LA CELDA IN-2226, TC-363 Y TC-364. (R0125630)</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</si>
  <si>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</si>
  <si>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</si>
  <si>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</si>
  <si>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</si>
  <si>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</si>
  <si>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10/03/2026 08:40</t>
  </si>
  <si>
    <t>10/03/2026 12:15</t>
  </si>
  <si>
    <t>Mantenimiento correctivo del conector de la fase S del lado de 2.4 kV del transformador de la subestacion Tupuri</t>
  </si>
  <si>
    <t>SHOUGESA</t>
  </si>
  <si>
    <t>CUMMINS</t>
  </si>
  <si>
    <t>por presentar problemas en el sistema de refrigeracion</t>
  </si>
  <si>
    <t>TV2</t>
  </si>
  <si>
    <t>por problemas en las tuberias de agua salada para el condensador</t>
  </si>
  <si>
    <t>TV3</t>
  </si>
  <si>
    <t>Indisponible por falla en la celda n°3</t>
  </si>
  <si>
    <t>PARAMONGA E. - CAHUA</t>
  </si>
  <si>
    <t>L-1033</t>
  </si>
  <si>
    <t>LINEA INDISPONIBLE DESDE SE CAHUA A SE PARAMONGA EXISTENTE.</t>
  </si>
  <si>
    <t>L-1102</t>
  </si>
  <si>
    <t>LINEA EN SERVICIO EN CONDICION DE BYPASS CON LA LINEA L-1101</t>
  </si>
  <si>
    <t>AGUAYTIA</t>
  </si>
  <si>
    <t>Disponibilidad de 12 MMSCF para la CT Aguaytia.</t>
  </si>
  <si>
    <t>TERNA PERU S.A.C.</t>
  </si>
  <si>
    <t>AGUAYTIA - PUCALLPA</t>
  </si>
  <si>
    <t>L-1156</t>
  </si>
  <si>
    <t>Mantenimiento preventivo de inspeccion diurna de la L-1156, no requiere de corte de energia.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</si>
  <si>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</si>
  <si>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</si>
  <si>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</si>
  <si>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</si>
  <si>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10/03/2026 09:11</t>
  </si>
  <si>
    <t>10/03/2026 14:49</t>
  </si>
  <si>
    <t>MANTENIMIENTO PREVENTIVO 3A LUBRICACION SECCIONADOR. REQUIERE BARRA B FUERA DE SERVICIO (R0123894)</t>
  </si>
  <si>
    <t>BARRA_A_220 kV</t>
  </si>
  <si>
    <t>FUERA DE SERVICIO POR MANTENIMIENTO EN EL ACOPLAMIENTO (R0123894)</t>
  </si>
  <si>
    <t>BARRA_A_60 kV</t>
  </si>
  <si>
    <t>10/03/2026 13:54</t>
  </si>
  <si>
    <t>MP 3A SILICONADO AISLAMIENTO / CADENAS (R0127005)</t>
  </si>
  <si>
    <t>CL-2315</t>
  </si>
  <si>
    <t>10/03/2026 16:05</t>
  </si>
  <si>
    <t>10/03/2026 18:57</t>
  </si>
  <si>
    <t>MANTENIMIENTO CORRECTIVO CONTACTO AUXILIAR ARCO SA-9159. REQUIERE BARRA A F/S</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</si>
  <si>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</si>
  <si>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</si>
  <si>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</si>
  <si>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</si>
  <si>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</si>
  <si>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</si>
  <si>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</si>
  <si>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</si>
  <si>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BARRA B 500kV</t>
  </si>
  <si>
    <t>MANTENIMIENTO PREVENTIVO 6A PROTECCION Y CONTROL   SPAT  (R0124981)</t>
  </si>
  <si>
    <t>CARAPONGO</t>
  </si>
  <si>
    <t>AT114-523</t>
  </si>
  <si>
    <t>Indisponible debido a que la unidad de la fase S esta con bajo nivel de aceite</t>
  </si>
  <si>
    <t>10/03/2026 12:30</t>
  </si>
  <si>
    <t>LIMPIEZA DE BUJE PARA CAMBIO DE UNIDAD. (R0128475)</t>
  </si>
  <si>
    <t>10/03/2026 09:55</t>
  </si>
  <si>
    <t>10/03/2026 17:50</t>
  </si>
  <si>
    <t>CAMBIO DE UNIDAD DE RESERVA POR FASE S. (R0128465)</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</si>
  <si>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</si>
  <si>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</si>
  <si>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</si>
  <si>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</si>
  <si>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</si>
  <si>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CHIMBOTE 1</t>
  </si>
  <si>
    <t>BARRA B 220 kV</t>
  </si>
  <si>
    <t>10/03/2026 08:32</t>
  </si>
  <si>
    <t>10/03/2026 18:07</t>
  </si>
  <si>
    <t>MANTENIMIENTO PREVENTIVO 6A PROTECCION Y CONTROL.  BARRA DE CTM (R0123750)</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</si>
  <si>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</si>
  <si>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</si>
  <si>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</si>
  <si>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</si>
  <si>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</si>
  <si>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</si>
  <si>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</si>
  <si>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</si>
  <si>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</si>
  <si>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</si>
  <si>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</si>
  <si>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</si>
  <si>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</si>
  <si>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</si>
  <si>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</si>
  <si>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</si>
  <si>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YARABAMBA</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</si>
  <si>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</si>
  <si>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</si>
  <si>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</si>
  <si>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</si>
  <si>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PROTECCION DIFERENCIAL DE BARRAS 87B 220 KV SE ENCUENTRA BLOQUEADO, LUEGO DE TENER UNA ACTUACION INDESEADA DURANTE EL EVENTO DEL 11.01.2026.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</si>
  <si>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</si>
  <si>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</si>
  <si>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</si>
  <si>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</si>
  <si>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</si>
  <si>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</si>
  <si>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</si>
  <si>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</si>
  <si>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</si>
  <si>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</si>
  <si>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</si>
  <si>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</si>
  <si>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</si>
  <si>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</si>
  <si>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</si>
  <si>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</si>
  <si>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</si>
  <si>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</si>
  <si>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</si>
  <si>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</si>
  <si>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</si>
  <si>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</si>
  <si>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</si>
  <si>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</si>
  <si>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</si>
  <si>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</si>
  <si>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</si>
  <si>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COLCA SOLAR S.A.C.</t>
  </si>
  <si>
    <t>ENERGIA RENOVABLE DEL SUR S.A.</t>
  </si>
  <si>
    <t>GR CORTARRAMA SOCIEDAD ANONIMA CERRADA</t>
  </si>
  <si>
    <t>KONDU SAC</t>
  </si>
  <si>
    <t>VARI ENERGIA S.A.C.</t>
  </si>
  <si>
    <t>MAJA ENERGIA S.A.C.</t>
  </si>
  <si>
    <t>EMPRESA DE GENERACION ELECTRICA CANCHAYLLO SAC</t>
  </si>
  <si>
    <t>EMPRESA DE GENERACION ELECTRICA SANTA ANA S.A.C.</t>
  </si>
  <si>
    <t>EMPRESA ELECTRICA RIO DOBLE</t>
  </si>
  <si>
    <t>HIDROCAÑETE S.A.</t>
  </si>
  <si>
    <t>HUAURA POWER GROUP S.A.</t>
  </si>
  <si>
    <t>MOQUEGUA FV S.A.C.</t>
  </si>
  <si>
    <t>PANAMERICANA  SOLAR SAC.</t>
  </si>
  <si>
    <t>PARQUE EOLICO MARCONA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</si>
  <si>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</si>
  <si>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</si>
  <si>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</si>
  <si>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</si>
  <si>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</si>
  <si>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</si>
  <si>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</si>
  <si>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</si>
  <si>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</si>
  <si>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</si>
  <si>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JOYA SOLAR S.A.C.</t>
  </si>
  <si>
    <t>MAJES ARCUS S.A.C.</t>
  </si>
  <si>
    <t>REPARTICIÓN ARCUS S.A.C.</t>
  </si>
  <si>
    <t>SINERSA</t>
  </si>
  <si>
    <t>GM OPERACIONES S.A.C.</t>
  </si>
  <si>
    <t>AGRO INDUSTRIAL PARAMONGA S.A.</t>
  </si>
  <si>
    <t>AGROAURORA S.A.C.</t>
  </si>
  <si>
    <t>AGROLMOS SOCIEDAD ANONIMA - AGROLMOS S.A.</t>
  </si>
  <si>
    <t>CASA GRANDE S.A.A.</t>
  </si>
  <si>
    <t>UNACEM PERU S.A.</t>
  </si>
  <si>
    <t>AGUAS Y ENERGIA PERU</t>
  </si>
  <si>
    <t>ELECTRO ZAÑA S.A.C.</t>
  </si>
  <si>
    <t>ELECTRONOROESTE S.A.</t>
  </si>
  <si>
    <t>SDE PIURA</t>
  </si>
  <si>
    <t>SAN GABAN III</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</si>
  <si>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</si>
  <si>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</si>
  <si>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</si>
  <si>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</si>
  <si>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</si>
  <si>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</si>
  <si>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</si>
  <si>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</si>
  <si>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</si>
  <si>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</si>
  <si>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</si>
  <si>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</si>
  <si>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</si>
  <si>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</si>
  <si>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</si>
  <si>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</si>
  <si>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</si>
  <si>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</si>
  <si>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</si>
  <si>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</si>
  <si>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</si>
  <si>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</si>
  <si>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</si>
  <si>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</si>
  <si>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</si>
  <si>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</si>
  <si>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</si>
  <si>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</si>
  <si>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</si>
  <si>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</si>
  <si>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</si>
  <si>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</si>
  <si>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</si>
  <si>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</si>
  <si>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</si>
  <si>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</si>
  <si>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</si>
  <si>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</si>
  <si>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</si>
  <si>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</si>
  <si>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</si>
  <si>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</si>
  <si>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</si>
  <si>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</si>
  <si>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</si>
  <si>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</si>
  <si>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</si>
  <si>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</si>
  <si>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</si>
  <si>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</si>
  <si>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</si>
  <si>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</si>
  <si>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</si>
  <si>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</si>
  <si>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</si>
  <si>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</si>
  <si>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</si>
  <si>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</si>
  <si>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</si>
  <si>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</si>
  <si>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</si>
  <si>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</si>
  <si>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</si>
  <si>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</si>
  <si>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</si>
  <si>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</si>
  <si>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</si>
  <si>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</si>
  <si>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</si>
  <si>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</si>
  <si>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</si>
  <si>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</si>
  <si>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</si>
  <si>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</si>
  <si>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</si>
  <si>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</si>
  <si>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</si>
  <si>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</si>
  <si>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</si>
  <si>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</si>
  <si>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</si>
  <si>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</si>
  <si>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</si>
  <si>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</si>
  <si>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</si>
  <si>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</si>
  <si>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</si>
  <si>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</si>
  <si>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</si>
  <si>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CS YARUCAYA</t>
  </si>
  <si>
    <t>SAN JUAN</t>
  </si>
  <si>
    <t>MATARANI</t>
  </si>
  <si>
    <t>DUNA</t>
  </si>
  <si>
    <t>CARHUAQUERO (CS)</t>
  </si>
  <si>
    <t>ANASHIRONI</t>
  </si>
  <si>
    <t>CARHUAQUERO4</t>
  </si>
  <si>
    <t>CAÑA BRAVA</t>
  </si>
  <si>
    <t>SUNNY</t>
  </si>
  <si>
    <t>TUPURI</t>
  </si>
  <si>
    <t>RONCADOR</t>
  </si>
  <si>
    <t>CANCHAYLLO</t>
  </si>
  <si>
    <t>RENOVANDESH1</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</si>
  <si>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</si>
  <si>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</si>
  <si>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</si>
  <si>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</si>
  <si>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</si>
  <si>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</si>
  <si>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</si>
  <si>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</si>
  <si>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</si>
  <si>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</si>
  <si>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</si>
  <si>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</si>
  <si>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</si>
  <si>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</si>
  <si>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</si>
  <si>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</si>
  <si>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</si>
  <si>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</si>
  <si>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</si>
  <si>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</si>
  <si>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</si>
  <si>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</si>
  <si>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</si>
  <si>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</si>
  <si>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</si>
  <si>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</si>
  <si>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</si>
  <si>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</si>
  <si>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</si>
  <si>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</si>
  <si>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</si>
  <si>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</si>
  <si>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</si>
  <si>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</si>
  <si>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</si>
  <si>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</si>
  <si>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</si>
  <si>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</si>
  <si>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</si>
  <si>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</si>
  <si>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</si>
  <si>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</si>
  <si>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</si>
  <si>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</si>
  <si>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</si>
  <si>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</si>
  <si>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</si>
  <si>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</si>
  <si>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</si>
  <si>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</si>
  <si>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</si>
  <si>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</si>
  <si>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</si>
  <si>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</si>
  <si>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</si>
  <si>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</si>
  <si>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</si>
  <si>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</si>
  <si>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</si>
  <si>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</si>
  <si>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</si>
  <si>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</si>
  <si>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</si>
  <si>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</si>
  <si>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</si>
  <si>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</si>
  <si>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</si>
  <si>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</si>
  <si>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</si>
  <si>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</si>
  <si>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</si>
  <si>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</si>
  <si>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</si>
  <si>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</si>
  <si>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</si>
  <si>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</si>
  <si>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</si>
  <si>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</si>
  <si>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</si>
  <si>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</si>
  <si>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</si>
  <si>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</si>
  <si>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</si>
  <si>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</si>
  <si>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</si>
  <si>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</si>
  <si>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</si>
  <si>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</si>
  <si>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</si>
  <si>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</si>
  <si>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</si>
  <si>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</si>
  <si>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</si>
  <si>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</si>
  <si>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</si>
  <si>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</si>
  <si>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</si>
  <si>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</si>
  <si>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</si>
  <si>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</si>
  <si>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</si>
  <si>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</si>
  <si>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</si>
  <si>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</si>
  <si>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</si>
  <si>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</si>
  <si>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</si>
  <si>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</si>
  <si>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</si>
  <si>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</si>
  <si>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</si>
  <si>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11/03/2026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</si>
  <si>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</si>
  <si>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</si>
  <si>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</si>
  <si>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</si>
  <si>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</si>
  <si>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</si>
  <si>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</si>
  <si>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</si>
  <si>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</si>
  <si>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</si>
  <si>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</si>
  <si>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</si>
  <si>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</si>
  <si>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</si>
  <si>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</si>
  <si>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</si>
  <si>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</si>
  <si>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</si>
  <si>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</si>
  <si>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</si>
  <si>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</si>
  <si>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</si>
  <si>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</si>
  <si>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</si>
  <si>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</si>
  <si>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</si>
  <si>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</si>
  <si>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</si>
  <si>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</si>
  <si>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</si>
  <si>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</si>
  <si>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</si>
  <si>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</si>
  <si>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</si>
  <si>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</si>
  <si>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</si>
  <si>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</si>
  <si>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</si>
  <si>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</si>
  <si>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</si>
  <si>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</si>
  <si>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</si>
  <si>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</si>
  <si>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</si>
  <si>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</si>
  <si>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</si>
  <si>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</si>
  <si>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</si>
  <si>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</si>
  <si>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</si>
  <si>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</si>
  <si>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</si>
  <si>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</si>
  <si>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</si>
  <si>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</si>
  <si>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</si>
  <si>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</si>
  <si>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</si>
  <si>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</si>
  <si>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</si>
  <si>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</si>
  <si>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</si>
  <si>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</si>
  <si>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</si>
  <si>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</si>
  <si>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</si>
  <si>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</si>
  <si>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</si>
  <si>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</si>
  <si>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</si>
  <si>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</si>
  <si>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</si>
  <si>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</si>
  <si>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</si>
  <si>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</si>
  <si>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</si>
  <si>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</si>
  <si>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</si>
  <si>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</si>
  <si>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</si>
  <si>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</si>
  <si>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</si>
  <si>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</si>
  <si>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</si>
  <si>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</si>
  <si>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</si>
  <si>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</si>
  <si>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</si>
  <si>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</si>
  <si>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</si>
  <si>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</si>
  <si>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</si>
  <si>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</si>
  <si>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</si>
  <si>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</si>
  <si>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</si>
  <si>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</si>
  <si>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</si>
  <si>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</si>
  <si>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</si>
  <si>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</si>
  <si>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</si>
  <si>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</si>
  <si>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</si>
  <si>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</si>
  <si>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</si>
  <si>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</si>
  <si>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</si>
  <si>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</si>
  <si>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</si>
  <si>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</si>
  <si>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</si>
  <si>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</si>
  <si>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</si>
  <si>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</si>
  <si>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</si>
  <si>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</si>
  <si>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</si>
  <si>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</si>
  <si>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</si>
  <si>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</si>
  <si>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</si>
  <si>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</si>
  <si>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</si>
  <si>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</si>
  <si>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</si>
  <si>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</si>
  <si>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</si>
  <si>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</si>
  <si>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</si>
  <si>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</si>
  <si>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</si>
  <si>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</si>
  <si>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</si>
  <si>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</si>
  <si>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</si>
  <si>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</si>
  <si>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</si>
  <si>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</si>
  <si>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</si>
  <si>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</si>
  <si>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</si>
  <si>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</si>
  <si>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</si>
  <si>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</si>
  <si>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</si>
  <si>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</si>
  <si>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</si>
  <si>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</si>
  <si>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</si>
  <si>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</si>
  <si>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</si>
  <si>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</si>
  <si>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TOTAL MWh</t>
  </si>
  <si>
    <t>C.H. CALLAHUANCA</t>
  </si>
  <si>
    <t>%</t>
  </si>
  <si>
    <t>C.H. HER 1</t>
  </si>
  <si>
    <t>C.H. HUAMPANI</t>
  </si>
  <si>
    <t>C.H. MOYOPAMPA</t>
  </si>
  <si>
    <t>C.H. SAN GABAN II</t>
  </si>
  <si>
    <t xml:space="preserve">SINERSA                                           </t>
  </si>
  <si>
    <t>C.H. CHANCAY</t>
  </si>
  <si>
    <t>C.H. POECHOS II</t>
  </si>
  <si>
    <t>C.H. RUCUY</t>
  </si>
  <si>
    <t>C.H. ARCATA</t>
  </si>
  <si>
    <t>C.H. MALPASO</t>
  </si>
  <si>
    <t>C.H. YAUPI</t>
  </si>
  <si>
    <t>C.H. OROYA</t>
  </si>
  <si>
    <t>C.H. PACHACHACA</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</si>
  <si>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</si>
  <si>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</si>
  <si>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</si>
  <si>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</si>
  <si>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</si>
  <si>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</si>
  <si>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</si>
  <si>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</si>
  <si>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</si>
  <si>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</si>
  <si>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</si>
  <si>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</si>
  <si>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</si>
  <si>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</si>
  <si>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</si>
  <si>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</si>
  <si>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</si>
  <si>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</si>
  <si>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</si>
  <si>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</si>
  <si>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</si>
  <si>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</si>
  <si>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</si>
  <si>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</si>
  <si>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</si>
  <si>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</si>
  <si>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</si>
  <si>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</si>
  <si>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</si>
  <si>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</si>
  <si>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</si>
  <si>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</si>
  <si>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</si>
  <si>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</si>
  <si>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</si>
  <si>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</si>
  <si>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</si>
  <si>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</si>
  <si>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</si>
  <si>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</si>
  <si>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</si>
  <si>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</si>
  <si>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</si>
  <si>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</si>
  <si>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</si>
  <si>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</si>
  <si>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</si>
  <si>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</si>
  <si>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</si>
  <si>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</si>
  <si>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</si>
  <si>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</si>
  <si>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</si>
  <si>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</si>
  <si>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</si>
  <si>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</si>
  <si>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</si>
  <si>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</si>
  <si>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</si>
  <si>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</si>
  <si>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</si>
  <si>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</si>
  <si>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</si>
  <si>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</si>
  <si>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</si>
  <si>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</si>
  <si>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</si>
  <si>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</si>
  <si>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</si>
  <si>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</si>
  <si>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</si>
  <si>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</si>
  <si>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</si>
  <si>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</si>
  <si>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</si>
  <si>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</si>
  <si>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</si>
  <si>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</si>
  <si>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</si>
  <si>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</si>
  <si>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</si>
  <si>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</si>
  <si>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</si>
  <si>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</si>
  <si>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</si>
  <si>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#98D2FF</t>
  </si>
  <si>
    <t>#FFD272</t>
  </si>
  <si>
    <t>CENTRALES DE COGENERACIÓN DEL SEIN</t>
  </si>
  <si>
    <t xml:space="preserve">TOTAL
COGENERACION
</t>
  </si>
  <si>
    <t>C.T. REFINERÍA TALARA</t>
  </si>
  <si>
    <t>domingo, 1 de Marzo del 2026 - martes, 10 de Marzo del 2026</t>
  </si>
  <si>
    <t>EVOLUCIÓN DE LA PRODUCCIÓN DE LA ENERGÍA DIARIA DE LOS INTEGRANTES DEL COES (MWh)</t>
  </si>
  <si>
    <t>UNIDAD</t>
  </si>
  <si>
    <t>TIPO</t>
  </si>
  <si>
    <t>Marzo</t>
  </si>
  <si>
    <t>TV-01</t>
  </si>
  <si>
    <t>C.T. MAPLE ETANOL</t>
  </si>
  <si>
    <t>TV</t>
  </si>
  <si>
    <t>C.T. SAN JACINTO</t>
  </si>
  <si>
    <t>C.H. SANTA ROSA I</t>
  </si>
  <si>
    <t>C.H. SANTA ROSA II</t>
  </si>
  <si>
    <t>C.S. COENERGY</t>
  </si>
  <si>
    <t>C.S. YARUCAYA</t>
  </si>
  <si>
    <t>C.H. CHARCANI IV</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</si>
  <si>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</si>
  <si>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</si>
  <si>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</si>
  <si>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</si>
  <si>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</si>
  <si>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</si>
  <si>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</si>
  <si>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</si>
  <si>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</si>
  <si>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</si>
  <si>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</si>
  <si>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</si>
  <si>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</si>
  <si>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</si>
  <si>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C.E. SAN JUAN</t>
  </si>
  <si>
    <t>PL-BL1</t>
  </si>
  <si>
    <t>PL-BL2</t>
  </si>
  <si>
    <t>C.E. PUNTA LOMITAS_EXP</t>
  </si>
  <si>
    <t>PUN LOM_EXP-BL1</t>
  </si>
  <si>
    <t>PUN LOM_EXP-BL2</t>
  </si>
  <si>
    <t>C.S. EXPANSIÓN INTIPAMPA</t>
  </si>
  <si>
    <t xml:space="preserve">TG1            </t>
  </si>
  <si>
    <t xml:space="preserve">TG2            </t>
  </si>
  <si>
    <t>C.T. NEPI</t>
  </si>
  <si>
    <t>TG42</t>
  </si>
  <si>
    <t>TG43</t>
  </si>
  <si>
    <t>C.T. RF PLANTA ILO</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</si>
  <si>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</si>
  <si>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</si>
  <si>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</si>
  <si>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</si>
  <si>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</si>
  <si>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</si>
  <si>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</si>
  <si>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</si>
  <si>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</si>
  <si>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</si>
  <si>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</si>
  <si>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</si>
  <si>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</si>
  <si>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</si>
  <si>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</si>
  <si>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</si>
  <si>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</si>
  <si>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</si>
  <si>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</si>
  <si>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</si>
  <si>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</si>
  <si>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</si>
  <si>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</si>
  <si>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</si>
  <si>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</si>
  <si>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</si>
  <si>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</si>
  <si>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</si>
  <si>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</si>
  <si>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</si>
  <si>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TV1</t>
  </si>
  <si>
    <t>C.H. CAHUA</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</si>
  <si>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</si>
  <si>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</si>
  <si>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</si>
  <si>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</si>
  <si>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</si>
  <si>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</si>
  <si>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</si>
  <si>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</si>
  <si>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</si>
  <si>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</si>
  <si>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</si>
  <si>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</si>
  <si>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</si>
  <si>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</si>
  <si>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</si>
  <si>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</si>
  <si>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</si>
  <si>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</si>
  <si>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</si>
  <si>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</si>
  <si>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</si>
  <si>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</si>
  <si>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</si>
  <si>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</si>
  <si>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</si>
  <si>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</si>
  <si>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</si>
  <si>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</si>
  <si>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</si>
  <si>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</si>
  <si>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</si>
  <si>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</si>
  <si>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</si>
  <si>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</si>
  <si>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</si>
  <si>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</si>
  <si>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</si>
  <si>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</si>
  <si>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</si>
  <si>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</si>
  <si>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</si>
  <si>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</si>
  <si>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</si>
  <si>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</si>
  <si>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</si>
  <si>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</si>
  <si>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</si>
  <si>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</si>
  <si>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</si>
  <si>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</si>
  <si>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</si>
  <si>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</si>
  <si>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</si>
  <si>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</si>
  <si>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10/03/2026 00:00:00</t>
  </si>
  <si>
    <t>POR COGENERACION</t>
  </si>
  <si>
    <t>...</t>
  </si>
  <si>
    <t>MAPLE- BAGAZO</t>
  </si>
  <si>
    <t>SAN_JACINTO - BAGAZO</t>
  </si>
  <si>
    <t>10/03/2026 14:21:00</t>
  </si>
  <si>
    <t>10/03/2026 14:48:00</t>
  </si>
  <si>
    <t>AGROLMOS TV1 &amp; TV2 - BAGAZO</t>
  </si>
  <si>
    <t>CASA GRANDE TV1 &amp; TV3 - BAGAZO</t>
  </si>
  <si>
    <t>MOLLENDO 123 -  D2</t>
  </si>
  <si>
    <t>10/03/2026 08:33:00</t>
  </si>
  <si>
    <t>10/03/2026 09:33:00</t>
  </si>
  <si>
    <t>10/03/2026 08:19:00</t>
  </si>
  <si>
    <t>A MINIMA CARGA</t>
  </si>
  <si>
    <t>10/03/2026 10:30:00</t>
  </si>
  <si>
    <t>10/03/2026 10:08:00</t>
  </si>
  <si>
    <t>POR POTENCIA O ENERGIA</t>
  </si>
  <si>
    <t>10/03/2026 17:11:00</t>
  </si>
  <si>
    <t>10/03/2026 22:11:00</t>
  </si>
  <si>
    <t>10/03/2026 16:54:00</t>
  </si>
  <si>
    <t>10/03/2026 22:36:00</t>
  </si>
  <si>
    <t>10/03/2026 22:11:01</t>
  </si>
  <si>
    <t>TUMBES MAK 1 - D2</t>
  </si>
  <si>
    <t>10/03/2026 23:57:00</t>
  </si>
  <si>
    <t>TUMBES MAK 2 - D2</t>
  </si>
  <si>
    <t>MALACAS1 TG6 - GAS</t>
  </si>
  <si>
    <t>MALACAS2 TG4 - GAS</t>
  </si>
  <si>
    <t>10/03/2026 21:55:00</t>
  </si>
  <si>
    <t>10/03/2026 21:37:00</t>
  </si>
  <si>
    <t>Opera a mínima por disponibilidad de combustible.</t>
  </si>
  <si>
    <t>MALACAS3 TG5 - D2</t>
  </si>
  <si>
    <t>10/03/2026 16:57:00</t>
  </si>
  <si>
    <t>10/03/2026 17:13:00</t>
  </si>
  <si>
    <t>10/03/2026 16:56:00</t>
  </si>
  <si>
    <t>10/03/2026 17:06:00</t>
  </si>
  <si>
    <t>POR PRUEBAS</t>
  </si>
  <si>
    <t>REQ. PROPIO</t>
  </si>
  <si>
    <t>CTNEPI TG41 - D2</t>
  </si>
  <si>
    <t>CTNEPI TG42 - D2</t>
  </si>
  <si>
    <t>CTNEPI TG43 - D2</t>
  </si>
  <si>
    <t>10/03/2026 16:19:00</t>
  </si>
  <si>
    <t>10/03/2026 16:52:00</t>
  </si>
  <si>
    <t>FENIX CCOMB GT11 &amp; GT12 - D2</t>
  </si>
  <si>
    <t xml:space="preserve">A las 00:21 h, S/C generar a 350 MW. 
A las 00:40 h, S/C generar al mínimo.
A las 05:08 h, S/C generar a 300 MW.
A las 06:20 h, S/C generar a 400 MW. 
A las 07:01 h ,S/C generar a 300 MW. 
A las 07:21 h, S/C generar a 200 MW. 
A las 10:22 h ,S/C generar a 420 MW. 
A las 09:39 h, S/C generar a 300 MW. 
A las 10:43 h, S/C generar a 520 MW. 
A las 11:59 h, S/C a 430 MW. 
A las 12:09 h, S/C a 350 MW. 
A las 12:47 h, S/C a 250 MW. 
A las 13:40 h, S/C a 200 MW. 
A las 15:16 h, S/C a máxima generación por disponibilidad de combustible.
</t>
  </si>
  <si>
    <t>REF_TALARA TV1 - NLH_RFG</t>
  </si>
  <si>
    <t>REF_TALARA TV2 - NLH_RFG</t>
  </si>
  <si>
    <t>RECKA TG1 - D2</t>
  </si>
  <si>
    <t>10/03/2026 00:03:00</t>
  </si>
  <si>
    <t>10/03/2026 08:40:00</t>
  </si>
  <si>
    <t>10/03/2026 12:48:00</t>
  </si>
  <si>
    <t>10/03/2026 08:25:00</t>
  </si>
  <si>
    <t>10/03/2026 12:37:00</t>
  </si>
  <si>
    <t>10/03/2026 14:39:00</t>
  </si>
  <si>
    <t>10/03/2026 21:42:00</t>
  </si>
  <si>
    <t>10/03/2026 14:24:00</t>
  </si>
  <si>
    <t>STA ROSA UTI5 - D2</t>
  </si>
  <si>
    <t>10/03/2026 19:07:00</t>
  </si>
  <si>
    <t>10/03/2026 22:09:00</t>
  </si>
  <si>
    <t>10/03/2026 19:02:00</t>
  </si>
  <si>
    <t>STA ROSA UTI6 - D2</t>
  </si>
  <si>
    <t>10/03/2026 19:09:00</t>
  </si>
  <si>
    <t>VENTANILLA TG3 - D2</t>
  </si>
  <si>
    <t>10/03/2026 01:52:00</t>
  </si>
  <si>
    <t>10/03/2026 01:38:00</t>
  </si>
  <si>
    <t>10/03/2026 08:43:00</t>
  </si>
  <si>
    <t>10/03/2026 08:41:00</t>
  </si>
  <si>
    <t>HUAYCOLORO - BIOGAS</t>
  </si>
  <si>
    <t>LA GRINGA V - BIOGAS</t>
  </si>
  <si>
    <t>DONA CATALINA  - BIOGAS</t>
  </si>
  <si>
    <t>CALLAO - BIOGAS</t>
  </si>
  <si>
    <t>PTO BRAVO TG1 - D2</t>
  </si>
  <si>
    <t>10/03/2026 00:43:00</t>
  </si>
  <si>
    <t>PTO BRAVO TG3 - D2</t>
  </si>
  <si>
    <t>10/03/2026 07:10:00</t>
  </si>
  <si>
    <t>10/03/2026 06:44:00</t>
  </si>
  <si>
    <t>PTO BRAVO TG4 - D2</t>
  </si>
  <si>
    <t>10/03/2026 08:32:00</t>
  </si>
  <si>
    <t>10/03/2026 09:30:00</t>
  </si>
  <si>
    <t>10/03/2026 08:01:00</t>
  </si>
  <si>
    <t>10/03/2026 15:47:00</t>
  </si>
  <si>
    <t>10/03/2026 22:12:00</t>
  </si>
  <si>
    <t>PTO BRAVO TG2 - D2</t>
  </si>
  <si>
    <t>10/03/2026 17:18:00</t>
  </si>
  <si>
    <t>10/03/2026 22:40:00</t>
  </si>
  <si>
    <t>10/03/2026 16:53:00</t>
  </si>
  <si>
    <t>10/03/2026 22:50:00</t>
  </si>
  <si>
    <t>10/03/2026 22:42:00</t>
  </si>
  <si>
    <t>AGUAYTIA TG2 - GAS</t>
  </si>
  <si>
    <t>10/03/2026 07:31:00</t>
  </si>
  <si>
    <t>10/03/2026 07:11:00</t>
  </si>
  <si>
    <t xml:space="preserve">A las 05:27 h, S/C generar a mínima generación.
A las 06:59 h, S/C generar a máxima generación.
</t>
  </si>
  <si>
    <t>AGUAYTIA TG1 - GAS</t>
  </si>
  <si>
    <t>10/03/2026 18:28:00</t>
  </si>
  <si>
    <t>10/03/2026 18:10:00</t>
  </si>
  <si>
    <t>Hora Inicio y Fin de Indisponibilidades de las Unidades de Generación SEIN</t>
  </si>
  <si>
    <t>La C.T. Caña Brava para para mentenimiento anual programado.</t>
  </si>
  <si>
    <t>MANTENIMIENTO ELECTROMECÁNICO 3 / MODERNIZACIÓN DE EQUIPAMIENTO DE REGULADOR AUTOMÁTICO DE VOLTAJE / SISTEMA DE EXCITACIÓN UNIDAD DE GENERACIÓN 02 - CENTRAL HIDROELÉCTRICA ARICOTA I</t>
  </si>
  <si>
    <t>Mantenimiento correctivo por problemas operativos en los servicios auxiliares de regulación de presión de aceite.</t>
  </si>
  <si>
    <t>RESTITUCIÓN</t>
  </si>
  <si>
    <t>Mantenimiento correctivo por falla actuó la protección diferencial del transformador principal</t>
  </si>
  <si>
    <t>Lijado y rasqueteado del disco del eje (empuje axial) lado Generador.G2 sincroniza a la 15:47 hrs., asumiendo carga en forma progresiva. A las 16:56 hrs., se declara al CCO COES disponible la Unidad de Generación.</t>
  </si>
  <si>
    <t>MAJOR INSPECTION MODIFICADA + INSPECCIÓN MENOR DE GENERADOR</t>
  </si>
  <si>
    <t>TH-05 TCM-VS vibr MB(front) high incr(vibración en el generador)</t>
  </si>
  <si>
    <t>DOÑA CATALINA</t>
  </si>
  <si>
    <t>Mantenimiento correctivo del conector de la fase S del lado de 2.4 kV del transformador de la subestación Tupuri</t>
  </si>
  <si>
    <t>SAN NICOLÁS</t>
  </si>
  <si>
    <t>por presentar problemas en el sistema de refrigeración</t>
  </si>
  <si>
    <t>por problemas en las tuberías de agua salada para el condensador</t>
  </si>
  <si>
    <t>EJECUTADO</t>
  </si>
  <si>
    <t>Martes 10 de Marzo del 2026 / SEM N° 10</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</si>
  <si>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</si>
  <si>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</si>
  <si>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</si>
  <si>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</si>
  <si>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</si>
  <si>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</si>
  <si>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</si>
  <si>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</si>
  <si>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</si>
  <si>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</si>
  <si>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</si>
  <si>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</si>
  <si>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</si>
  <si>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</si>
  <si>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</si>
  <si>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</si>
  <si>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</si>
  <si>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</si>
  <si>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</si>
  <si>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</si>
  <si>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</si>
  <si>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</si>
  <si>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</si>
  <si>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</si>
  <si>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</si>
  <si>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</si>
  <si>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</si>
  <si>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</si>
  <si>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</si>
  <si>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</si>
  <si>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</si>
  <si>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</si>
  <si>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</si>
  <si>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</si>
  <si>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</si>
  <si>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</si>
  <si>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</si>
  <si>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</si>
  <si>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</si>
  <si>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</si>
  <si>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</si>
  <si>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</si>
  <si>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</si>
  <si>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</si>
  <si>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</si>
  <si>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</si>
  <si>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</si>
  <si>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</si>
  <si>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</si>
  <si>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</si>
  <si>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</si>
  <si>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</si>
  <si>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</si>
  <si>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</si>
  <si>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</si>
  <si>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</si>
  <si>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</si>
  <si>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</si>
  <si>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</si>
  <si>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</si>
  <si>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</si>
  <si>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</si>
  <si>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</si>
  <si>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</si>
  <si>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</si>
  <si>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</si>
  <si>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</si>
  <si>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</si>
  <si>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</si>
  <si>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</si>
  <si>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</si>
  <si>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</si>
  <si>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</si>
  <si>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</si>
  <si>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</si>
  <si>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</si>
  <si>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</si>
  <si>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</si>
  <si>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</si>
  <si>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</si>
  <si>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</si>
  <si>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</si>
  <si>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</si>
  <si>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</si>
  <si>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</si>
  <si>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</si>
  <si>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</si>
  <si>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</si>
  <si>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</si>
  <si>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</si>
  <si>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</si>
  <si>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</si>
  <si>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</si>
  <si>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</si>
  <si>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</si>
  <si>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</si>
  <si>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</si>
  <si>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</si>
  <si>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</si>
  <si>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</si>
  <si>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</si>
  <si>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</si>
  <si>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</si>
  <si>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</si>
  <si>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</si>
  <si>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</si>
  <si>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</si>
  <si>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</si>
  <si>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</si>
  <si>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</si>
  <si>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</si>
  <si>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</si>
  <si>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</si>
  <si>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</si>
  <si>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</si>
  <si>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</si>
  <si>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</si>
  <si>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</si>
  <si>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</si>
  <si>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</si>
  <si>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</si>
  <si>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</si>
  <si>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</si>
  <si>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</si>
  <si>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</si>
  <si>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</si>
  <si>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</si>
  <si>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</si>
  <si>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</si>
  <si>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</si>
  <si>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</si>
  <si>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</si>
  <si>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</si>
  <si>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</si>
  <si>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</si>
  <si>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</si>
  <si>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</si>
  <si>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</si>
  <si>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</si>
  <si>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</si>
  <si>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</si>
  <si>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</si>
  <si>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</si>
  <si>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</si>
  <si>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</si>
  <si>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</si>
  <si>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</si>
  <si>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</si>
  <si>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</si>
  <si>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</si>
  <si>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</si>
  <si>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</si>
  <si>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</si>
  <si>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</si>
  <si>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</si>
  <si>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</si>
  <si>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</si>
  <si>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</si>
  <si>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</si>
  <si>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</si>
  <si>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</si>
  <si>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</si>
  <si>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</si>
  <si>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</si>
  <si>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</si>
  <si>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</si>
  <si>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</si>
  <si>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</si>
  <si>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</si>
  <si>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</si>
  <si>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</si>
  <si>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</si>
  <si>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</si>
  <si>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</si>
  <si>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</si>
  <si>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</si>
  <si>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</si>
  <si>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</si>
  <si>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</si>
  <si>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</si>
  <si>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</si>
  <si>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</si>
  <si>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</si>
  <si>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</si>
  <si>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</si>
  <si>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</si>
  <si>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</si>
  <si>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</si>
  <si>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</si>
  <si>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</si>
  <si>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</si>
  <si>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</si>
  <si>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</si>
  <si>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</si>
  <si>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</si>
  <si>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</si>
  <si>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</si>
  <si>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</si>
  <si>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</si>
  <si>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</si>
  <si>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</si>
  <si>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</si>
  <si>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</si>
  <si>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</si>
  <si>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</si>
  <si>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</si>
  <si>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</si>
  <si>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</si>
  <si>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</si>
  <si>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</si>
  <si>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</si>
  <si>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</si>
  <si>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</si>
  <si>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</si>
  <si>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</si>
  <si>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</si>
  <si>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</si>
  <si>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</si>
  <si>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</si>
  <si>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</si>
  <si>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</si>
  <si>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</si>
  <si>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</si>
  <si>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</si>
  <si>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</si>
  <si>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</si>
  <si>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</si>
  <si>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</si>
  <si>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</si>
  <si>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</si>
  <si>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</si>
  <si>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</si>
  <si>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</si>
  <si>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</si>
  <si>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</si>
  <si>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</si>
  <si>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</si>
  <si>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</si>
  <si>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</si>
  <si>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</si>
  <si>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</si>
  <si>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</si>
  <si>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</si>
  <si>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</si>
  <si>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</si>
  <si>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</si>
  <si>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</si>
  <si>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</si>
  <si>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JEQUETEPEQUE</t>
  </si>
  <si>
    <t>CUENCA RIO MANTARO</t>
  </si>
  <si>
    <t>CUENCA RIO YAULI_PUCARA</t>
  </si>
  <si>
    <t>Vertimiento de embalses</t>
  </si>
  <si>
    <t>TOMA KM 105</t>
  </si>
  <si>
    <t>Caudal promedio de vertimiento en Presa Pallca</t>
  </si>
  <si>
    <t>Reporte de Stock de Combustibles</t>
  </si>
  <si>
    <t>TIPO DE COMBUSTIBLE</t>
  </si>
  <si>
    <t>FINAL DECLARADO</t>
  </si>
  <si>
    <t>RECEPCIÓN</t>
  </si>
  <si>
    <t>UNIDADES</t>
  </si>
  <si>
    <t>OBSERVACIONES</t>
  </si>
  <si>
    <t>DIÉSEL</t>
  </si>
  <si>
    <t>m3</t>
  </si>
  <si>
    <t>Según stock físico de tanques de Almacenamiento</t>
  </si>
  <si>
    <t>RESIDUAL R500</t>
  </si>
  <si>
    <t>C.T. ILO 2</t>
  </si>
  <si>
    <t>CARBÓN</t>
  </si>
  <si>
    <t>Tn</t>
  </si>
  <si>
    <t>Despacho a solicitud del COES y recepción de cisternas.</t>
  </si>
  <si>
    <t>Ingreso de combustible a planta por descarga de cisternas. Stock final declarado corresponde a desviaciones asociadas a precisión de medidores</t>
  </si>
  <si>
    <t>Despacho de TG1, TG2, TG3 y TG4 y recepción de combustible.</t>
  </si>
  <si>
    <t>Reporte de Consumo de Combustibles</t>
  </si>
  <si>
    <t>CONSUMO DE COMBUSTIBLES - LÍQUIDO, SÓLIDO, GASEOSO</t>
  </si>
  <si>
    <t>MEDIDOR</t>
  </si>
  <si>
    <t>10/Mar</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</si>
  <si>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</si>
  <si>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</si>
  <si>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</si>
  <si>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</si>
  <si>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</si>
  <si>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</si>
  <si>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</si>
  <si>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</si>
  <si>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</si>
  <si>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</si>
  <si>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</si>
  <si>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</si>
  <si>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</si>
  <si>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</si>
  <si>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</si>
  <si>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</si>
  <si>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</si>
  <si>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</si>
  <si>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</si>
  <si>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</si>
  <si>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</si>
  <si>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</si>
  <si>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</si>
  <si>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</si>
  <si>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</si>
  <si>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</si>
  <si>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</si>
  <si>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</si>
  <si>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</si>
  <si>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</si>
  <si>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</si>
  <si>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</si>
  <si>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</si>
  <si>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</si>
  <si>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</si>
  <si>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</si>
  <si>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</si>
  <si>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</si>
  <si>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</si>
  <si>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</si>
  <si>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</si>
  <si>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</si>
  <si>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</si>
  <si>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</si>
  <si>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</si>
  <si>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</si>
  <si>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</si>
  <si>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</si>
  <si>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</si>
  <si>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</si>
  <si>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</si>
  <si>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</si>
  <si>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</si>
  <si>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</si>
  <si>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</si>
  <si>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</si>
  <si>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</si>
  <si>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</si>
  <si>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</si>
  <si>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</si>
  <si>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</si>
  <si>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</si>
  <si>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</si>
  <si>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</si>
  <si>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</si>
  <si>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</si>
  <si>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</si>
  <si>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</si>
  <si>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</si>
  <si>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</si>
  <si>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</si>
  <si>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</si>
  <si>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</si>
  <si>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</si>
  <si>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</si>
  <si>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</si>
  <si>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10/03/2026 01:00</t>
  </si>
  <si>
    <t>10/03/2026 03:00</t>
  </si>
  <si>
    <t>10/03/2026 04:00</t>
  </si>
  <si>
    <t>10/03/2026 05:00</t>
  </si>
  <si>
    <t>10/03/2026 06:00</t>
  </si>
  <si>
    <t>10/03/2026 07:00</t>
  </si>
  <si>
    <t>10/03/2026 09:00</t>
  </si>
  <si>
    <t>10/03/2026 10:00</t>
  </si>
  <si>
    <t>10/03/2026 11:00</t>
  </si>
  <si>
    <t>10/03/2026 15:00</t>
  </si>
  <si>
    <t>10/03/2026 18:00</t>
  </si>
  <si>
    <t>10/03/2026 19:00</t>
  </si>
  <si>
    <t>10/03/2026 20:00</t>
  </si>
  <si>
    <t>10/03/2026 21:00</t>
  </si>
  <si>
    <t>10/03/2026 22:00</t>
  </si>
  <si>
    <t>10/03/2026 23:00</t>
  </si>
  <si>
    <t>TEMPERATURA AMBIENTE (ºC)</t>
  </si>
  <si>
    <t>Disponibilidad de Gas Natural de las Centrales Termoeléctricas</t>
  </si>
  <si>
    <t>GASEODUCTO</t>
  </si>
  <si>
    <t>VOLUMEN DE GAS (Mm3)</t>
  </si>
  <si>
    <t>INICIAL</t>
  </si>
  <si>
    <t>GASEODUCTO DE CAMISEA (EGESUR)</t>
  </si>
  <si>
    <t>11/03/2026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</si>
  <si>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</si>
  <si>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</si>
  <si>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</si>
  <si>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</si>
  <si>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</si>
  <si>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</si>
  <si>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</si>
  <si>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</si>
  <si>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</si>
  <si>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</si>
  <si>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</si>
  <si>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</si>
  <si>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</si>
  <si>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</si>
  <si>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</si>
  <si>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</si>
  <si>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</si>
  <si>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</si>
  <si>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</si>
  <si>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</si>
  <si>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</si>
  <si>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</si>
  <si>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</si>
  <si>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</si>
  <si>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</si>
  <si>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</si>
  <si>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</si>
  <si>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</si>
  <si>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</si>
  <si>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</si>
  <si>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</si>
  <si>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</si>
  <si>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</si>
  <si>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</si>
  <si>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</si>
  <si>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</si>
  <si>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</si>
  <si>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</si>
  <si>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</si>
  <si>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</si>
  <si>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</si>
  <si>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</si>
  <si>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</si>
  <si>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</si>
  <si>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</si>
  <si>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</si>
  <si>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</si>
  <si>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</si>
  <si>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</si>
  <si>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</si>
  <si>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</si>
  <si>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</si>
  <si>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</si>
  <si>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</si>
  <si>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</si>
  <si>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</si>
  <si>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</si>
  <si>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</si>
  <si>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</si>
  <si>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</si>
  <si>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</si>
  <si>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</si>
  <si>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</si>
  <si>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</si>
  <si>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</si>
  <si>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</si>
  <si>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</si>
  <si>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</si>
  <si>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</si>
  <si>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</si>
  <si>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</si>
  <si>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</si>
  <si>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</si>
  <si>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</si>
  <si>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</si>
  <si>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</si>
  <si>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</si>
  <si>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</si>
  <si>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</si>
  <si>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</si>
  <si>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</si>
  <si>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</si>
  <si>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</si>
  <si>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</si>
  <si>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</si>
  <si>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</si>
  <si>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</si>
  <si>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</si>
  <si>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</si>
  <si>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</si>
  <si>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</si>
  <si>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</si>
  <si>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</si>
  <si>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</si>
  <si>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</si>
  <si>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</si>
  <si>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</si>
  <si>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</si>
  <si>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</si>
  <si>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</si>
  <si>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</si>
  <si>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</si>
  <si>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</si>
  <si>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</si>
  <si>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</si>
  <si>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</si>
  <si>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</si>
  <si>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</si>
  <si>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</si>
  <si>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</si>
  <si>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</si>
  <si>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</si>
  <si>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</si>
  <si>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</si>
  <si>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</si>
  <si>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</si>
  <si>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</si>
  <si>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</si>
  <si>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</si>
  <si>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</si>
  <si>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</si>
  <si>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</si>
  <si>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</si>
  <si>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</si>
  <si>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</si>
  <si>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</si>
  <si>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</si>
  <si>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</si>
  <si>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</si>
  <si>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</si>
  <si>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</si>
  <si>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</si>
  <si>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</si>
  <si>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</si>
  <si>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</si>
  <si>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</si>
  <si>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</si>
  <si>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</si>
  <si>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</si>
  <si>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</si>
  <si>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</si>
  <si>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</si>
  <si>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</si>
  <si>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</si>
  <si>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</si>
  <si>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</si>
  <si>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</si>
  <si>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</si>
  <si>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</si>
  <si>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</si>
  <si>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</si>
  <si>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</si>
  <si>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</si>
  <si>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</si>
  <si>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</si>
  <si>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</si>
  <si>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</si>
  <si>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</si>
  <si>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</si>
  <si>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</si>
  <si>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</si>
  <si>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</si>
  <si>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</si>
  <si>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</si>
  <si>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</si>
  <si>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</si>
  <si>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</si>
  <si>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</si>
  <si>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</si>
  <si>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</si>
  <si>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</si>
  <si>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</si>
  <si>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</si>
  <si>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</si>
  <si>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</si>
  <si>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</si>
  <si>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</si>
  <si>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</si>
  <si>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</si>
  <si>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</si>
  <si>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</si>
  <si>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</si>
  <si>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</si>
  <si>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</si>
  <si>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</si>
  <si>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</si>
  <si>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</si>
  <si>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</si>
  <si>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</si>
  <si>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</si>
  <si>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</si>
  <si>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</si>
  <si>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</si>
  <si>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</si>
  <si>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</si>
  <si>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</si>
  <si>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</si>
  <si>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</si>
  <si>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</si>
  <si>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</si>
  <si>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</si>
  <si>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</si>
  <si>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</si>
  <si>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</si>
  <si>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</si>
  <si>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</si>
  <si>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</si>
  <si>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</si>
  <si>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</si>
  <si>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</si>
  <si>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</si>
  <si>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</si>
  <si>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</si>
  <si>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</si>
  <si>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</si>
  <si>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</si>
  <si>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</si>
  <si>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</si>
  <si>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</si>
  <si>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</si>
  <si>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</si>
  <si>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</si>
  <si>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</si>
  <si>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</si>
  <si>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</si>
  <si>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</si>
  <si>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</si>
  <si>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</si>
  <si>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</si>
  <si>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</si>
  <si>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</si>
  <si>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</si>
  <si>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</si>
  <si>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</si>
  <si>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</si>
  <si>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</si>
  <si>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</si>
  <si>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</si>
  <si>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</si>
  <si>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</si>
  <si>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</si>
  <si>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</si>
  <si>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</si>
  <si>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</si>
  <si>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</si>
  <si>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</si>
  <si>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</si>
  <si>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</si>
  <si>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</si>
  <si>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</si>
  <si>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</si>
  <si>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</si>
  <si>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</si>
  <si>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</si>
  <si>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</si>
  <si>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</si>
  <si>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</si>
  <si>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</si>
  <si>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</si>
  <si>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</si>
  <si>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</si>
  <si>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</si>
  <si>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</si>
  <si>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</si>
  <si>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</si>
  <si>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</si>
  <si>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</si>
  <si>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</si>
  <si>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</si>
  <si>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</si>
  <si>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</si>
  <si>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</si>
  <si>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</si>
  <si>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</si>
  <si>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</si>
  <si>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</si>
  <si>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</si>
  <si>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</si>
  <si>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</si>
  <si>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</si>
  <si>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</si>
  <si>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</si>
  <si>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</si>
  <si>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</si>
  <si>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</si>
  <si>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</si>
  <si>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</si>
  <si>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</si>
  <si>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</si>
  <si>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</si>
  <si>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</si>
  <si>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</si>
  <si>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</si>
  <si>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</si>
  <si>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</si>
  <si>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</si>
  <si>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</si>
  <si>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</si>
  <si>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</si>
  <si>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</si>
  <si>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</si>
  <si>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</si>
  <si>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</si>
  <si>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</si>
  <si>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</si>
  <si>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</si>
  <si>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</si>
  <si>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</si>
  <si>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</si>
  <si>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</si>
  <si>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</si>
  <si>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</si>
  <si>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</si>
  <si>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</si>
  <si>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</si>
  <si>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</si>
  <si>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</si>
  <si>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</si>
  <si>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</si>
  <si>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</si>
  <si>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</si>
  <si>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</si>
  <si>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</si>
  <si>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</si>
  <si>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</si>
  <si>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</si>
  <si>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</si>
  <si>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</si>
  <si>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</si>
  <si>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</si>
  <si>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</si>
  <si>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</si>
  <si>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</si>
  <si>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</si>
  <si>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</si>
  <si>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</si>
  <si>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</si>
  <si>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</si>
  <si>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</si>
  <si>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</si>
  <si>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</si>
  <si>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</si>
  <si>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</si>
  <si>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</si>
  <si>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</si>
  <si>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</si>
  <si>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</si>
  <si>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</si>
  <si>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</si>
  <si>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</si>
  <si>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</si>
  <si>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</si>
  <si>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</si>
  <si>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</si>
  <si>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</si>
  <si>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</si>
  <si>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</si>
  <si>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</si>
  <si>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</si>
  <si>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</si>
  <si>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</si>
  <si>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</si>
  <si>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</si>
  <si>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</si>
  <si>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</si>
  <si>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</si>
  <si>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</si>
  <si>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</si>
  <si>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</si>
  <si>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</si>
  <si>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</si>
  <si>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</si>
  <si>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</si>
  <si>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</si>
  <si>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</si>
  <si>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</si>
  <si>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</si>
  <si>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</si>
  <si>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</si>
  <si>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</si>
  <si>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</si>
  <si>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</si>
  <si>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</si>
  <si>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</si>
  <si>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</si>
  <si>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</si>
  <si>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</si>
  <si>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</si>
  <si>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</si>
  <si>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</si>
  <si>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</si>
  <si>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</si>
  <si>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</si>
  <si>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</si>
  <si>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</si>
  <si>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</si>
  <si>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</si>
  <si>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</si>
  <si>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</si>
  <si>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</si>
  <si>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</si>
  <si>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</si>
  <si>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</si>
  <si>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</si>
  <si>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</si>
  <si>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</si>
  <si>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</si>
  <si>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</si>
  <si>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</si>
  <si>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</si>
  <si>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</si>
  <si>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</si>
  <si>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</si>
  <si>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</si>
  <si>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</si>
  <si>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</si>
  <si>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</si>
  <si>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</si>
  <si>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</si>
  <si>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</si>
  <si>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</si>
  <si>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</si>
  <si>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</si>
  <si>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</si>
  <si>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</si>
  <si>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</si>
  <si>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</si>
  <si>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</si>
  <si>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</si>
  <si>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</si>
  <si>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</si>
  <si>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</si>
  <si>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</si>
  <si>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</si>
  <si>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</si>
  <si>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</si>
  <si>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</si>
  <si>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</si>
  <si>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</si>
  <si>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</si>
  <si>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</si>
  <si>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</si>
  <si>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</si>
  <si>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</si>
  <si>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</si>
  <si>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</si>
  <si>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</si>
  <si>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</si>
  <si>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</si>
  <si>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</si>
  <si>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</si>
  <si>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</si>
  <si>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</si>
  <si>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</si>
  <si>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</si>
  <si>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</si>
  <si>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</si>
  <si>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</si>
  <si>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</si>
  <si>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</si>
  <si>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</si>
  <si>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</si>
  <si>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</si>
  <si>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</si>
  <si>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</si>
  <si>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</si>
  <si>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</si>
  <si>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</si>
  <si>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</si>
  <si>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</si>
  <si>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</si>
  <si>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</si>
  <si>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</si>
  <si>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</si>
  <si>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</si>
  <si>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</si>
  <si>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</si>
  <si>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</si>
  <si>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</si>
  <si>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</si>
  <si>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</si>
  <si>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</si>
  <si>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</si>
  <si>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</si>
  <si>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</si>
  <si>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</si>
  <si>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</si>
  <si>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</si>
  <si>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</si>
  <si>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</si>
  <si>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</si>
  <si>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</si>
  <si>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</si>
  <si>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</si>
  <si>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</si>
  <si>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</si>
  <si>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</si>
  <si>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</si>
  <si>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</si>
  <si>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</si>
  <si>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</si>
  <si>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</si>
  <si>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</si>
  <si>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</si>
  <si>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</si>
  <si>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</si>
  <si>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</si>
  <si>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</si>
  <si>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</si>
  <si>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</si>
  <si>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</si>
  <si>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</si>
  <si>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</si>
  <si>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</si>
  <si>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</si>
  <si>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</si>
  <si>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</si>
  <si>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</si>
  <si>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</si>
  <si>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</si>
  <si>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</si>
  <si>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</si>
  <si>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</si>
  <si>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</si>
  <si>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</si>
  <si>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</si>
  <si>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</si>
  <si>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</si>
  <si>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</si>
  <si>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</si>
  <si>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</si>
  <si>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</si>
  <si>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</si>
  <si>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</si>
  <si>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</si>
  <si>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</si>
  <si>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</si>
  <si>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</si>
  <si>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</si>
  <si>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</si>
  <si>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</si>
  <si>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</si>
  <si>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</si>
  <si>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</si>
  <si>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</si>
  <si>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</si>
  <si>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</si>
  <si>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</si>
  <si>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</si>
  <si>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</si>
  <si>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</si>
  <si>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</si>
  <si>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</si>
  <si>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</si>
  <si>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</si>
  <si>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</si>
  <si>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</si>
  <si>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</si>
  <si>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</si>
  <si>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</si>
  <si>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</si>
  <si>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</si>
  <si>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</si>
  <si>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</si>
  <si>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</si>
  <si>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</si>
  <si>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</si>
  <si>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</si>
  <si>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</si>
  <si>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</si>
  <si>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</si>
  <si>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</si>
  <si>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</si>
  <si>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</si>
  <si>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</si>
  <si>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</si>
  <si>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</si>
  <si>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</si>
  <si>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</si>
  <si>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</si>
  <si>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</si>
  <si>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</si>
  <si>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</si>
  <si>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</si>
  <si>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</si>
  <si>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</si>
  <si>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</si>
  <si>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</si>
  <si>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</si>
  <si>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</si>
  <si>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</si>
  <si>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</si>
  <si>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</si>
  <si>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</si>
  <si>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</si>
  <si>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</si>
  <si>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</si>
  <si>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</si>
  <si>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</si>
  <si>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</si>
  <si>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</si>
  <si>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</si>
  <si>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</si>
  <si>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</si>
  <si>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</si>
  <si>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</si>
  <si>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</si>
  <si>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</si>
  <si>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</si>
  <si>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</si>
  <si>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</si>
  <si>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</si>
  <si>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</si>
  <si>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</si>
  <si>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</si>
  <si>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</si>
  <si>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</si>
  <si>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</si>
  <si>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</si>
  <si>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</si>
  <si>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</si>
  <si>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</si>
  <si>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</si>
  <si>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</si>
  <si>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</si>
  <si>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</si>
  <si>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</si>
  <si>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</si>
  <si>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</si>
  <si>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</si>
  <si>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</si>
  <si>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</si>
  <si>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</si>
  <si>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</si>
  <si>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</si>
  <si>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</si>
  <si>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</si>
  <si>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</si>
  <si>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</si>
  <si>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</si>
  <si>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</si>
  <si>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</si>
  <si>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</si>
  <si>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</si>
  <si>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</si>
  <si>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</si>
  <si>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</si>
  <si>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</si>
  <si>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</si>
  <si>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</si>
  <si>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</si>
  <si>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</si>
  <si>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</si>
  <si>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</si>
  <si>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</si>
  <si>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</si>
  <si>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</si>
  <si>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</si>
  <si>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</si>
  <si>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</si>
  <si>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</si>
  <si>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</si>
  <si>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</si>
  <si>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</si>
  <si>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</si>
  <si>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</si>
  <si>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</si>
  <si>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</si>
  <si>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</si>
  <si>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</si>
  <si>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</si>
  <si>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</si>
  <si>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</si>
  <si>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</si>
  <si>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</si>
  <si>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</si>
  <si>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</si>
  <si>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</si>
  <si>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</si>
  <si>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</si>
  <si>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</si>
  <si>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</si>
  <si>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</si>
  <si>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</si>
  <si>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</si>
  <si>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</si>
  <si>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</si>
  <si>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</si>
  <si>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</si>
  <si>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</si>
  <si>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</si>
  <si>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</si>
  <si>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</si>
  <si>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</si>
  <si>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</si>
  <si>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</si>
  <si>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</si>
  <si>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</si>
  <si>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</si>
  <si>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</si>
  <si>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</si>
  <si>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</si>
  <si>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</si>
  <si>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</si>
  <si>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</si>
  <si>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</si>
  <si>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</si>
  <si>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</si>
  <si>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ISA PERU</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</si>
  <si>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</si>
  <si>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</si>
  <si>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</si>
  <si>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</si>
  <si>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</si>
  <si>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</si>
  <si>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</si>
  <si>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</si>
  <si>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</si>
  <si>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</si>
  <si>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</si>
  <si>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</si>
  <si>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</si>
  <si>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</si>
  <si>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</si>
  <si>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</si>
  <si>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</si>
  <si>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</si>
  <si>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</si>
  <si>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</si>
  <si>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</si>
  <si>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</si>
  <si>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</si>
  <si>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</si>
  <si>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</si>
  <si>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</si>
  <si>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</si>
  <si>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</si>
  <si>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</si>
  <si>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</si>
  <si>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</si>
  <si>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</si>
  <si>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</si>
  <si>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</si>
  <si>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</si>
  <si>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</si>
  <si>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</si>
  <si>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</si>
  <si>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</si>
  <si>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</si>
  <si>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</si>
  <si>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</si>
  <si>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</si>
  <si>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</si>
  <si>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</si>
  <si>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</si>
  <si>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</si>
  <si>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</si>
  <si>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</si>
  <si>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</si>
  <si>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</si>
  <si>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</si>
  <si>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</si>
  <si>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</si>
  <si>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</si>
  <si>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</si>
  <si>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</si>
  <si>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</si>
  <si>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</si>
  <si>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</si>
  <si>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</si>
  <si>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</si>
  <si>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</si>
  <si>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</si>
  <si>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</si>
  <si>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</si>
  <si>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</si>
  <si>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</si>
  <si>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</si>
  <si>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</si>
  <si>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</si>
  <si>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</si>
  <si>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</si>
  <si>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</si>
  <si>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</si>
  <si>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</si>
  <si>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</si>
  <si>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</si>
  <si>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</si>
  <si>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</si>
  <si>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</si>
  <si>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</si>
  <si>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</si>
  <si>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</si>
  <si>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</si>
  <si>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</si>
  <si>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</si>
  <si>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</si>
  <si>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</si>
  <si>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</si>
  <si>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</si>
  <si>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</si>
  <si>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</si>
  <si>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</si>
  <si>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</si>
  <si>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</si>
  <si>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</si>
  <si>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</si>
  <si>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</si>
  <si>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</si>
  <si>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</si>
  <si>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</si>
  <si>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</si>
  <si>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</si>
  <si>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</si>
  <si>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</si>
  <si>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</si>
  <si>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</si>
  <si>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</si>
  <si>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</si>
  <si>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</si>
  <si>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</si>
  <si>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</si>
  <si>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</si>
  <si>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</si>
  <si>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</si>
  <si>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</si>
  <si>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</si>
  <si>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</si>
  <si>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</si>
  <si>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</si>
  <si>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</si>
  <si>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</si>
  <si>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</si>
  <si>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</si>
  <si>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</si>
  <si>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</si>
  <si>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</si>
  <si>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</si>
  <si>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</si>
  <si>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</si>
  <si>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</si>
  <si>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</si>
  <si>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</si>
  <si>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</si>
  <si>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</si>
  <si>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</si>
  <si>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</si>
  <si>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</si>
  <si>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</si>
  <si>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</si>
  <si>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</si>
  <si>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</si>
  <si>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</si>
  <si>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</si>
  <si>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</si>
  <si>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</si>
  <si>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</si>
  <si>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</si>
  <si>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</si>
  <si>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</si>
  <si>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</si>
  <si>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</si>
  <si>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</si>
  <si>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</si>
  <si>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</si>
  <si>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</si>
  <si>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</si>
  <si>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</si>
  <si>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</si>
  <si>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</si>
  <si>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</si>
  <si>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</si>
  <si>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</si>
  <si>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</si>
  <si>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</si>
  <si>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</si>
  <si>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</si>
  <si>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</si>
  <si>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</si>
  <si>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</si>
  <si>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</si>
  <si>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</si>
  <si>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</si>
  <si>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</si>
  <si>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</si>
  <si>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</si>
  <si>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</si>
  <si>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</si>
  <si>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</si>
  <si>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</si>
  <si>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</si>
  <si>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</si>
  <si>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</si>
  <si>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</si>
  <si>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</si>
  <si>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</si>
  <si>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</si>
  <si>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</si>
  <si>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</si>
  <si>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</si>
  <si>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</si>
  <si>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</si>
  <si>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</si>
  <si>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</si>
  <si>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</si>
  <si>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</si>
  <si>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</si>
  <si>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</si>
  <si>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</si>
  <si>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</si>
  <si>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</si>
  <si>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</si>
  <si>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</si>
  <si>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</si>
  <si>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</si>
  <si>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</si>
  <si>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</si>
  <si>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</si>
  <si>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</si>
  <si>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</si>
  <si>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</si>
  <si>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</si>
  <si>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</si>
  <si>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</si>
  <si>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</si>
  <si>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</si>
  <si>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</si>
  <si>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</si>
  <si>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</si>
  <si>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</si>
  <si>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</si>
  <si>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</si>
  <si>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</si>
  <si>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</si>
  <si>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</si>
  <si>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</si>
  <si>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</si>
  <si>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</si>
  <si>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</si>
  <si>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</si>
  <si>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</si>
  <si>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</si>
  <si>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</si>
  <si>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</si>
  <si>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</si>
  <si>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</si>
  <si>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</si>
  <si>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</si>
  <si>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</si>
  <si>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</si>
  <si>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</si>
  <si>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</si>
  <si>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</si>
  <si>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</si>
  <si>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</si>
  <si>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</si>
  <si>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</si>
  <si>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</si>
  <si>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</si>
  <si>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</si>
  <si>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</si>
  <si>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</si>
  <si>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</si>
  <si>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</si>
  <si>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</si>
  <si>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</si>
  <si>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</si>
  <si>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</si>
  <si>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</si>
  <si>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</si>
  <si>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</si>
  <si>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</si>
  <si>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</si>
  <si>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</si>
  <si>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</si>
  <si>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</si>
  <si>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</si>
  <si>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</si>
  <si>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</si>
  <si>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</si>
  <si>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</si>
  <si>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</si>
  <si>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</si>
  <si>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</si>
  <si>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</si>
  <si>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</si>
  <si>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</si>
  <si>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</si>
  <si>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</si>
  <si>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</si>
  <si>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</si>
  <si>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</si>
  <si>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</si>
  <si>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</si>
  <si>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</si>
  <si>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</si>
  <si>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</si>
  <si>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</si>
  <si>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</si>
  <si>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</si>
  <si>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</si>
  <si>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</si>
  <si>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</si>
  <si>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</si>
  <si>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</si>
  <si>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</si>
  <si>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</si>
  <si>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</si>
  <si>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</si>
  <si>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</si>
  <si>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</si>
  <si>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</si>
  <si>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</si>
  <si>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</si>
  <si>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</si>
  <si>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</si>
  <si>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</si>
  <si>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</si>
  <si>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</si>
  <si>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</si>
  <si>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</si>
  <si>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</si>
  <si>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</si>
  <si>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</si>
  <si>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</si>
  <si>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</si>
  <si>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</si>
  <si>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</si>
  <si>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</si>
  <si>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</si>
  <si>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</si>
  <si>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</si>
  <si>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</si>
  <si>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</si>
  <si>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</si>
  <si>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</si>
  <si>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</si>
  <si>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</si>
  <si>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</si>
  <si>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</si>
  <si>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</si>
  <si>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</si>
  <si>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</si>
  <si>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</si>
  <si>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</si>
  <si>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</si>
  <si>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</si>
  <si>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</si>
  <si>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</si>
  <si>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</si>
  <si>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</si>
  <si>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</si>
  <si>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</si>
  <si>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</si>
  <si>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</si>
  <si>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</si>
  <si>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MONTALVO</t>
  </si>
  <si>
    <t>CHAVARRÍA</t>
  </si>
  <si>
    <t>SOCABAYA</t>
  </si>
  <si>
    <t>MOQUEGUA</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</si>
  <si>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</si>
  <si>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</si>
  <si>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</si>
  <si>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</si>
  <si>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</si>
  <si>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</si>
  <si>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</si>
  <si>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</si>
  <si>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</si>
  <si>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</si>
  <si>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</si>
  <si>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</si>
  <si>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</si>
  <si>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</si>
  <si>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</si>
  <si>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</si>
  <si>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10/03/2026 01:14:00</t>
  </si>
  <si>
    <t>10/03/2026 08:08:00</t>
  </si>
  <si>
    <t>Por regulación de tensión en la S.E. Planicie</t>
  </si>
  <si>
    <t>10/03/2026 23:05:00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</si>
  <si>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</si>
  <si>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</si>
  <si>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</si>
  <si>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</si>
  <si>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</si>
  <si>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</si>
  <si>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</si>
  <si>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</si>
  <si>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</si>
  <si>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</si>
  <si>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</si>
  <si>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</si>
  <si>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</si>
  <si>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</si>
  <si>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</si>
  <si>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</si>
  <si>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</si>
  <si>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</si>
  <si>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</si>
  <si>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15:55:59
</t>
  </si>
  <si>
    <t xml:space="preserve">59.723 
</t>
  </si>
  <si>
    <t xml:space="preserve">03:22:05
</t>
  </si>
  <si>
    <t xml:space="preserve">60.116 
</t>
  </si>
  <si>
    <t>DATACENTERCOES</t>
  </si>
  <si>
    <t xml:space="preserve">60.115 
</t>
  </si>
  <si>
    <t>PUCALLPA ISA</t>
  </si>
  <si>
    <t>RIOJA</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</si>
  <si>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</si>
  <si>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</si>
  <si>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</si>
  <si>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</si>
  <si>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</si>
  <si>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</si>
  <si>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</si>
  <si>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</si>
  <si>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</si>
  <si>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</si>
  <si>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</si>
  <si>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</si>
  <si>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</si>
  <si>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</si>
  <si>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</si>
  <si>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</si>
  <si>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</si>
  <si>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</si>
  <si>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</si>
  <si>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</si>
  <si>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</si>
  <si>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38467947 y resultó S/. 2727122 (6.62% ) menor que el correspondiente al martes de la semana pasada.</t>
  </si>
  <si>
    <t>Fecha</t>
  </si>
  <si>
    <t>Costo Total Ejecutado</t>
  </si>
  <si>
    <t>Costo Total Programado</t>
  </si>
  <si>
    <t>MAR 3</t>
  </si>
  <si>
    <t>MIE 4</t>
  </si>
  <si>
    <t>JUE 5</t>
  </si>
  <si>
    <t>VIE 6</t>
  </si>
  <si>
    <t>SAB 7</t>
  </si>
  <si>
    <t>DOM 8</t>
  </si>
  <si>
    <t>LUN 9</t>
  </si>
  <si>
    <t>MAR 10</t>
  </si>
  <si>
    <t>Calificación de la Operacion de las Unidades de Generación</t>
  </si>
  <si>
    <t>Registro de las congestiones del Sistema de Transmisión</t>
  </si>
  <si>
    <t>EMPRESA AFECTADA</t>
  </si>
  <si>
    <t>INSTALACIÓN DE TRANSMISIÓN AFECTADA</t>
  </si>
  <si>
    <t>UNIDADES GENERADORAS LIMITADAS</t>
  </si>
  <si>
    <t>L. HUANZA-CARABAYLLO</t>
  </si>
  <si>
    <t>L-2110</t>
  </si>
  <si>
    <t>10/03/2026 10:06:00</t>
  </si>
  <si>
    <t>10/03/2026 17:01:00</t>
  </si>
  <si>
    <t>Se limitó la generación de la CH Huanza.</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</si>
  <si>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</si>
  <si>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</si>
  <si>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</si>
  <si>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</si>
  <si>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</si>
  <si>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</si>
  <si>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</si>
  <si>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</si>
  <si>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</si>
  <si>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</si>
  <si>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</si>
  <si>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</si>
  <si>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</si>
  <si>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</si>
  <si>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</si>
  <si>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</si>
  <si>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</si>
  <si>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</si>
  <si>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</si>
  <si>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</si>
  <si>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</si>
  <si>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</si>
  <si>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</si>
  <si>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</si>
  <si>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</si>
  <si>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</si>
  <si>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</si>
  <si>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</si>
  <si>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</si>
  <si>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</si>
  <si>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</si>
  <si>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</si>
  <si>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</si>
  <si>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</si>
  <si>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</si>
  <si>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</si>
  <si>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</si>
  <si>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</si>
  <si>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</si>
  <si>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</si>
  <si>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</si>
  <si>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</si>
  <si>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</si>
  <si>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</si>
  <si>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</si>
  <si>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</si>
  <si>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</si>
  <si>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</si>
  <si>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</si>
  <si>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</si>
  <si>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</si>
  <si>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</si>
  <si>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</si>
  <si>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</si>
  <si>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</si>
  <si>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</si>
  <si>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</si>
  <si>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</si>
  <si>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</si>
  <si>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</si>
  <si>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</si>
  <si>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</si>
  <si>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</si>
  <si>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</si>
  <si>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</si>
  <si>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</si>
  <si>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</si>
  <si>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</si>
  <si>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</si>
  <si>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</si>
  <si>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</si>
  <si>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</si>
  <si>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</si>
  <si>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</si>
  <si>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</si>
  <si>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</si>
  <si>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</si>
  <si>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</si>
  <si>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</si>
  <si>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</si>
  <si>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</si>
  <si>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</si>
  <si>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</si>
  <si>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</si>
  <si>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</si>
  <si>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</si>
  <si>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</si>
  <si>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</si>
  <si>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</si>
  <si>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</si>
  <si>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</si>
  <si>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</si>
  <si>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</si>
  <si>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</si>
  <si>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</si>
  <si>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</si>
  <si>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</si>
  <si>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</si>
  <si>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</si>
  <si>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</si>
  <si>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</si>
  <si>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</si>
  <si>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</si>
  <si>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</si>
  <si>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7.5513</t>
  </si>
  <si>
    <t>7.8301</t>
  </si>
  <si>
    <t>19.6611</t>
  </si>
  <si>
    <t>19.6607</t>
  </si>
  <si>
    <t>19.661</t>
  </si>
  <si>
    <t>19.614</t>
  </si>
  <si>
    <t>12.6</t>
  </si>
  <si>
    <t>8.4</t>
  </si>
  <si>
    <t>10.537</t>
  </si>
  <si>
    <t>13.208</t>
  </si>
  <si>
    <t>16.4319</t>
  </si>
  <si>
    <t>12.2089</t>
  </si>
  <si>
    <t>6.5738</t>
  </si>
  <si>
    <t>917-39</t>
  </si>
  <si>
    <t>URS-STK-002 - G1</t>
  </si>
  <si>
    <t>CHMalpas - G1</t>
  </si>
  <si>
    <t>1.5</t>
  </si>
  <si>
    <t>1.8878</t>
  </si>
  <si>
    <t>1.9575</t>
  </si>
  <si>
    <t>4.9153</t>
  </si>
  <si>
    <t>4.9152</t>
  </si>
  <si>
    <t>4.9035</t>
  </si>
  <si>
    <t>3.15</t>
  </si>
  <si>
    <t>2.1</t>
  </si>
  <si>
    <t>2.6343</t>
  </si>
  <si>
    <t>3.302</t>
  </si>
  <si>
    <t>4.108</t>
  </si>
  <si>
    <t>3.0522</t>
  </si>
  <si>
    <t>1.6434</t>
  </si>
  <si>
    <t>917-40</t>
  </si>
  <si>
    <t>URS-STK-002 - G2</t>
  </si>
  <si>
    <t>CHMalpas - G2</t>
  </si>
  <si>
    <t>917-41</t>
  </si>
  <si>
    <t>URS-STK-002 - G3</t>
  </si>
  <si>
    <t>CHMalpas - G3</t>
  </si>
  <si>
    <t>917-42</t>
  </si>
  <si>
    <t>URS-STK-002 - G4</t>
  </si>
  <si>
    <t>CHMalpas - G4</t>
  </si>
  <si>
    <t>918-260</t>
  </si>
  <si>
    <t>URS-STK-003</t>
  </si>
  <si>
    <t>CHCahua</t>
  </si>
  <si>
    <t>9.2</t>
  </si>
  <si>
    <t>10.3101</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</si>
  <si>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</si>
  <si>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</si>
  <si>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</si>
  <si>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</si>
  <si>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</si>
  <si>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</si>
  <si>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</si>
  <si>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</si>
  <si>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</si>
  <si>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</si>
  <si>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</si>
  <si>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</si>
  <si>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</si>
  <si>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</si>
  <si>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</si>
  <si>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</si>
  <si>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</si>
  <si>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</si>
  <si>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</si>
  <si>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</si>
  <si>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</si>
  <si>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</si>
  <si>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</si>
  <si>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</si>
  <si>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</si>
  <si>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</si>
  <si>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</si>
  <si>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</si>
  <si>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</si>
  <si>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</si>
  <si>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</si>
  <si>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</si>
  <si>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</si>
  <si>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</si>
  <si>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</si>
  <si>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</si>
  <si>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</si>
  <si>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</si>
  <si>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</si>
  <si>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</si>
  <si>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</si>
  <si>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</si>
  <si>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</si>
  <si>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23.44</t>
  </si>
  <si>
    <t>37.0738</t>
  </si>
  <si>
    <t>22.2348</t>
  </si>
  <si>
    <t>51.3727</t>
  </si>
  <si>
    <t>52.4232</t>
  </si>
  <si>
    <t>51.9489</t>
  </si>
  <si>
    <t>22.7479</t>
  </si>
  <si>
    <t>51.2227</t>
  </si>
  <si>
    <t>51.0158</t>
  </si>
  <si>
    <t>61.9046</t>
  </si>
  <si>
    <t>125.0045</t>
  </si>
  <si>
    <t>125.0047</t>
  </si>
  <si>
    <t>125.0046</t>
  </si>
  <si>
    <t>124.9198</t>
  </si>
  <si>
    <t>45.361</t>
  </si>
  <si>
    <t>79.2</t>
  </si>
  <si>
    <t>34.3184</t>
  </si>
  <si>
    <t>16.2156</t>
  </si>
  <si>
    <t>41.3348</t>
  </si>
  <si>
    <t>52.8</t>
  </si>
  <si>
    <t>22.4266</t>
  </si>
  <si>
    <t>78.7466</t>
  </si>
  <si>
    <t>105.2286</t>
  </si>
  <si>
    <t>53.1145</t>
  </si>
  <si>
    <t>27.4475</t>
  </si>
  <si>
    <t>25.7947</t>
  </si>
  <si>
    <t>44.6</t>
  </si>
  <si>
    <t>78.6823</t>
  </si>
  <si>
    <t>124.9732</t>
  </si>
  <si>
    <t>30.1525</t>
  </si>
  <si>
    <t>53.1144</t>
  </si>
  <si>
    <t>51.8836</t>
  </si>
  <si>
    <t>48.8443</t>
  </si>
  <si>
    <t>51.1105</t>
  </si>
  <si>
    <t>51.0143</t>
  </si>
  <si>
    <t>50.9872</t>
  </si>
  <si>
    <t>922-14965</t>
  </si>
  <si>
    <t>URS-STK-004 - G1</t>
  </si>
  <si>
    <t>CHCheves - G1</t>
  </si>
  <si>
    <t>22.231</t>
  </si>
  <si>
    <t>62.5023</t>
  </si>
  <si>
    <t>62.4599</t>
  </si>
  <si>
    <t>17.0428</t>
  </si>
  <si>
    <t>23.2025</t>
  </si>
  <si>
    <t>32.8625</t>
  </si>
  <si>
    <t>29.6706</t>
  </si>
  <si>
    <t>52.6143</t>
  </si>
  <si>
    <t>8.3059</t>
  </si>
  <si>
    <t>27.1156</t>
  </si>
  <si>
    <t>28.0228</t>
  </si>
  <si>
    <t>61.4921</t>
  </si>
  <si>
    <t>62.4866</t>
  </si>
  <si>
    <t>53.6024</t>
  </si>
  <si>
    <t>8.306</t>
  </si>
  <si>
    <t>21.8622</t>
  </si>
  <si>
    <t>922-14966</t>
  </si>
  <si>
    <t>URS-STK-004 - G2</t>
  </si>
  <si>
    <t>CHCheves - G2</t>
  </si>
  <si>
    <t>30.1923</t>
  </si>
  <si>
    <t>62.1572</t>
  </si>
  <si>
    <t>55.9975</t>
  </si>
  <si>
    <t>46.3375</t>
  </si>
  <si>
    <t>49.076</t>
  </si>
  <si>
    <t>44.4941</t>
  </si>
  <si>
    <t>52.0844</t>
  </si>
  <si>
    <t>51.1772</t>
  </si>
  <si>
    <t>17.1901</t>
  </si>
  <si>
    <t>25.5976</t>
  </si>
  <si>
    <t>44.494</t>
  </si>
  <si>
    <t>29.2483</t>
  </si>
  <si>
    <t>923-13656</t>
  </si>
  <si>
    <t>URS-TCH-001</t>
  </si>
  <si>
    <t>CTOllero</t>
  </si>
  <si>
    <t>923-13657</t>
  </si>
  <si>
    <t>URS-TCH-001 - TG1</t>
  </si>
  <si>
    <t>CTOllero - TG1</t>
  </si>
  <si>
    <t>923-18479</t>
  </si>
  <si>
    <t>URS-TCH-001 - TV</t>
  </si>
  <si>
    <t>CTOllero - TV</t>
  </si>
  <si>
    <t>924-272</t>
  </si>
  <si>
    <t>URS-ENL-001</t>
  </si>
  <si>
    <t>CHHuinco</t>
  </si>
  <si>
    <t>39</t>
  </si>
  <si>
    <t>75.8887</t>
  </si>
  <si>
    <t>76.5293</t>
  </si>
  <si>
    <t>77.6124</t>
  </si>
  <si>
    <t>77.1319</t>
  </si>
  <si>
    <t>76.3663</t>
  </si>
  <si>
    <t>76.1445</t>
  </si>
  <si>
    <t>97.7948</t>
  </si>
  <si>
    <t>47.8054</t>
  </si>
  <si>
    <t>91.123</t>
  </si>
  <si>
    <t>22.6346</t>
  </si>
  <si>
    <t>114.8432</t>
  </si>
  <si>
    <t>114.8427</t>
  </si>
  <si>
    <t>114.8426</t>
  </si>
  <si>
    <t>22.6347</t>
  </si>
  <si>
    <t>114.7192</t>
  </si>
  <si>
    <t>20.4514</t>
  </si>
  <si>
    <t>117</t>
  </si>
  <si>
    <t>60.8669</t>
  </si>
  <si>
    <t>78</t>
  </si>
  <si>
    <t>47.8053</t>
  </si>
  <si>
    <t>90.7343</t>
  </si>
  <si>
    <t>10.6347</t>
  </si>
  <si>
    <t>125.7108</t>
  </si>
  <si>
    <t>64.8975</t>
  </si>
  <si>
    <t>74.1966</t>
  </si>
  <si>
    <t>74.7525</t>
  </si>
  <si>
    <t>64.8971</t>
  </si>
  <si>
    <t>91.1878</t>
  </si>
  <si>
    <t>61.215</t>
  </si>
  <si>
    <t>61.6898</t>
  </si>
  <si>
    <t>58.6875</t>
  </si>
  <si>
    <t>80.0566</t>
  </si>
  <si>
    <t>61.9439</t>
  </si>
  <si>
    <t>76.9837</t>
  </si>
  <si>
    <t>77.0638</t>
  </si>
  <si>
    <t>74.44</t>
  </si>
  <si>
    <t>59.3565</t>
  </si>
  <si>
    <t>76.0903</t>
  </si>
  <si>
    <t>76.1397</t>
  </si>
  <si>
    <t>76.1946</t>
  </si>
  <si>
    <t>924-22</t>
  </si>
  <si>
    <t>URS-ENL-001 - G1</t>
  </si>
  <si>
    <t>CHHuinco - G1</t>
  </si>
  <si>
    <t>924-23</t>
  </si>
  <si>
    <t>URS-ENL-001 - G2</t>
  </si>
  <si>
    <t>CHHuinco - G2</t>
  </si>
  <si>
    <t>37.5988</t>
  </si>
  <si>
    <t>37.9161</t>
  </si>
  <si>
    <t>38.4528</t>
  </si>
  <si>
    <t>38.2146</t>
  </si>
  <si>
    <t>37.8353</t>
  </si>
  <si>
    <t>37.7255</t>
  </si>
  <si>
    <t>44.5893</t>
  </si>
  <si>
    <t>37.5989</t>
  </si>
  <si>
    <t>45.1822</t>
  </si>
  <si>
    <t>45.1823</t>
  </si>
  <si>
    <t>45.141</t>
  </si>
  <si>
    <t>45.2146</t>
  </si>
  <si>
    <t>44.9878</t>
  </si>
  <si>
    <t>45.0302</t>
  </si>
  <si>
    <t>45.0066</t>
  </si>
  <si>
    <t>45.1669</t>
  </si>
  <si>
    <t>38.1809</t>
  </si>
  <si>
    <t>43.0847</t>
  </si>
  <si>
    <t>37.6987</t>
  </si>
  <si>
    <t>37.7231</t>
  </si>
  <si>
    <t>34.1643</t>
  </si>
  <si>
    <t>924-24</t>
  </si>
  <si>
    <t>URS-ENL-001 - G3</t>
  </si>
  <si>
    <t>CHHuinco - G3</t>
  </si>
  <si>
    <t>38.2898</t>
  </si>
  <si>
    <t>38.6132</t>
  </si>
  <si>
    <t>39.1596</t>
  </si>
  <si>
    <t>38.9172</t>
  </si>
  <si>
    <t>38.5309</t>
  </si>
  <si>
    <t>38.419</t>
  </si>
  <si>
    <t>45.3476</t>
  </si>
  <si>
    <t>45.9408</t>
  </si>
  <si>
    <t>45.941</t>
  </si>
  <si>
    <t>45.9409</t>
  </si>
  <si>
    <t>45.8997</t>
  </si>
  <si>
    <t>45.9733</t>
  </si>
  <si>
    <t>45.7465</t>
  </si>
  <si>
    <t>45.7889</t>
  </si>
  <si>
    <t>17.0922</t>
  </si>
  <si>
    <t>28.982</t>
  </si>
  <si>
    <t>17.0921</t>
  </si>
  <si>
    <t>26.9471</t>
  </si>
  <si>
    <t>19.6825</t>
  </si>
  <si>
    <t>30.4134</t>
  </si>
  <si>
    <t>16.2084</t>
  </si>
  <si>
    <t>30.2452</t>
  </si>
  <si>
    <t>16.5229</t>
  </si>
  <si>
    <t>10.8821</t>
  </si>
  <si>
    <t>34.842</t>
  </si>
  <si>
    <t>30.972</t>
  </si>
  <si>
    <t>15.8846</t>
  </si>
  <si>
    <t>38.8829</t>
  </si>
  <si>
    <t>28.7285</t>
  </si>
  <si>
    <t>16.2718</t>
  </si>
  <si>
    <t>38.3916</t>
  </si>
  <si>
    <t>38.4166</t>
  </si>
  <si>
    <t>34.7679</t>
  </si>
  <si>
    <t>924-25</t>
  </si>
  <si>
    <t>URS-ENL-001 - G4</t>
  </si>
  <si>
    <t>CHHuinco - G4</t>
  </si>
  <si>
    <t>7.8579</t>
  </si>
  <si>
    <t>23.7198</t>
  </si>
  <si>
    <t>23.7196</t>
  </si>
  <si>
    <t>23.6786</t>
  </si>
  <si>
    <t>25.8121</t>
  </si>
  <si>
    <t>13.0616</t>
  </si>
  <si>
    <t>32.7854</t>
  </si>
  <si>
    <t>34.8917</t>
  </si>
  <si>
    <t>47.5866</t>
  </si>
  <si>
    <t>47.7548</t>
  </si>
  <si>
    <t>45.7115</t>
  </si>
  <si>
    <t>7.2625</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</si>
  <si>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</si>
  <si>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</si>
  <si>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</si>
  <si>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</si>
  <si>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</si>
  <si>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</si>
  <si>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</si>
  <si>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</si>
  <si>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</si>
  <si>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</si>
  <si>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</si>
  <si>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</si>
  <si>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</si>
  <si>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</si>
  <si>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</si>
  <si>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</si>
  <si>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</si>
  <si>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</si>
  <si>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</si>
  <si>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</si>
  <si>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</si>
  <si>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</si>
  <si>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</si>
  <si>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</si>
  <si>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</si>
  <si>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</si>
  <si>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</si>
  <si>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</si>
  <si>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</si>
  <si>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</si>
  <si>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</si>
  <si>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</si>
  <si>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</si>
  <si>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</si>
  <si>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</si>
  <si>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</si>
  <si>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</si>
  <si>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</si>
  <si>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</si>
  <si>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</si>
  <si>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</si>
  <si>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85.7798</t>
  </si>
  <si>
    <t>7.2052</t>
  </si>
  <si>
    <t>78.1392</t>
  </si>
  <si>
    <t>86.9643</t>
  </si>
  <si>
    <t>17.44</t>
  </si>
  <si>
    <t>68.8022</t>
  </si>
  <si>
    <t>6.6921</t>
  </si>
  <si>
    <t>78.5252</t>
  </si>
  <si>
    <t>79.0489</t>
  </si>
  <si>
    <t>29.44</t>
  </si>
  <si>
    <t>57.3005</t>
  </si>
  <si>
    <t>65.6346</t>
  </si>
  <si>
    <t>23.7197</t>
  </si>
  <si>
    <t>90.8054</t>
  </si>
  <si>
    <t>90.8053</t>
  </si>
  <si>
    <t>71.4076</t>
  </si>
  <si>
    <t>18.3044</t>
  </si>
  <si>
    <t>55.8302</t>
  </si>
  <si>
    <t>33.0038</t>
  </si>
  <si>
    <t>68.3331</t>
  </si>
  <si>
    <t>21.2056</t>
  </si>
  <si>
    <t>87.1696</t>
  </si>
  <si>
    <t>86.9239</t>
  </si>
  <si>
    <t>55.22</t>
  </si>
  <si>
    <t>33.5796</t>
  </si>
  <si>
    <t>86.943</t>
  </si>
  <si>
    <t>71.22</t>
  </si>
  <si>
    <t>18.4341</t>
  </si>
  <si>
    <t>35.44</t>
  </si>
  <si>
    <t>51.7956</t>
  </si>
  <si>
    <t>83.7993</t>
  </si>
  <si>
    <t>83.7992</t>
  </si>
  <si>
    <t>79.0187</t>
  </si>
  <si>
    <t>79.0463</t>
  </si>
  <si>
    <t>79.0299</t>
  </si>
  <si>
    <t>2253-12601</t>
  </si>
  <si>
    <t>URS-CLP-001 - G1</t>
  </si>
  <si>
    <t>CHPlatan - G1</t>
  </si>
  <si>
    <t>2253-12602</t>
  </si>
  <si>
    <t>URS-CLP-001 - G2</t>
  </si>
  <si>
    <t>CHPlatan - G2</t>
  </si>
  <si>
    <t>3168-1191</t>
  </si>
  <si>
    <t>URS-CHI-001</t>
  </si>
  <si>
    <t>CHChimay</t>
  </si>
  <si>
    <t>10.7065</t>
  </si>
  <si>
    <t>10.9588</t>
  </si>
  <si>
    <t>11.2869</t>
  </si>
  <si>
    <t>10.8858</t>
  </si>
  <si>
    <t>10.7908</t>
  </si>
  <si>
    <t>27.7917</t>
  </si>
  <si>
    <t>27.7915</t>
  </si>
  <si>
    <t>27.747</t>
  </si>
  <si>
    <t>12</t>
  </si>
  <si>
    <t>14.449</t>
  </si>
  <si>
    <t>18</t>
  </si>
  <si>
    <t>8.5951</t>
  </si>
  <si>
    <t>23.6287</t>
  </si>
  <si>
    <t>8.7872</t>
  </si>
  <si>
    <t>17.5959</t>
  </si>
  <si>
    <t>23.904</t>
  </si>
  <si>
    <t>20.9537</t>
  </si>
  <si>
    <t>11.257</t>
  </si>
  <si>
    <t>10.7805</t>
  </si>
  <si>
    <t>10.7997</t>
  </si>
  <si>
    <t>10.7883</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</si>
  <si>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</si>
  <si>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</si>
  <si>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</si>
  <si>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</si>
  <si>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</si>
  <si>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</si>
  <si>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</si>
  <si>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</si>
  <si>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</si>
  <si>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</si>
  <si>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</si>
  <si>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</si>
  <si>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</si>
  <si>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</si>
  <si>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</si>
  <si>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</si>
  <si>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95.56</t>
  </si>
  <si>
    <t>47.78</t>
  </si>
  <si>
    <t>42.0467</t>
  </si>
  <si>
    <t>74.4</t>
  </si>
  <si>
    <t>14.7473</t>
  </si>
  <si>
    <t>65.1983</t>
  </si>
  <si>
    <t>23.4304</t>
  </si>
  <si>
    <t>42.0466</t>
  </si>
  <si>
    <t>14.3549</t>
  </si>
  <si>
    <t>41.999</t>
  </si>
  <si>
    <t>3182-14971</t>
  </si>
  <si>
    <t>URS-CHG-001 - G1</t>
  </si>
  <si>
    <t>CHChagll - G1</t>
  </si>
  <si>
    <t>26.62</t>
  </si>
  <si>
    <t>17.4183</t>
  </si>
  <si>
    <t>26.8288</t>
  </si>
  <si>
    <t>3182-14972</t>
  </si>
  <si>
    <t>URS-CHG-001 - G2</t>
  </si>
  <si>
    <t>CHChagll - G2</t>
  </si>
  <si>
    <t>47.5712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</si>
  <si>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</si>
  <si>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</si>
  <si>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</si>
  <si>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</si>
  <si>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</si>
  <si>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</si>
  <si>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</si>
  <si>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</si>
  <si>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</si>
  <si>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</si>
  <si>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</si>
  <si>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</si>
  <si>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</si>
  <si>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</si>
  <si>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</si>
  <si>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</si>
  <si>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</si>
  <si>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</si>
  <si>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</si>
  <si>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</si>
  <si>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</si>
  <si>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</si>
  <si>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</si>
  <si>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</si>
  <si>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</si>
  <si>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</si>
  <si>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</si>
  <si>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</si>
  <si>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</si>
  <si>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</si>
  <si>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</si>
  <si>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</si>
  <si>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</si>
  <si>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</si>
  <si>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</si>
  <si>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</si>
  <si>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</si>
  <si>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</si>
  <si>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</si>
  <si>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</si>
  <si>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</si>
  <si>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COSTO TOTAL:     38050524.59 Soles</t>
  </si>
  <si>
    <t>La información y cumplimiento de la Demanda de los Grandes Usuarios Libres se encuentra ubicado en la pestaña "DEMANDA_UL" del Anexo A.</t>
  </si>
  <si>
    <t>Se incluyó el despacho ejecutado  de las CC.TT. Tablazo y Tallanca; C.H. Marañón; y de las centrales de Electro Oriente.</t>
  </si>
  <si>
    <t>RESIDUAL</t>
  </si>
  <si>
    <t>NAFTA+GAS DE REFINERIA</t>
  </si>
  <si>
    <t>FLEXIGAS+GAS DE REFINERIA</t>
  </si>
  <si>
    <t>CENTRALES DE ELECTRO ORIENTE</t>
  </si>
  <si>
    <t>HIDRO - TÉRMICO</t>
  </si>
  <si>
    <t>SE ALIPIO ROSALES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</si>
</sst>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FAEBD7"/>
      </patternFill>
    </fill>
    <fill>
      <patternFill patternType="solid">
        <fgColor rgb="FF4FC3F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1057.7174</c:v>
                </c:pt>
                <c:pt idx="1">
                  <c:v>1001.859</c:v>
                </c:pt>
                <c:pt idx="2">
                  <c:v>1015.3013999999999</c:v>
                </c:pt>
                <c:pt idx="3">
                  <c:v>1009.7374</c:v>
                </c:pt>
                <c:pt idx="4">
                  <c:v>983.66719999999998</c:v>
                </c:pt>
                <c:pt idx="5">
                  <c:v>957.47529999999995</c:v>
                </c:pt>
                <c:pt idx="6">
                  <c:v>975.05669999999998</c:v>
                </c:pt>
                <c:pt idx="7">
                  <c:v>993.88149999999996</c:v>
                </c:pt>
                <c:pt idx="8">
                  <c:v>928.6277</c:v>
                </c:pt>
                <c:pt idx="9">
                  <c:v>975.24699999999996</c:v>
                </c:pt>
                <c:pt idx="10">
                  <c:v>962.46780000000001</c:v>
                </c:pt>
                <c:pt idx="11">
                  <c:v>976.78399999999999</c:v>
                </c:pt>
                <c:pt idx="12">
                  <c:v>1003.8832</c:v>
                </c:pt>
                <c:pt idx="13">
                  <c:v>1002.8208</c:v>
                </c:pt>
                <c:pt idx="14">
                  <c:v>1040.567</c:v>
                </c:pt>
                <c:pt idx="15">
                  <c:v>1063.9233999999999</c:v>
                </c:pt>
                <c:pt idx="16">
                  <c:v>1109.8553999999999</c:v>
                </c:pt>
                <c:pt idx="17">
                  <c:v>1191.2515000000001</c:v>
                </c:pt>
                <c:pt idx="18">
                  <c:v>1177.1619000000001</c:v>
                </c:pt>
                <c:pt idx="19">
                  <c:v>1245.5545</c:v>
                </c:pt>
                <c:pt idx="20">
                  <c:v>1284.7407000000001</c:v>
                </c:pt>
                <c:pt idx="21">
                  <c:v>1265.9726000000001</c:v>
                </c:pt>
                <c:pt idx="22">
                  <c:v>1296.0558000000001</c:v>
                </c:pt>
                <c:pt idx="23">
                  <c:v>1339.6391000000001</c:v>
                </c:pt>
                <c:pt idx="24">
                  <c:v>1311.2629999999999</c:v>
                </c:pt>
                <c:pt idx="25">
                  <c:v>1292.4848999999999</c:v>
                </c:pt>
                <c:pt idx="26">
                  <c:v>1296.5161000000001</c:v>
                </c:pt>
                <c:pt idx="27">
                  <c:v>1300.9076</c:v>
                </c:pt>
                <c:pt idx="28">
                  <c:v>1283.1854000000001</c:v>
                </c:pt>
                <c:pt idx="29">
                  <c:v>1328.1676</c:v>
                </c:pt>
                <c:pt idx="30">
                  <c:v>1299.5087000000001</c:v>
                </c:pt>
                <c:pt idx="31">
                  <c:v>1318.0297</c:v>
                </c:pt>
                <c:pt idx="32">
                  <c:v>1298.7256</c:v>
                </c:pt>
                <c:pt idx="33">
                  <c:v>1281.5438999999999</c:v>
                </c:pt>
                <c:pt idx="34">
                  <c:v>1229.9212</c:v>
                </c:pt>
                <c:pt idx="35">
                  <c:v>1198.3207</c:v>
                </c:pt>
                <c:pt idx="36">
                  <c:v>1205.6687999999999</c:v>
                </c:pt>
                <c:pt idx="37">
                  <c:v>1289.0544</c:v>
                </c:pt>
                <c:pt idx="38">
                  <c:v>1288.1876</c:v>
                </c:pt>
                <c:pt idx="39">
                  <c:v>1290.8716999999999</c:v>
                </c:pt>
                <c:pt idx="40">
                  <c:v>1264.0079000000001</c:v>
                </c:pt>
                <c:pt idx="41">
                  <c:v>1251.6380999999999</c:v>
                </c:pt>
                <c:pt idx="42">
                  <c:v>1233.1537000000001</c:v>
                </c:pt>
                <c:pt idx="43">
                  <c:v>1212.5247999999999</c:v>
                </c:pt>
                <c:pt idx="44">
                  <c:v>1201.5574999999999</c:v>
                </c:pt>
                <c:pt idx="45">
                  <c:v>1116.1799000000001</c:v>
                </c:pt>
                <c:pt idx="46">
                  <c:v>1118.4156</c:v>
                </c:pt>
                <c:pt idx="47">
                  <c:v>1047.6425999999999</c:v>
                </c:pt>
              </c:numCache>
            </c:numRef>
          </c:val>
          <c:smooth val="0"/>
          <c:extLst>
            <c:ext xmlns:c16="http://schemas.microsoft.com/office/drawing/2014/chart" uri="{C3380CC4-5D6E-409C-BE32-E72D297353CC}">
              <c16:uniqueId val="{00000000-FEED-4121-B2C7-9A5712CE5452}"/>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1776.9802</c:v>
                </c:pt>
                <c:pt idx="1">
                  <c:v>1755.3874000000001</c:v>
                </c:pt>
                <c:pt idx="2">
                  <c:v>1755.1277</c:v>
                </c:pt>
                <c:pt idx="3">
                  <c:v>1693.9353000000001</c:v>
                </c:pt>
                <c:pt idx="4">
                  <c:v>1674.106</c:v>
                </c:pt>
                <c:pt idx="5">
                  <c:v>1688.5728999999999</c:v>
                </c:pt>
                <c:pt idx="6">
                  <c:v>1682.0880999999999</c:v>
                </c:pt>
                <c:pt idx="7">
                  <c:v>1706.9304</c:v>
                </c:pt>
                <c:pt idx="8">
                  <c:v>1709.0963999999999</c:v>
                </c:pt>
                <c:pt idx="9">
                  <c:v>1710.3040000000001</c:v>
                </c:pt>
                <c:pt idx="10">
                  <c:v>1740.2525000000001</c:v>
                </c:pt>
                <c:pt idx="11">
                  <c:v>1770.5752</c:v>
                </c:pt>
                <c:pt idx="12">
                  <c:v>1755.4349</c:v>
                </c:pt>
                <c:pt idx="13">
                  <c:v>1748.9736</c:v>
                </c:pt>
                <c:pt idx="14">
                  <c:v>1752.3690999999999</c:v>
                </c:pt>
                <c:pt idx="15">
                  <c:v>1769.1478</c:v>
                </c:pt>
                <c:pt idx="16">
                  <c:v>1803.1347000000001</c:v>
                </c:pt>
                <c:pt idx="17">
                  <c:v>1846.7596000000001</c:v>
                </c:pt>
                <c:pt idx="18">
                  <c:v>1802.8425</c:v>
                </c:pt>
                <c:pt idx="19">
                  <c:v>1847.7686000000001</c:v>
                </c:pt>
                <c:pt idx="20">
                  <c:v>1870.9367999999999</c:v>
                </c:pt>
                <c:pt idx="21">
                  <c:v>1820.7502999999999</c:v>
                </c:pt>
                <c:pt idx="22">
                  <c:v>1833.0127</c:v>
                </c:pt>
                <c:pt idx="23">
                  <c:v>1861.1103000000001</c:v>
                </c:pt>
                <c:pt idx="24">
                  <c:v>1860.3494000000001</c:v>
                </c:pt>
                <c:pt idx="25">
                  <c:v>1811.3797</c:v>
                </c:pt>
                <c:pt idx="26">
                  <c:v>1792.0029999999999</c:v>
                </c:pt>
                <c:pt idx="27">
                  <c:v>1810.7800999999999</c:v>
                </c:pt>
                <c:pt idx="28">
                  <c:v>1827.5843</c:v>
                </c:pt>
                <c:pt idx="29">
                  <c:v>1792.3535999999999</c:v>
                </c:pt>
                <c:pt idx="30">
                  <c:v>1824.6732</c:v>
                </c:pt>
                <c:pt idx="31">
                  <c:v>1836.1527000000001</c:v>
                </c:pt>
                <c:pt idx="32">
                  <c:v>1719.1559999999999</c:v>
                </c:pt>
                <c:pt idx="33">
                  <c:v>1693.5641000000001</c:v>
                </c:pt>
                <c:pt idx="34">
                  <c:v>1791.5675000000001</c:v>
                </c:pt>
                <c:pt idx="35">
                  <c:v>1821.0936999999999</c:v>
                </c:pt>
                <c:pt idx="36">
                  <c:v>1851.4341999999999</c:v>
                </c:pt>
                <c:pt idx="37">
                  <c:v>1838.307</c:v>
                </c:pt>
                <c:pt idx="38">
                  <c:v>1854.7695000000001</c:v>
                </c:pt>
                <c:pt idx="39">
                  <c:v>1893.8105</c:v>
                </c:pt>
                <c:pt idx="40">
                  <c:v>1923.9453000000001</c:v>
                </c:pt>
                <c:pt idx="41">
                  <c:v>1921.2417</c:v>
                </c:pt>
                <c:pt idx="42">
                  <c:v>1906.9499000000001</c:v>
                </c:pt>
                <c:pt idx="43">
                  <c:v>1898.3755000000001</c:v>
                </c:pt>
                <c:pt idx="44">
                  <c:v>1882.0418</c:v>
                </c:pt>
                <c:pt idx="45">
                  <c:v>1831.2153000000001</c:v>
                </c:pt>
                <c:pt idx="46">
                  <c:v>1831.0989</c:v>
                </c:pt>
                <c:pt idx="47">
                  <c:v>1818.3529000000001</c:v>
                </c:pt>
              </c:numCache>
            </c:numRef>
          </c:val>
          <c:smooth val="0"/>
          <c:extLst>
            <c:ext xmlns:c16="http://schemas.microsoft.com/office/drawing/2014/chart" uri="{C3380CC4-5D6E-409C-BE32-E72D297353CC}">
              <c16:uniqueId val="{00000001-FEED-4121-B2C7-9A5712CE5452}"/>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3795.6614</c:v>
                </c:pt>
                <c:pt idx="1">
                  <c:v>3716.6876000000002</c:v>
                </c:pt>
                <c:pt idx="2">
                  <c:v>3648.8829000000001</c:v>
                </c:pt>
                <c:pt idx="3">
                  <c:v>3569.7442999999998</c:v>
                </c:pt>
                <c:pt idx="4">
                  <c:v>3556.4618</c:v>
                </c:pt>
                <c:pt idx="5">
                  <c:v>3540.5578</c:v>
                </c:pt>
                <c:pt idx="6">
                  <c:v>3503.6322</c:v>
                </c:pt>
                <c:pt idx="7">
                  <c:v>3499.6581000000001</c:v>
                </c:pt>
                <c:pt idx="8">
                  <c:v>3514.9339</c:v>
                </c:pt>
                <c:pt idx="9">
                  <c:v>3545.1849999999999</c:v>
                </c:pt>
                <c:pt idx="10">
                  <c:v>3614.7867000000001</c:v>
                </c:pt>
                <c:pt idx="11">
                  <c:v>3653.2228</c:v>
                </c:pt>
                <c:pt idx="12">
                  <c:v>3709.3548999999998</c:v>
                </c:pt>
                <c:pt idx="13">
                  <c:v>3774.8706000000002</c:v>
                </c:pt>
                <c:pt idx="14">
                  <c:v>3997.6248999999998</c:v>
                </c:pt>
                <c:pt idx="15">
                  <c:v>4163.9628000000002</c:v>
                </c:pt>
                <c:pt idx="16">
                  <c:v>4421.2289000000001</c:v>
                </c:pt>
                <c:pt idx="17">
                  <c:v>4545.9579000000003</c:v>
                </c:pt>
                <c:pt idx="18">
                  <c:v>4675.5505999999996</c:v>
                </c:pt>
                <c:pt idx="19">
                  <c:v>4788.4829</c:v>
                </c:pt>
                <c:pt idx="20">
                  <c:v>4839.2325000000001</c:v>
                </c:pt>
                <c:pt idx="21">
                  <c:v>4910.1211000000003</c:v>
                </c:pt>
                <c:pt idx="22">
                  <c:v>4964.2785000000003</c:v>
                </c:pt>
                <c:pt idx="23">
                  <c:v>4951.5216</c:v>
                </c:pt>
                <c:pt idx="24">
                  <c:v>4970.8585999999996</c:v>
                </c:pt>
                <c:pt idx="25">
                  <c:v>4907.3123999999998</c:v>
                </c:pt>
                <c:pt idx="26">
                  <c:v>4883.3669</c:v>
                </c:pt>
                <c:pt idx="27">
                  <c:v>4882.9673000000003</c:v>
                </c:pt>
                <c:pt idx="28">
                  <c:v>4985.5253000000002</c:v>
                </c:pt>
                <c:pt idx="29">
                  <c:v>4984.8608000000004</c:v>
                </c:pt>
                <c:pt idx="30">
                  <c:v>4994.5261</c:v>
                </c:pt>
                <c:pt idx="31">
                  <c:v>4904.7096000000001</c:v>
                </c:pt>
                <c:pt idx="32">
                  <c:v>4896.8173999999999</c:v>
                </c:pt>
                <c:pt idx="33">
                  <c:v>4788.7910000000002</c:v>
                </c:pt>
                <c:pt idx="34">
                  <c:v>4712.1082999999999</c:v>
                </c:pt>
                <c:pt idx="35">
                  <c:v>4528.7636000000002</c:v>
                </c:pt>
                <c:pt idx="36">
                  <c:v>4666.9440000000004</c:v>
                </c:pt>
                <c:pt idx="37">
                  <c:v>4779.0325999999995</c:v>
                </c:pt>
                <c:pt idx="38">
                  <c:v>4784.4339</c:v>
                </c:pt>
                <c:pt idx="39">
                  <c:v>4743.1718000000001</c:v>
                </c:pt>
                <c:pt idx="40">
                  <c:v>4710.1938</c:v>
                </c:pt>
                <c:pt idx="41">
                  <c:v>4680.5212000000001</c:v>
                </c:pt>
                <c:pt idx="42">
                  <c:v>4579.6963999999998</c:v>
                </c:pt>
                <c:pt idx="43">
                  <c:v>4463.1896999999999</c:v>
                </c:pt>
                <c:pt idx="44">
                  <c:v>4291.9907000000003</c:v>
                </c:pt>
                <c:pt idx="45">
                  <c:v>4134.7777999999998</c:v>
                </c:pt>
                <c:pt idx="46">
                  <c:v>4097.7465000000002</c:v>
                </c:pt>
                <c:pt idx="47">
                  <c:v>3975.6505000000002</c:v>
                </c:pt>
              </c:numCache>
            </c:numRef>
          </c:val>
          <c:smooth val="0"/>
          <c:extLst>
            <c:ext xmlns:c16="http://schemas.microsoft.com/office/drawing/2014/chart" uri="{C3380CC4-5D6E-409C-BE32-E72D297353CC}">
              <c16:uniqueId val="{00000002-FEED-4121-B2C7-9A5712CE5452}"/>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3.3693</c:v>
                </c:pt>
                <c:pt idx="1">
                  <c:v>3.7378999999999998</c:v>
                </c:pt>
                <c:pt idx="2">
                  <c:v>3.3845000000000001</c:v>
                </c:pt>
                <c:pt idx="3">
                  <c:v>3.0537000000000001</c:v>
                </c:pt>
                <c:pt idx="4">
                  <c:v>2.9178999999999999</c:v>
                </c:pt>
                <c:pt idx="5">
                  <c:v>2.8369</c:v>
                </c:pt>
                <c:pt idx="6">
                  <c:v>3.0392000000000001</c:v>
                </c:pt>
                <c:pt idx="7">
                  <c:v>3.5327999999999999</c:v>
                </c:pt>
                <c:pt idx="8">
                  <c:v>3.6305000000000001</c:v>
                </c:pt>
                <c:pt idx="9">
                  <c:v>3.5306999999999999</c:v>
                </c:pt>
                <c:pt idx="10">
                  <c:v>3.8755999999999999</c:v>
                </c:pt>
                <c:pt idx="11">
                  <c:v>4.0956999999999999</c:v>
                </c:pt>
                <c:pt idx="12">
                  <c:v>4.2055999999999996</c:v>
                </c:pt>
                <c:pt idx="13">
                  <c:v>3.7355999999999998</c:v>
                </c:pt>
                <c:pt idx="14">
                  <c:v>3.5272999999999999</c:v>
                </c:pt>
                <c:pt idx="15">
                  <c:v>3.7345000000000002</c:v>
                </c:pt>
                <c:pt idx="16">
                  <c:v>4.1676000000000002</c:v>
                </c:pt>
                <c:pt idx="17">
                  <c:v>4.0827999999999998</c:v>
                </c:pt>
                <c:pt idx="18">
                  <c:v>4.3224</c:v>
                </c:pt>
                <c:pt idx="19">
                  <c:v>3.7534000000000001</c:v>
                </c:pt>
                <c:pt idx="20">
                  <c:v>3.8658999999999999</c:v>
                </c:pt>
                <c:pt idx="21">
                  <c:v>4.1917999999999997</c:v>
                </c:pt>
                <c:pt idx="22">
                  <c:v>3.8730000000000002</c:v>
                </c:pt>
                <c:pt idx="23">
                  <c:v>4.2491000000000003</c:v>
                </c:pt>
                <c:pt idx="24">
                  <c:v>4.2024999999999997</c:v>
                </c:pt>
                <c:pt idx="25">
                  <c:v>4.4920999999999998</c:v>
                </c:pt>
                <c:pt idx="26">
                  <c:v>4.1809000000000003</c:v>
                </c:pt>
                <c:pt idx="27">
                  <c:v>4.4881000000000002</c:v>
                </c:pt>
                <c:pt idx="28">
                  <c:v>4.2877000000000001</c:v>
                </c:pt>
                <c:pt idx="29">
                  <c:v>4.0937000000000001</c:v>
                </c:pt>
                <c:pt idx="30">
                  <c:v>4.1643999999999997</c:v>
                </c:pt>
                <c:pt idx="31">
                  <c:v>3.3075999999999999</c:v>
                </c:pt>
                <c:pt idx="32">
                  <c:v>2.9256000000000002</c:v>
                </c:pt>
                <c:pt idx="33">
                  <c:v>3.3996</c:v>
                </c:pt>
                <c:pt idx="34">
                  <c:v>3.4398</c:v>
                </c:pt>
                <c:pt idx="35">
                  <c:v>3.5400999999999998</c:v>
                </c:pt>
                <c:pt idx="36">
                  <c:v>3.7728999999999999</c:v>
                </c:pt>
                <c:pt idx="37">
                  <c:v>3.6680999999999999</c:v>
                </c:pt>
                <c:pt idx="38">
                  <c:v>3.9582000000000002</c:v>
                </c:pt>
                <c:pt idx="39">
                  <c:v>4.5345000000000004</c:v>
                </c:pt>
                <c:pt idx="40">
                  <c:v>3.9041000000000001</c:v>
                </c:pt>
                <c:pt idx="41">
                  <c:v>3.8984999999999999</c:v>
                </c:pt>
                <c:pt idx="42">
                  <c:v>3.5305</c:v>
                </c:pt>
                <c:pt idx="43">
                  <c:v>3.8873000000000002</c:v>
                </c:pt>
                <c:pt idx="44">
                  <c:v>3.5485000000000002</c:v>
                </c:pt>
                <c:pt idx="45">
                  <c:v>3.7256</c:v>
                </c:pt>
                <c:pt idx="46">
                  <c:v>3.3597999999999999</c:v>
                </c:pt>
                <c:pt idx="47">
                  <c:v>3.3767</c:v>
                </c:pt>
              </c:numCache>
            </c:numRef>
          </c:val>
          <c:smooth val="0"/>
          <c:extLst>
            <c:ext xmlns:c16="http://schemas.microsoft.com/office/drawing/2014/chart" uri="{C3380CC4-5D6E-409C-BE32-E72D297353CC}">
              <c16:uniqueId val="{00000000-20F5-4C8B-8A10-29DABCBB3BE5}"/>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20F5-4C8B-8A10-29DABCBB3BE5}"/>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32.819130000000001</c:v>
                </c:pt>
                <c:pt idx="1">
                  <c:v>38.883409999999998</c:v>
                </c:pt>
                <c:pt idx="2">
                  <c:v>41.928899999999999</c:v>
                </c:pt>
                <c:pt idx="3">
                  <c:v>46.998939999999997</c:v>
                </c:pt>
                <c:pt idx="4">
                  <c:v>47.557490000000001</c:v>
                </c:pt>
                <c:pt idx="5">
                  <c:v>48.44388</c:v>
                </c:pt>
                <c:pt idx="6">
                  <c:v>48.71857</c:v>
                </c:pt>
                <c:pt idx="7">
                  <c:v>48.68215</c:v>
                </c:pt>
                <c:pt idx="8">
                  <c:v>44.327750000000002</c:v>
                </c:pt>
                <c:pt idx="9">
                  <c:v>42.069540000000003</c:v>
                </c:pt>
                <c:pt idx="10">
                  <c:v>42.782829999999997</c:v>
                </c:pt>
                <c:pt idx="11">
                  <c:v>41.912939999999999</c:v>
                </c:pt>
                <c:pt idx="12">
                  <c:v>42.092759999999998</c:v>
                </c:pt>
                <c:pt idx="13">
                  <c:v>40.957659999999997</c:v>
                </c:pt>
                <c:pt idx="14">
                  <c:v>40.5822</c:v>
                </c:pt>
                <c:pt idx="15">
                  <c:v>41.05341</c:v>
                </c:pt>
                <c:pt idx="16">
                  <c:v>40.652169999999998</c:v>
                </c:pt>
                <c:pt idx="17">
                  <c:v>41.26032</c:v>
                </c:pt>
                <c:pt idx="18">
                  <c:v>42.558030000000002</c:v>
                </c:pt>
                <c:pt idx="19">
                  <c:v>43.036360000000002</c:v>
                </c:pt>
                <c:pt idx="20">
                  <c:v>47.215040000000002</c:v>
                </c:pt>
                <c:pt idx="21">
                  <c:v>50.36242</c:v>
                </c:pt>
                <c:pt idx="22">
                  <c:v>48.078670000000002</c:v>
                </c:pt>
                <c:pt idx="23">
                  <c:v>47.98019</c:v>
                </c:pt>
                <c:pt idx="24">
                  <c:v>44.270879999999998</c:v>
                </c:pt>
                <c:pt idx="25">
                  <c:v>43.971310000000003</c:v>
                </c:pt>
                <c:pt idx="26">
                  <c:v>44.73977</c:v>
                </c:pt>
                <c:pt idx="27">
                  <c:v>46.733310000000003</c:v>
                </c:pt>
                <c:pt idx="28">
                  <c:v>48.340609999999998</c:v>
                </c:pt>
                <c:pt idx="29">
                  <c:v>48.886749999999999</c:v>
                </c:pt>
                <c:pt idx="30">
                  <c:v>49.022069999999999</c:v>
                </c:pt>
                <c:pt idx="31">
                  <c:v>47.553669999999997</c:v>
                </c:pt>
                <c:pt idx="32">
                  <c:v>46.314390000000003</c:v>
                </c:pt>
                <c:pt idx="33">
                  <c:v>45.752870000000001</c:v>
                </c:pt>
                <c:pt idx="34">
                  <c:v>38.301250000000003</c:v>
                </c:pt>
                <c:pt idx="35">
                  <c:v>29.67342</c:v>
                </c:pt>
                <c:pt idx="36">
                  <c:v>16.639779999999998</c:v>
                </c:pt>
                <c:pt idx="37">
                  <c:v>16.489360000000001</c:v>
                </c:pt>
                <c:pt idx="38">
                  <c:v>15.430210000000001</c:v>
                </c:pt>
                <c:pt idx="39">
                  <c:v>13.96442</c:v>
                </c:pt>
                <c:pt idx="40">
                  <c:v>13.91708</c:v>
                </c:pt>
                <c:pt idx="41">
                  <c:v>14.057919999999999</c:v>
                </c:pt>
                <c:pt idx="42">
                  <c:v>18.566569999999999</c:v>
                </c:pt>
                <c:pt idx="43">
                  <c:v>19.894069999999999</c:v>
                </c:pt>
                <c:pt idx="44">
                  <c:v>25.92719</c:v>
                </c:pt>
                <c:pt idx="45">
                  <c:v>26.172429999999999</c:v>
                </c:pt>
                <c:pt idx="46">
                  <c:v>26.870360000000002</c:v>
                </c:pt>
                <c:pt idx="47">
                  <c:v>30.96885</c:v>
                </c:pt>
              </c:numCache>
            </c:numRef>
          </c:val>
          <c:smooth val="0"/>
          <c:extLst>
            <c:ext xmlns:c16="http://schemas.microsoft.com/office/drawing/2014/chart" uri="{C3380CC4-5D6E-409C-BE32-E72D297353CC}">
              <c16:uniqueId val="{00000002-20F5-4C8B-8A10-29DABCBB3BE5}"/>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11.148999999999999</c:v>
                </c:pt>
                <c:pt idx="1">
                  <c:v>11.422000000000001</c:v>
                </c:pt>
                <c:pt idx="2">
                  <c:v>11.026</c:v>
                </c:pt>
                <c:pt idx="3">
                  <c:v>11.577999999999999</c:v>
                </c:pt>
                <c:pt idx="4">
                  <c:v>11.819000000000001</c:v>
                </c:pt>
                <c:pt idx="5">
                  <c:v>12.766999999999999</c:v>
                </c:pt>
                <c:pt idx="6">
                  <c:v>12.051</c:v>
                </c:pt>
                <c:pt idx="7">
                  <c:v>10.609</c:v>
                </c:pt>
                <c:pt idx="8">
                  <c:v>10.428000000000001</c:v>
                </c:pt>
                <c:pt idx="9">
                  <c:v>10.279</c:v>
                </c:pt>
                <c:pt idx="10">
                  <c:v>10.932</c:v>
                </c:pt>
                <c:pt idx="11">
                  <c:v>11.387</c:v>
                </c:pt>
                <c:pt idx="12">
                  <c:v>11.664999999999999</c:v>
                </c:pt>
                <c:pt idx="13">
                  <c:v>11.46</c:v>
                </c:pt>
                <c:pt idx="14">
                  <c:v>12.21</c:v>
                </c:pt>
                <c:pt idx="15">
                  <c:v>11.551</c:v>
                </c:pt>
                <c:pt idx="16">
                  <c:v>11.673999999999999</c:v>
                </c:pt>
                <c:pt idx="17">
                  <c:v>10.803000000000001</c:v>
                </c:pt>
                <c:pt idx="18">
                  <c:v>9.92</c:v>
                </c:pt>
                <c:pt idx="19">
                  <c:v>9.3209999999999997</c:v>
                </c:pt>
                <c:pt idx="20">
                  <c:v>8.4250000000000007</c:v>
                </c:pt>
                <c:pt idx="21">
                  <c:v>8.4380000000000006</c:v>
                </c:pt>
                <c:pt idx="22">
                  <c:v>9.2319999999999993</c:v>
                </c:pt>
                <c:pt idx="23">
                  <c:v>10.44</c:v>
                </c:pt>
                <c:pt idx="24">
                  <c:v>10.888</c:v>
                </c:pt>
                <c:pt idx="25">
                  <c:v>12.42</c:v>
                </c:pt>
                <c:pt idx="26">
                  <c:v>11.795999999999999</c:v>
                </c:pt>
                <c:pt idx="27">
                  <c:v>11.342000000000001</c:v>
                </c:pt>
                <c:pt idx="28">
                  <c:v>11.747999999999999</c:v>
                </c:pt>
                <c:pt idx="29">
                  <c:v>11.766999999999999</c:v>
                </c:pt>
                <c:pt idx="30">
                  <c:v>11.833</c:v>
                </c:pt>
                <c:pt idx="31">
                  <c:v>10.932</c:v>
                </c:pt>
                <c:pt idx="32">
                  <c:v>10.789</c:v>
                </c:pt>
                <c:pt idx="33">
                  <c:v>11.077</c:v>
                </c:pt>
                <c:pt idx="34">
                  <c:v>10.936</c:v>
                </c:pt>
                <c:pt idx="35">
                  <c:v>10.856999999999999</c:v>
                </c:pt>
                <c:pt idx="36">
                  <c:v>10.779</c:v>
                </c:pt>
                <c:pt idx="37">
                  <c:v>10.701000000000001</c:v>
                </c:pt>
                <c:pt idx="38">
                  <c:v>10.622999999999999</c:v>
                </c:pt>
                <c:pt idx="39">
                  <c:v>10.545</c:v>
                </c:pt>
                <c:pt idx="40">
                  <c:v>10.465999999999999</c:v>
                </c:pt>
                <c:pt idx="41">
                  <c:v>10.388</c:v>
                </c:pt>
                <c:pt idx="42">
                  <c:v>10.308999999999999</c:v>
                </c:pt>
                <c:pt idx="43">
                  <c:v>10.231</c:v>
                </c:pt>
                <c:pt idx="44">
                  <c:v>10.151999999999999</c:v>
                </c:pt>
                <c:pt idx="45">
                  <c:v>10.074</c:v>
                </c:pt>
                <c:pt idx="46">
                  <c:v>9.9949999999999992</c:v>
                </c:pt>
                <c:pt idx="47">
                  <c:v>9.9169999999999998</c:v>
                </c:pt>
              </c:numCache>
            </c:numRef>
          </c:val>
          <c:smooth val="0"/>
          <c:extLst>
            <c:ext xmlns:c16="http://schemas.microsoft.com/office/drawing/2014/chart" uri="{C3380CC4-5D6E-409C-BE32-E72D297353CC}">
              <c16:uniqueId val="{00000003-20F5-4C8B-8A10-29DABCBB3BE5}"/>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20F5-4C8B-8A10-29DABCBB3BE5}"/>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20F5-4C8B-8A10-29DABCBB3BE5}"/>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20F5-4C8B-8A10-29DABCBB3BE5}"/>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20F5-4C8B-8A10-29DABCBB3BE5}"/>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20F5-4C8B-8A10-29DABCBB3BE5}"/>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26.7712</c:v>
                </c:pt>
                <c:pt idx="1">
                  <c:v>26.679400000000001</c:v>
                </c:pt>
                <c:pt idx="2">
                  <c:v>26.738600000000002</c:v>
                </c:pt>
                <c:pt idx="3">
                  <c:v>26.9833</c:v>
                </c:pt>
                <c:pt idx="4">
                  <c:v>26.730699999999999</c:v>
                </c:pt>
                <c:pt idx="5">
                  <c:v>26.475200000000001</c:v>
                </c:pt>
                <c:pt idx="6">
                  <c:v>26.259899999999998</c:v>
                </c:pt>
                <c:pt idx="7">
                  <c:v>26.158200000000001</c:v>
                </c:pt>
                <c:pt idx="8">
                  <c:v>26.4604</c:v>
                </c:pt>
                <c:pt idx="9">
                  <c:v>26.112500000000001</c:v>
                </c:pt>
                <c:pt idx="10">
                  <c:v>26.0687</c:v>
                </c:pt>
                <c:pt idx="11">
                  <c:v>26.225300000000001</c:v>
                </c:pt>
                <c:pt idx="12">
                  <c:v>25.9374</c:v>
                </c:pt>
                <c:pt idx="13">
                  <c:v>25.597799999999999</c:v>
                </c:pt>
                <c:pt idx="14">
                  <c:v>25.030200000000001</c:v>
                </c:pt>
                <c:pt idx="15">
                  <c:v>24.872699999999998</c:v>
                </c:pt>
                <c:pt idx="16">
                  <c:v>26.029599999999999</c:v>
                </c:pt>
                <c:pt idx="17">
                  <c:v>26.232600000000001</c:v>
                </c:pt>
                <c:pt idx="18">
                  <c:v>26.235199999999999</c:v>
                </c:pt>
                <c:pt idx="19">
                  <c:v>26.0898</c:v>
                </c:pt>
                <c:pt idx="20">
                  <c:v>26.0855</c:v>
                </c:pt>
                <c:pt idx="21">
                  <c:v>26.438300000000002</c:v>
                </c:pt>
                <c:pt idx="22">
                  <c:v>26.465499999999999</c:v>
                </c:pt>
                <c:pt idx="23">
                  <c:v>26.325700000000001</c:v>
                </c:pt>
                <c:pt idx="24">
                  <c:v>25.725000000000001</c:v>
                </c:pt>
                <c:pt idx="25">
                  <c:v>25.3079</c:v>
                </c:pt>
                <c:pt idx="26">
                  <c:v>26.513000000000002</c:v>
                </c:pt>
                <c:pt idx="27">
                  <c:v>27.169499999999999</c:v>
                </c:pt>
                <c:pt idx="28">
                  <c:v>27.093299999999999</c:v>
                </c:pt>
                <c:pt idx="29">
                  <c:v>27.148</c:v>
                </c:pt>
                <c:pt idx="30">
                  <c:v>27.3338</c:v>
                </c:pt>
                <c:pt idx="31">
                  <c:v>27.4068</c:v>
                </c:pt>
                <c:pt idx="32">
                  <c:v>27.9163</c:v>
                </c:pt>
                <c:pt idx="33">
                  <c:v>27.899799999999999</c:v>
                </c:pt>
                <c:pt idx="34">
                  <c:v>27.3993</c:v>
                </c:pt>
                <c:pt idx="35">
                  <c:v>27.765899999999998</c:v>
                </c:pt>
                <c:pt idx="36">
                  <c:v>28.373100000000001</c:v>
                </c:pt>
                <c:pt idx="37">
                  <c:v>28.732700000000001</c:v>
                </c:pt>
                <c:pt idx="38">
                  <c:v>29.1082</c:v>
                </c:pt>
                <c:pt idx="39">
                  <c:v>29.375800000000002</c:v>
                </c:pt>
                <c:pt idx="40">
                  <c:v>29.039400000000001</c:v>
                </c:pt>
                <c:pt idx="41">
                  <c:v>28.588100000000001</c:v>
                </c:pt>
                <c:pt idx="42">
                  <c:v>27.769300000000001</c:v>
                </c:pt>
                <c:pt idx="43">
                  <c:v>27.162600000000001</c:v>
                </c:pt>
                <c:pt idx="44">
                  <c:v>27.408100000000001</c:v>
                </c:pt>
                <c:pt idx="45">
                  <c:v>26.959900000000001</c:v>
                </c:pt>
                <c:pt idx="46">
                  <c:v>26.345199999999998</c:v>
                </c:pt>
                <c:pt idx="47">
                  <c:v>26.299299999999999</c:v>
                </c:pt>
              </c:numCache>
            </c:numRef>
          </c:val>
          <c:smooth val="0"/>
          <c:extLst>
            <c:ext xmlns:c16="http://schemas.microsoft.com/office/drawing/2014/chart" uri="{C3380CC4-5D6E-409C-BE32-E72D297353CC}">
              <c16:uniqueId val="{00000009-20F5-4C8B-8A10-29DABCBB3BE5}"/>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14.062900000000001</c:v>
                </c:pt>
                <c:pt idx="1">
                  <c:v>14.126099999999999</c:v>
                </c:pt>
                <c:pt idx="2">
                  <c:v>14.0738</c:v>
                </c:pt>
                <c:pt idx="3">
                  <c:v>14.3596</c:v>
                </c:pt>
                <c:pt idx="4">
                  <c:v>14.728400000000001</c:v>
                </c:pt>
                <c:pt idx="5">
                  <c:v>14.7255</c:v>
                </c:pt>
                <c:pt idx="6">
                  <c:v>14.2637</c:v>
                </c:pt>
                <c:pt idx="7">
                  <c:v>13.8965</c:v>
                </c:pt>
                <c:pt idx="8">
                  <c:v>15.255800000000001</c:v>
                </c:pt>
                <c:pt idx="9">
                  <c:v>15.6553</c:v>
                </c:pt>
                <c:pt idx="10">
                  <c:v>15.93</c:v>
                </c:pt>
                <c:pt idx="11">
                  <c:v>15.4236</c:v>
                </c:pt>
                <c:pt idx="12">
                  <c:v>14.218</c:v>
                </c:pt>
                <c:pt idx="13">
                  <c:v>11.8941</c:v>
                </c:pt>
                <c:pt idx="14">
                  <c:v>11.6746</c:v>
                </c:pt>
                <c:pt idx="15">
                  <c:v>11.132300000000001</c:v>
                </c:pt>
                <c:pt idx="16">
                  <c:v>11.054399999999999</c:v>
                </c:pt>
                <c:pt idx="17">
                  <c:v>10.667999999999999</c:v>
                </c:pt>
                <c:pt idx="18">
                  <c:v>11.0403</c:v>
                </c:pt>
                <c:pt idx="19">
                  <c:v>11.3604</c:v>
                </c:pt>
                <c:pt idx="20">
                  <c:v>11.398099999999999</c:v>
                </c:pt>
                <c:pt idx="21">
                  <c:v>11.0297</c:v>
                </c:pt>
                <c:pt idx="22">
                  <c:v>11.0078</c:v>
                </c:pt>
                <c:pt idx="23">
                  <c:v>11.1747</c:v>
                </c:pt>
                <c:pt idx="24">
                  <c:v>11.4978</c:v>
                </c:pt>
                <c:pt idx="25">
                  <c:v>14.213200000000001</c:v>
                </c:pt>
                <c:pt idx="26">
                  <c:v>14.8226</c:v>
                </c:pt>
                <c:pt idx="27">
                  <c:v>15.0251</c:v>
                </c:pt>
                <c:pt idx="28">
                  <c:v>15.708600000000001</c:v>
                </c:pt>
                <c:pt idx="29">
                  <c:v>15.3833</c:v>
                </c:pt>
                <c:pt idx="30">
                  <c:v>15.078900000000001</c:v>
                </c:pt>
                <c:pt idx="31">
                  <c:v>15.082599999999999</c:v>
                </c:pt>
                <c:pt idx="32">
                  <c:v>14.440300000000001</c:v>
                </c:pt>
                <c:pt idx="33">
                  <c:v>14.6524</c:v>
                </c:pt>
                <c:pt idx="34">
                  <c:v>16.2149</c:v>
                </c:pt>
                <c:pt idx="35">
                  <c:v>16.364100000000001</c:v>
                </c:pt>
                <c:pt idx="36">
                  <c:v>16.253399999999999</c:v>
                </c:pt>
                <c:pt idx="37">
                  <c:v>15.502599999999999</c:v>
                </c:pt>
                <c:pt idx="38">
                  <c:v>14.742699999999999</c:v>
                </c:pt>
                <c:pt idx="39">
                  <c:v>12.158099999999999</c:v>
                </c:pt>
                <c:pt idx="40">
                  <c:v>11.9803</c:v>
                </c:pt>
                <c:pt idx="41">
                  <c:v>11.653700000000001</c:v>
                </c:pt>
                <c:pt idx="42">
                  <c:v>11.834300000000001</c:v>
                </c:pt>
                <c:pt idx="43">
                  <c:v>11.674300000000001</c:v>
                </c:pt>
                <c:pt idx="44">
                  <c:v>11.6029</c:v>
                </c:pt>
                <c:pt idx="45">
                  <c:v>11.4832</c:v>
                </c:pt>
                <c:pt idx="46">
                  <c:v>11.992699999999999</c:v>
                </c:pt>
                <c:pt idx="47">
                  <c:v>13.9419</c:v>
                </c:pt>
              </c:numCache>
            </c:numRef>
          </c:val>
          <c:smooth val="0"/>
          <c:extLst>
            <c:ext xmlns:c16="http://schemas.microsoft.com/office/drawing/2014/chart" uri="{C3380CC4-5D6E-409C-BE32-E72D297353CC}">
              <c16:uniqueId val="{0000000A-20F5-4C8B-8A10-29DABCBB3BE5}"/>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8.06</c:v>
                </c:pt>
                <c:pt idx="1">
                  <c:v>8.4700000000000006</c:v>
                </c:pt>
                <c:pt idx="2">
                  <c:v>7.6</c:v>
                </c:pt>
                <c:pt idx="3">
                  <c:v>8.2899999999999991</c:v>
                </c:pt>
                <c:pt idx="4">
                  <c:v>8.48</c:v>
                </c:pt>
                <c:pt idx="5">
                  <c:v>8.1</c:v>
                </c:pt>
                <c:pt idx="6">
                  <c:v>9.99</c:v>
                </c:pt>
                <c:pt idx="7">
                  <c:v>10.24</c:v>
                </c:pt>
                <c:pt idx="8">
                  <c:v>9.7799999999999994</c:v>
                </c:pt>
                <c:pt idx="9">
                  <c:v>9.83</c:v>
                </c:pt>
                <c:pt idx="10">
                  <c:v>9.65</c:v>
                </c:pt>
                <c:pt idx="11">
                  <c:v>9.56</c:v>
                </c:pt>
                <c:pt idx="12">
                  <c:v>9.4499999999999993</c:v>
                </c:pt>
                <c:pt idx="13">
                  <c:v>9.67</c:v>
                </c:pt>
                <c:pt idx="14">
                  <c:v>9.7100000000000009</c:v>
                </c:pt>
                <c:pt idx="15">
                  <c:v>9.09</c:v>
                </c:pt>
                <c:pt idx="16">
                  <c:v>7.33</c:v>
                </c:pt>
                <c:pt idx="17">
                  <c:v>4.83</c:v>
                </c:pt>
                <c:pt idx="18">
                  <c:v>4.33</c:v>
                </c:pt>
                <c:pt idx="19">
                  <c:v>4.66</c:v>
                </c:pt>
                <c:pt idx="20">
                  <c:v>9.5299999999999994</c:v>
                </c:pt>
                <c:pt idx="21">
                  <c:v>9.42</c:v>
                </c:pt>
                <c:pt idx="22">
                  <c:v>9.4600000000000009</c:v>
                </c:pt>
                <c:pt idx="23">
                  <c:v>9.81</c:v>
                </c:pt>
                <c:pt idx="24">
                  <c:v>9.24</c:v>
                </c:pt>
                <c:pt idx="25">
                  <c:v>10.17</c:v>
                </c:pt>
                <c:pt idx="26">
                  <c:v>10.18</c:v>
                </c:pt>
                <c:pt idx="27">
                  <c:v>10.19</c:v>
                </c:pt>
                <c:pt idx="28">
                  <c:v>10.3</c:v>
                </c:pt>
                <c:pt idx="29">
                  <c:v>10.34</c:v>
                </c:pt>
                <c:pt idx="30">
                  <c:v>9.4600000000000009</c:v>
                </c:pt>
                <c:pt idx="31">
                  <c:v>9.2899999999999991</c:v>
                </c:pt>
                <c:pt idx="32">
                  <c:v>9.39</c:v>
                </c:pt>
                <c:pt idx="33">
                  <c:v>9.07</c:v>
                </c:pt>
                <c:pt idx="34">
                  <c:v>9.33</c:v>
                </c:pt>
                <c:pt idx="35">
                  <c:v>9.4</c:v>
                </c:pt>
                <c:pt idx="36">
                  <c:v>9.74</c:v>
                </c:pt>
                <c:pt idx="37">
                  <c:v>9.82</c:v>
                </c:pt>
                <c:pt idx="38">
                  <c:v>9.85</c:v>
                </c:pt>
                <c:pt idx="39">
                  <c:v>9.64</c:v>
                </c:pt>
                <c:pt idx="40">
                  <c:v>10.01</c:v>
                </c:pt>
                <c:pt idx="41">
                  <c:v>9.98</c:v>
                </c:pt>
                <c:pt idx="42">
                  <c:v>9.94</c:v>
                </c:pt>
                <c:pt idx="43">
                  <c:v>10.18</c:v>
                </c:pt>
                <c:pt idx="44">
                  <c:v>10.4</c:v>
                </c:pt>
                <c:pt idx="45">
                  <c:v>10.41</c:v>
                </c:pt>
                <c:pt idx="46">
                  <c:v>10.16</c:v>
                </c:pt>
                <c:pt idx="47">
                  <c:v>10.44</c:v>
                </c:pt>
              </c:numCache>
            </c:numRef>
          </c:val>
          <c:smooth val="0"/>
          <c:extLst>
            <c:ext xmlns:c16="http://schemas.microsoft.com/office/drawing/2014/chart" uri="{C3380CC4-5D6E-409C-BE32-E72D297353CC}">
              <c16:uniqueId val="{0000000B-20F5-4C8B-8A10-29DABCBB3BE5}"/>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33.302</c:v>
                </c:pt>
                <c:pt idx="1">
                  <c:v>32.816000000000003</c:v>
                </c:pt>
                <c:pt idx="2">
                  <c:v>32.555999999999997</c:v>
                </c:pt>
                <c:pt idx="3">
                  <c:v>32.238</c:v>
                </c:pt>
                <c:pt idx="4">
                  <c:v>32.01</c:v>
                </c:pt>
                <c:pt idx="5">
                  <c:v>32.494</c:v>
                </c:pt>
                <c:pt idx="6">
                  <c:v>32.173999999999999</c:v>
                </c:pt>
                <c:pt idx="7">
                  <c:v>31.908000000000001</c:v>
                </c:pt>
                <c:pt idx="8">
                  <c:v>32.436</c:v>
                </c:pt>
                <c:pt idx="9">
                  <c:v>32.378</c:v>
                </c:pt>
                <c:pt idx="10">
                  <c:v>32.451999999999998</c:v>
                </c:pt>
                <c:pt idx="11">
                  <c:v>32.206000000000003</c:v>
                </c:pt>
                <c:pt idx="12">
                  <c:v>32.097999999999999</c:v>
                </c:pt>
                <c:pt idx="13">
                  <c:v>31.277999999999999</c:v>
                </c:pt>
                <c:pt idx="14">
                  <c:v>30.39</c:v>
                </c:pt>
                <c:pt idx="15">
                  <c:v>30.167999999999999</c:v>
                </c:pt>
                <c:pt idx="16">
                  <c:v>29.416</c:v>
                </c:pt>
                <c:pt idx="17">
                  <c:v>29.542000000000002</c:v>
                </c:pt>
                <c:pt idx="18">
                  <c:v>29.14</c:v>
                </c:pt>
                <c:pt idx="19">
                  <c:v>28.908000000000001</c:v>
                </c:pt>
                <c:pt idx="20">
                  <c:v>27.876000000000001</c:v>
                </c:pt>
                <c:pt idx="21">
                  <c:v>28.027999999999999</c:v>
                </c:pt>
                <c:pt idx="22">
                  <c:v>27.79</c:v>
                </c:pt>
                <c:pt idx="23">
                  <c:v>27.937999999999999</c:v>
                </c:pt>
                <c:pt idx="24">
                  <c:v>27.698</c:v>
                </c:pt>
                <c:pt idx="25">
                  <c:v>27.196000000000002</c:v>
                </c:pt>
                <c:pt idx="26">
                  <c:v>27.27</c:v>
                </c:pt>
                <c:pt idx="27">
                  <c:v>26.795999999999999</c:v>
                </c:pt>
                <c:pt idx="28">
                  <c:v>26.596</c:v>
                </c:pt>
                <c:pt idx="29">
                  <c:v>26.667999999999999</c:v>
                </c:pt>
                <c:pt idx="30">
                  <c:v>26.076000000000001</c:v>
                </c:pt>
                <c:pt idx="31">
                  <c:v>26.382000000000001</c:v>
                </c:pt>
                <c:pt idx="32">
                  <c:v>27.388000000000002</c:v>
                </c:pt>
                <c:pt idx="33">
                  <c:v>28.134</c:v>
                </c:pt>
                <c:pt idx="34">
                  <c:v>28.43</c:v>
                </c:pt>
                <c:pt idx="35">
                  <c:v>29.684000000000001</c:v>
                </c:pt>
                <c:pt idx="36">
                  <c:v>30.576000000000001</c:v>
                </c:pt>
                <c:pt idx="37">
                  <c:v>32.04</c:v>
                </c:pt>
                <c:pt idx="38">
                  <c:v>32.881999999999998</c:v>
                </c:pt>
                <c:pt idx="39">
                  <c:v>32.619999999999997</c:v>
                </c:pt>
                <c:pt idx="40">
                  <c:v>32.564</c:v>
                </c:pt>
                <c:pt idx="41">
                  <c:v>32.332000000000001</c:v>
                </c:pt>
                <c:pt idx="42">
                  <c:v>33.44</c:v>
                </c:pt>
                <c:pt idx="43">
                  <c:v>33.344000000000001</c:v>
                </c:pt>
                <c:pt idx="44">
                  <c:v>32.765999999999998</c:v>
                </c:pt>
                <c:pt idx="45">
                  <c:v>32.898000000000003</c:v>
                </c:pt>
                <c:pt idx="46">
                  <c:v>32.762</c:v>
                </c:pt>
                <c:pt idx="47">
                  <c:v>32.527999999999999</c:v>
                </c:pt>
              </c:numCache>
            </c:numRef>
          </c:val>
          <c:smooth val="0"/>
          <c:extLst>
            <c:ext xmlns:c16="http://schemas.microsoft.com/office/drawing/2014/chart" uri="{C3380CC4-5D6E-409C-BE32-E72D297353CC}">
              <c16:uniqueId val="{0000000C-20F5-4C8B-8A10-29DABCBB3BE5}"/>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20F5-4C8B-8A10-29DABCBB3BE5}"/>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20F5-4C8B-8A10-29DABCBB3BE5}"/>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51.094000000000001</c:v>
                </c:pt>
                <c:pt idx="1">
                  <c:v>51.173000000000002</c:v>
                </c:pt>
                <c:pt idx="2">
                  <c:v>50.929000000000002</c:v>
                </c:pt>
                <c:pt idx="3">
                  <c:v>51.037999999999997</c:v>
                </c:pt>
                <c:pt idx="4">
                  <c:v>51.116</c:v>
                </c:pt>
                <c:pt idx="5">
                  <c:v>50.899000000000001</c:v>
                </c:pt>
                <c:pt idx="6">
                  <c:v>51.085000000000001</c:v>
                </c:pt>
                <c:pt idx="7">
                  <c:v>51.191000000000003</c:v>
                </c:pt>
                <c:pt idx="8">
                  <c:v>51.368000000000002</c:v>
                </c:pt>
                <c:pt idx="9">
                  <c:v>51.064</c:v>
                </c:pt>
                <c:pt idx="10">
                  <c:v>51.149000000000001</c:v>
                </c:pt>
                <c:pt idx="11">
                  <c:v>50.887</c:v>
                </c:pt>
                <c:pt idx="12">
                  <c:v>51.167999999999999</c:v>
                </c:pt>
                <c:pt idx="13">
                  <c:v>50.341999999999999</c:v>
                </c:pt>
                <c:pt idx="14">
                  <c:v>50.713000000000001</c:v>
                </c:pt>
                <c:pt idx="15">
                  <c:v>51.04</c:v>
                </c:pt>
                <c:pt idx="16">
                  <c:v>51.162999999999997</c:v>
                </c:pt>
                <c:pt idx="17">
                  <c:v>50.554000000000002</c:v>
                </c:pt>
                <c:pt idx="18">
                  <c:v>50.802999999999997</c:v>
                </c:pt>
                <c:pt idx="19">
                  <c:v>49.991</c:v>
                </c:pt>
                <c:pt idx="20">
                  <c:v>51.594999999999999</c:v>
                </c:pt>
                <c:pt idx="21">
                  <c:v>50.905999999999999</c:v>
                </c:pt>
                <c:pt idx="22">
                  <c:v>50.902999999999999</c:v>
                </c:pt>
                <c:pt idx="23">
                  <c:v>51.183</c:v>
                </c:pt>
                <c:pt idx="24">
                  <c:v>50.933999999999997</c:v>
                </c:pt>
                <c:pt idx="25">
                  <c:v>50.921999999999997</c:v>
                </c:pt>
                <c:pt idx="26">
                  <c:v>50.862000000000002</c:v>
                </c:pt>
                <c:pt idx="27">
                  <c:v>51.026000000000003</c:v>
                </c:pt>
                <c:pt idx="28">
                  <c:v>50.972000000000001</c:v>
                </c:pt>
                <c:pt idx="29">
                  <c:v>50.968000000000004</c:v>
                </c:pt>
                <c:pt idx="30">
                  <c:v>50.006</c:v>
                </c:pt>
                <c:pt idx="31">
                  <c:v>51.17</c:v>
                </c:pt>
                <c:pt idx="32">
                  <c:v>50.997999999999998</c:v>
                </c:pt>
                <c:pt idx="33">
                  <c:v>50.822000000000003</c:v>
                </c:pt>
                <c:pt idx="34">
                  <c:v>50.808999999999997</c:v>
                </c:pt>
                <c:pt idx="35">
                  <c:v>50.802</c:v>
                </c:pt>
                <c:pt idx="36">
                  <c:v>51.991999999999997</c:v>
                </c:pt>
                <c:pt idx="37">
                  <c:v>52.679000000000002</c:v>
                </c:pt>
                <c:pt idx="38">
                  <c:v>52.533000000000001</c:v>
                </c:pt>
                <c:pt idx="39">
                  <c:v>52.792000000000002</c:v>
                </c:pt>
                <c:pt idx="40">
                  <c:v>52.651000000000003</c:v>
                </c:pt>
                <c:pt idx="41">
                  <c:v>52.726999999999997</c:v>
                </c:pt>
                <c:pt idx="42">
                  <c:v>52.787999999999997</c:v>
                </c:pt>
                <c:pt idx="43">
                  <c:v>52.529000000000003</c:v>
                </c:pt>
                <c:pt idx="44">
                  <c:v>52.482999999999997</c:v>
                </c:pt>
                <c:pt idx="45">
                  <c:v>52.417999999999999</c:v>
                </c:pt>
                <c:pt idx="46">
                  <c:v>52.564999999999998</c:v>
                </c:pt>
                <c:pt idx="47">
                  <c:v>52.874000000000002</c:v>
                </c:pt>
              </c:numCache>
            </c:numRef>
          </c:val>
          <c:smooth val="0"/>
          <c:extLst>
            <c:ext xmlns:c16="http://schemas.microsoft.com/office/drawing/2014/chart" uri="{C3380CC4-5D6E-409C-BE32-E72D297353CC}">
              <c16:uniqueId val="{0000000F-20F5-4C8B-8A10-29DABCBB3BE5}"/>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20F5-4C8B-8A10-29DABCBB3BE5}"/>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40.188699999999997</c:v>
                </c:pt>
                <c:pt idx="1">
                  <c:v>26.608499999999999</c:v>
                </c:pt>
                <c:pt idx="2">
                  <c:v>50.216200000000001</c:v>
                </c:pt>
                <c:pt idx="3">
                  <c:v>43.302900000000001</c:v>
                </c:pt>
                <c:pt idx="4">
                  <c:v>45.396700000000003</c:v>
                </c:pt>
                <c:pt idx="5">
                  <c:v>37.766399999999997</c:v>
                </c:pt>
                <c:pt idx="6">
                  <c:v>41.481900000000003</c:v>
                </c:pt>
                <c:pt idx="7">
                  <c:v>50.255899999999997</c:v>
                </c:pt>
                <c:pt idx="8">
                  <c:v>42.998399999999997</c:v>
                </c:pt>
                <c:pt idx="9">
                  <c:v>40.394399999999997</c:v>
                </c:pt>
                <c:pt idx="10">
                  <c:v>21.6404</c:v>
                </c:pt>
                <c:pt idx="11">
                  <c:v>12.8385</c:v>
                </c:pt>
                <c:pt idx="12">
                  <c:v>11.5564</c:v>
                </c:pt>
                <c:pt idx="13">
                  <c:v>11.963900000000001</c:v>
                </c:pt>
                <c:pt idx="14">
                  <c:v>12.542400000000001</c:v>
                </c:pt>
                <c:pt idx="15">
                  <c:v>10.0131</c:v>
                </c:pt>
                <c:pt idx="16">
                  <c:v>12.806900000000001</c:v>
                </c:pt>
                <c:pt idx="17">
                  <c:v>30.962</c:v>
                </c:pt>
                <c:pt idx="18">
                  <c:v>41.682299999999998</c:v>
                </c:pt>
                <c:pt idx="19">
                  <c:v>44.154400000000003</c:v>
                </c:pt>
                <c:pt idx="20">
                  <c:v>48.5229</c:v>
                </c:pt>
                <c:pt idx="21">
                  <c:v>24.747199999999999</c:v>
                </c:pt>
                <c:pt idx="22">
                  <c:v>42.996899999999997</c:v>
                </c:pt>
                <c:pt idx="23">
                  <c:v>49.978099999999998</c:v>
                </c:pt>
                <c:pt idx="24">
                  <c:v>47.368499999999997</c:v>
                </c:pt>
                <c:pt idx="25">
                  <c:v>41.211399999999998</c:v>
                </c:pt>
                <c:pt idx="26">
                  <c:v>37.156999999999996</c:v>
                </c:pt>
                <c:pt idx="27">
                  <c:v>38.704999999999998</c:v>
                </c:pt>
                <c:pt idx="28">
                  <c:v>44.319299999999998</c:v>
                </c:pt>
                <c:pt idx="29">
                  <c:v>47.057000000000002</c:v>
                </c:pt>
                <c:pt idx="30">
                  <c:v>42.699199999999998</c:v>
                </c:pt>
                <c:pt idx="31">
                  <c:v>32.334000000000003</c:v>
                </c:pt>
                <c:pt idx="32">
                  <c:v>35.234400000000001</c:v>
                </c:pt>
                <c:pt idx="33">
                  <c:v>47.327100000000002</c:v>
                </c:pt>
                <c:pt idx="34">
                  <c:v>43.514800000000001</c:v>
                </c:pt>
                <c:pt idx="35">
                  <c:v>43.503799999999998</c:v>
                </c:pt>
                <c:pt idx="36">
                  <c:v>15.430199999999999</c:v>
                </c:pt>
                <c:pt idx="37">
                  <c:v>11.8909</c:v>
                </c:pt>
                <c:pt idx="38">
                  <c:v>9.1471</c:v>
                </c:pt>
                <c:pt idx="39">
                  <c:v>10.998100000000001</c:v>
                </c:pt>
                <c:pt idx="40">
                  <c:v>11.263</c:v>
                </c:pt>
                <c:pt idx="41">
                  <c:v>13.473800000000001</c:v>
                </c:pt>
                <c:pt idx="42">
                  <c:v>13.538</c:v>
                </c:pt>
                <c:pt idx="43">
                  <c:v>13.9169</c:v>
                </c:pt>
                <c:pt idx="44">
                  <c:v>25.131</c:v>
                </c:pt>
                <c:pt idx="45">
                  <c:v>43.704599999999999</c:v>
                </c:pt>
                <c:pt idx="46">
                  <c:v>32.210299999999997</c:v>
                </c:pt>
                <c:pt idx="47">
                  <c:v>45.171399999999998</c:v>
                </c:pt>
              </c:numCache>
            </c:numRef>
          </c:val>
          <c:smooth val="0"/>
          <c:extLst>
            <c:ext xmlns:c16="http://schemas.microsoft.com/office/drawing/2014/chart" uri="{C3380CC4-5D6E-409C-BE32-E72D297353CC}">
              <c16:uniqueId val="{00000011-20F5-4C8B-8A10-29DABCBB3BE5}"/>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20F5-4C8B-8A10-29DABCBB3BE5}"/>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9.6</c:v>
                </c:pt>
                <c:pt idx="1">
                  <c:v>9.6</c:v>
                </c:pt>
                <c:pt idx="2">
                  <c:v>9.6999999999999993</c:v>
                </c:pt>
                <c:pt idx="3">
                  <c:v>9.7799999999999994</c:v>
                </c:pt>
                <c:pt idx="4">
                  <c:v>9.8000000000000007</c:v>
                </c:pt>
                <c:pt idx="5">
                  <c:v>9.8000000000000007</c:v>
                </c:pt>
                <c:pt idx="6">
                  <c:v>9.6</c:v>
                </c:pt>
                <c:pt idx="7">
                  <c:v>9.4</c:v>
                </c:pt>
                <c:pt idx="8">
                  <c:v>9.4</c:v>
                </c:pt>
                <c:pt idx="9">
                  <c:v>9.3000000000000007</c:v>
                </c:pt>
                <c:pt idx="10">
                  <c:v>9.3000000000000007</c:v>
                </c:pt>
                <c:pt idx="11">
                  <c:v>9.1999999999999993</c:v>
                </c:pt>
                <c:pt idx="12">
                  <c:v>9</c:v>
                </c:pt>
                <c:pt idx="13">
                  <c:v>8.8000000000000007</c:v>
                </c:pt>
                <c:pt idx="14">
                  <c:v>8.6</c:v>
                </c:pt>
                <c:pt idx="15">
                  <c:v>8.4</c:v>
                </c:pt>
                <c:pt idx="16">
                  <c:v>9</c:v>
                </c:pt>
                <c:pt idx="17">
                  <c:v>9.6</c:v>
                </c:pt>
                <c:pt idx="18">
                  <c:v>9.5</c:v>
                </c:pt>
                <c:pt idx="19">
                  <c:v>9.6999999999999993</c:v>
                </c:pt>
                <c:pt idx="20">
                  <c:v>9.4</c:v>
                </c:pt>
                <c:pt idx="21">
                  <c:v>9.8000000000000007</c:v>
                </c:pt>
                <c:pt idx="22">
                  <c:v>9.1</c:v>
                </c:pt>
                <c:pt idx="23">
                  <c:v>8.6999999999999993</c:v>
                </c:pt>
                <c:pt idx="24">
                  <c:v>8.5</c:v>
                </c:pt>
                <c:pt idx="25">
                  <c:v>8.1</c:v>
                </c:pt>
                <c:pt idx="26">
                  <c:v>7.9</c:v>
                </c:pt>
                <c:pt idx="27">
                  <c:v>8.9</c:v>
                </c:pt>
                <c:pt idx="28">
                  <c:v>8.9</c:v>
                </c:pt>
                <c:pt idx="29">
                  <c:v>8.9</c:v>
                </c:pt>
                <c:pt idx="30">
                  <c:v>8.6999999999999993</c:v>
                </c:pt>
                <c:pt idx="31">
                  <c:v>8.6999999999999993</c:v>
                </c:pt>
                <c:pt idx="32">
                  <c:v>8.5</c:v>
                </c:pt>
                <c:pt idx="33">
                  <c:v>8.4</c:v>
                </c:pt>
                <c:pt idx="34">
                  <c:v>8</c:v>
                </c:pt>
                <c:pt idx="35">
                  <c:v>7.6</c:v>
                </c:pt>
                <c:pt idx="36">
                  <c:v>7.8</c:v>
                </c:pt>
                <c:pt idx="37">
                  <c:v>8.1</c:v>
                </c:pt>
                <c:pt idx="38">
                  <c:v>8</c:v>
                </c:pt>
                <c:pt idx="39">
                  <c:v>7.9</c:v>
                </c:pt>
                <c:pt idx="40">
                  <c:v>7.9</c:v>
                </c:pt>
                <c:pt idx="41">
                  <c:v>7.9</c:v>
                </c:pt>
                <c:pt idx="42">
                  <c:v>7.8</c:v>
                </c:pt>
                <c:pt idx="43">
                  <c:v>7.8</c:v>
                </c:pt>
                <c:pt idx="44">
                  <c:v>7.8</c:v>
                </c:pt>
                <c:pt idx="45">
                  <c:v>8</c:v>
                </c:pt>
                <c:pt idx="46">
                  <c:v>8.6</c:v>
                </c:pt>
                <c:pt idx="47">
                  <c:v>9.1</c:v>
                </c:pt>
              </c:numCache>
            </c:numRef>
          </c:val>
          <c:smooth val="0"/>
          <c:extLst>
            <c:ext xmlns:c16="http://schemas.microsoft.com/office/drawing/2014/chart" uri="{C3380CC4-5D6E-409C-BE32-E72D297353CC}">
              <c16:uniqueId val="{00000013-20F5-4C8B-8A10-29DABCBB3BE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20F5-4C8B-8A10-29DABCBB3BE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14.61627</c:v>
                </c:pt>
                <c:pt idx="1">
                  <c:v>14.709680000000001</c:v>
                </c:pt>
                <c:pt idx="2">
                  <c:v>14.399990000000001</c:v>
                </c:pt>
                <c:pt idx="3">
                  <c:v>14.53791</c:v>
                </c:pt>
                <c:pt idx="4">
                  <c:v>14.552910000000001</c:v>
                </c:pt>
                <c:pt idx="5">
                  <c:v>14.61497</c:v>
                </c:pt>
                <c:pt idx="6">
                  <c:v>14.543509999999999</c:v>
                </c:pt>
                <c:pt idx="7">
                  <c:v>14.62222</c:v>
                </c:pt>
                <c:pt idx="8">
                  <c:v>14.751150000000001</c:v>
                </c:pt>
                <c:pt idx="9">
                  <c:v>14.590719999999999</c:v>
                </c:pt>
                <c:pt idx="10">
                  <c:v>14.614269999999999</c:v>
                </c:pt>
                <c:pt idx="11">
                  <c:v>14.460599999999999</c:v>
                </c:pt>
                <c:pt idx="12">
                  <c:v>14.262130000000001</c:v>
                </c:pt>
                <c:pt idx="13">
                  <c:v>14.149480000000001</c:v>
                </c:pt>
                <c:pt idx="14">
                  <c:v>14.16817</c:v>
                </c:pt>
                <c:pt idx="15">
                  <c:v>14.26638</c:v>
                </c:pt>
                <c:pt idx="16">
                  <c:v>14.11849</c:v>
                </c:pt>
                <c:pt idx="17">
                  <c:v>14.50095</c:v>
                </c:pt>
                <c:pt idx="18">
                  <c:v>14.346640000000001</c:v>
                </c:pt>
                <c:pt idx="19">
                  <c:v>14.257059999999999</c:v>
                </c:pt>
                <c:pt idx="20">
                  <c:v>14.77327</c:v>
                </c:pt>
                <c:pt idx="21">
                  <c:v>15.154719999999999</c:v>
                </c:pt>
                <c:pt idx="22">
                  <c:v>15.003489999999999</c:v>
                </c:pt>
                <c:pt idx="23">
                  <c:v>14.242979999999999</c:v>
                </c:pt>
                <c:pt idx="24">
                  <c:v>14.328189999999999</c:v>
                </c:pt>
                <c:pt idx="25">
                  <c:v>14.145799999999999</c:v>
                </c:pt>
                <c:pt idx="26">
                  <c:v>14.14527</c:v>
                </c:pt>
                <c:pt idx="27">
                  <c:v>14.177009999999999</c:v>
                </c:pt>
                <c:pt idx="28">
                  <c:v>14.346170000000001</c:v>
                </c:pt>
                <c:pt idx="29">
                  <c:v>14.71982</c:v>
                </c:pt>
                <c:pt idx="30">
                  <c:v>14.48044</c:v>
                </c:pt>
                <c:pt idx="31">
                  <c:v>14.425319999999999</c:v>
                </c:pt>
                <c:pt idx="32">
                  <c:v>13.971690000000001</c:v>
                </c:pt>
                <c:pt idx="33">
                  <c:v>14.351699999999999</c:v>
                </c:pt>
                <c:pt idx="34">
                  <c:v>14.16934</c:v>
                </c:pt>
                <c:pt idx="35">
                  <c:v>14.34051</c:v>
                </c:pt>
                <c:pt idx="36">
                  <c:v>14.178940000000001</c:v>
                </c:pt>
                <c:pt idx="37">
                  <c:v>12.16938</c:v>
                </c:pt>
                <c:pt idx="38">
                  <c:v>13.510020000000001</c:v>
                </c:pt>
                <c:pt idx="39">
                  <c:v>13.45632</c:v>
                </c:pt>
                <c:pt idx="40">
                  <c:v>13.566509999999999</c:v>
                </c:pt>
                <c:pt idx="41">
                  <c:v>13.515370000000001</c:v>
                </c:pt>
                <c:pt idx="42">
                  <c:v>13.8544</c:v>
                </c:pt>
                <c:pt idx="43">
                  <c:v>14.803319999999999</c:v>
                </c:pt>
                <c:pt idx="44">
                  <c:v>16.99484</c:v>
                </c:pt>
                <c:pt idx="45">
                  <c:v>17.032170000000001</c:v>
                </c:pt>
                <c:pt idx="46">
                  <c:v>16.514959999999999</c:v>
                </c:pt>
                <c:pt idx="47">
                  <c:v>17.073930000000001</c:v>
                </c:pt>
              </c:numCache>
            </c:numRef>
          </c:val>
          <c:smooth val="0"/>
          <c:extLst>
            <c:ext xmlns:c16="http://schemas.microsoft.com/office/drawing/2014/chart" uri="{C3380CC4-5D6E-409C-BE32-E72D297353CC}">
              <c16:uniqueId val="{00000000-E746-4B31-AD71-CD5B7847ED59}"/>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E746-4B31-AD71-CD5B7847ED59}"/>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8.2432200000000009</c:v>
                </c:pt>
                <c:pt idx="1">
                  <c:v>8.7523400000000002</c:v>
                </c:pt>
                <c:pt idx="2">
                  <c:v>8.7269900000000007</c:v>
                </c:pt>
                <c:pt idx="3">
                  <c:v>8.7805300000000006</c:v>
                </c:pt>
                <c:pt idx="4">
                  <c:v>9.0688600000000008</c:v>
                </c:pt>
                <c:pt idx="5">
                  <c:v>8.9889600000000005</c:v>
                </c:pt>
                <c:pt idx="6">
                  <c:v>8.8439899999999998</c:v>
                </c:pt>
                <c:pt idx="7">
                  <c:v>8.7645800000000005</c:v>
                </c:pt>
                <c:pt idx="8">
                  <c:v>8.7996099999999995</c:v>
                </c:pt>
                <c:pt idx="9">
                  <c:v>9.1511800000000001</c:v>
                </c:pt>
                <c:pt idx="10">
                  <c:v>8.8358600000000003</c:v>
                </c:pt>
                <c:pt idx="11">
                  <c:v>8.9817</c:v>
                </c:pt>
                <c:pt idx="12">
                  <c:v>9.4012499999999992</c:v>
                </c:pt>
                <c:pt idx="13">
                  <c:v>9.1692</c:v>
                </c:pt>
                <c:pt idx="14">
                  <c:v>9.2548300000000001</c:v>
                </c:pt>
                <c:pt idx="15">
                  <c:v>9.4783100000000005</c:v>
                </c:pt>
                <c:pt idx="16">
                  <c:v>9.7469400000000004</c:v>
                </c:pt>
                <c:pt idx="17">
                  <c:v>9.8421199999999995</c:v>
                </c:pt>
                <c:pt idx="18">
                  <c:v>9.9965100000000007</c:v>
                </c:pt>
                <c:pt idx="19">
                  <c:v>10.37274</c:v>
                </c:pt>
                <c:pt idx="20">
                  <c:v>10.18282</c:v>
                </c:pt>
                <c:pt idx="21">
                  <c:v>9.8263300000000005</c:v>
                </c:pt>
                <c:pt idx="22">
                  <c:v>9.8936700000000002</c:v>
                </c:pt>
                <c:pt idx="23">
                  <c:v>9.6633200000000006</c:v>
                </c:pt>
                <c:pt idx="24">
                  <c:v>9.8381399999999992</c:v>
                </c:pt>
                <c:pt idx="25">
                  <c:v>10.008660000000001</c:v>
                </c:pt>
                <c:pt idx="26">
                  <c:v>10.105449999999999</c:v>
                </c:pt>
                <c:pt idx="27">
                  <c:v>9.9181000000000008</c:v>
                </c:pt>
                <c:pt idx="28">
                  <c:v>9.9078199999999992</c:v>
                </c:pt>
                <c:pt idx="29">
                  <c:v>9.9402200000000001</c:v>
                </c:pt>
                <c:pt idx="30">
                  <c:v>9.4660499999999992</c:v>
                </c:pt>
                <c:pt idx="31">
                  <c:v>9.2149000000000001</c:v>
                </c:pt>
                <c:pt idx="32">
                  <c:v>9.8889999999999993</c:v>
                </c:pt>
                <c:pt idx="33">
                  <c:v>10.222530000000001</c:v>
                </c:pt>
                <c:pt idx="34">
                  <c:v>9.9909499999999998</c:v>
                </c:pt>
                <c:pt idx="35">
                  <c:v>10.03059</c:v>
                </c:pt>
                <c:pt idx="36">
                  <c:v>8.9411299999999994</c:v>
                </c:pt>
                <c:pt idx="37">
                  <c:v>8.5267900000000001</c:v>
                </c:pt>
                <c:pt idx="38">
                  <c:v>8.2599900000000002</c:v>
                </c:pt>
                <c:pt idx="39">
                  <c:v>8.4157700000000002</c:v>
                </c:pt>
                <c:pt idx="40">
                  <c:v>8.5924200000000006</c:v>
                </c:pt>
                <c:pt idx="41">
                  <c:v>8.7989599999999992</c:v>
                </c:pt>
                <c:pt idx="42">
                  <c:v>9.0943500000000004</c:v>
                </c:pt>
                <c:pt idx="43">
                  <c:v>9.8217800000000004</c:v>
                </c:pt>
                <c:pt idx="44">
                  <c:v>10.037039999999999</c:v>
                </c:pt>
                <c:pt idx="45">
                  <c:v>9.8508999999999993</c:v>
                </c:pt>
                <c:pt idx="46">
                  <c:v>9.8723100000000006</c:v>
                </c:pt>
                <c:pt idx="47">
                  <c:v>9.7998899999999995</c:v>
                </c:pt>
              </c:numCache>
            </c:numRef>
          </c:val>
          <c:smooth val="0"/>
          <c:extLst>
            <c:ext xmlns:c16="http://schemas.microsoft.com/office/drawing/2014/chart" uri="{C3380CC4-5D6E-409C-BE32-E72D297353CC}">
              <c16:uniqueId val="{00000002-E746-4B31-AD71-CD5B7847ED59}"/>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8.4383999999999997</c:v>
                </c:pt>
                <c:pt idx="1">
                  <c:v>8.3482000000000003</c:v>
                </c:pt>
                <c:pt idx="2">
                  <c:v>8.0939999999999994</c:v>
                </c:pt>
                <c:pt idx="3">
                  <c:v>8.8209999999999997</c:v>
                </c:pt>
                <c:pt idx="4">
                  <c:v>8.67</c:v>
                </c:pt>
                <c:pt idx="5">
                  <c:v>8.6701999999999995</c:v>
                </c:pt>
                <c:pt idx="6">
                  <c:v>8.0540000000000003</c:v>
                </c:pt>
                <c:pt idx="7">
                  <c:v>6.7710999999999997</c:v>
                </c:pt>
                <c:pt idx="8">
                  <c:v>7.8068999999999997</c:v>
                </c:pt>
                <c:pt idx="9">
                  <c:v>7.7164999999999999</c:v>
                </c:pt>
                <c:pt idx="10">
                  <c:v>8.6852</c:v>
                </c:pt>
                <c:pt idx="11">
                  <c:v>8.5193999999999992</c:v>
                </c:pt>
                <c:pt idx="12">
                  <c:v>7.4478999999999997</c:v>
                </c:pt>
                <c:pt idx="13">
                  <c:v>7.2404999999999999</c:v>
                </c:pt>
                <c:pt idx="14">
                  <c:v>5.5483000000000002</c:v>
                </c:pt>
                <c:pt idx="15">
                  <c:v>6.0871000000000004</c:v>
                </c:pt>
                <c:pt idx="16">
                  <c:v>5.91</c:v>
                </c:pt>
                <c:pt idx="17">
                  <c:v>6.9238999999999997</c:v>
                </c:pt>
                <c:pt idx="18">
                  <c:v>7.9753999999999996</c:v>
                </c:pt>
                <c:pt idx="19">
                  <c:v>7.8814000000000002</c:v>
                </c:pt>
                <c:pt idx="20">
                  <c:v>7.0968</c:v>
                </c:pt>
                <c:pt idx="21">
                  <c:v>6.5037000000000003</c:v>
                </c:pt>
                <c:pt idx="22">
                  <c:v>6.75</c:v>
                </c:pt>
                <c:pt idx="23">
                  <c:v>7.0210999999999997</c:v>
                </c:pt>
                <c:pt idx="24">
                  <c:v>6.9664999999999999</c:v>
                </c:pt>
                <c:pt idx="25">
                  <c:v>6.7664</c:v>
                </c:pt>
                <c:pt idx="26">
                  <c:v>7.4057000000000004</c:v>
                </c:pt>
                <c:pt idx="27">
                  <c:v>7.5613000000000001</c:v>
                </c:pt>
                <c:pt idx="28">
                  <c:v>7.6163999999999996</c:v>
                </c:pt>
                <c:pt idx="29">
                  <c:v>7.2260999999999997</c:v>
                </c:pt>
                <c:pt idx="30">
                  <c:v>4.3178000000000001</c:v>
                </c:pt>
                <c:pt idx="31">
                  <c:v>5.2709000000000001</c:v>
                </c:pt>
                <c:pt idx="32">
                  <c:v>7.5491000000000001</c:v>
                </c:pt>
                <c:pt idx="33">
                  <c:v>7.8331</c:v>
                </c:pt>
                <c:pt idx="34">
                  <c:v>7.1383999999999999</c:v>
                </c:pt>
                <c:pt idx="35">
                  <c:v>7.4981</c:v>
                </c:pt>
                <c:pt idx="36">
                  <c:v>7.5056000000000003</c:v>
                </c:pt>
                <c:pt idx="37">
                  <c:v>6.4330999999999996</c:v>
                </c:pt>
                <c:pt idx="38">
                  <c:v>6.0336999999999996</c:v>
                </c:pt>
                <c:pt idx="39">
                  <c:v>6.9053000000000004</c:v>
                </c:pt>
                <c:pt idx="40">
                  <c:v>6.8235000000000001</c:v>
                </c:pt>
                <c:pt idx="41">
                  <c:v>7.4836999999999998</c:v>
                </c:pt>
                <c:pt idx="42">
                  <c:v>6.2568000000000001</c:v>
                </c:pt>
                <c:pt idx="43">
                  <c:v>6.7297000000000002</c:v>
                </c:pt>
                <c:pt idx="44">
                  <c:v>7.3532000000000002</c:v>
                </c:pt>
                <c:pt idx="45">
                  <c:v>7.0376000000000003</c:v>
                </c:pt>
                <c:pt idx="46">
                  <c:v>5.0392000000000001</c:v>
                </c:pt>
                <c:pt idx="47">
                  <c:v>6.0582000000000003</c:v>
                </c:pt>
              </c:numCache>
            </c:numRef>
          </c:val>
          <c:smooth val="0"/>
          <c:extLst>
            <c:ext xmlns:c16="http://schemas.microsoft.com/office/drawing/2014/chart" uri="{C3380CC4-5D6E-409C-BE32-E72D297353CC}">
              <c16:uniqueId val="{00000003-E746-4B31-AD71-CD5B7847ED59}"/>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E746-4B31-AD71-CD5B7847ED59}"/>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E746-4B31-AD71-CD5B7847ED59}"/>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E746-4B31-AD71-CD5B7847ED59}"/>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E746-4B31-AD71-CD5B7847ED59}"/>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4.3</c:v>
                </c:pt>
                <c:pt idx="1">
                  <c:v>5.2</c:v>
                </c:pt>
                <c:pt idx="2">
                  <c:v>4.4000000000000004</c:v>
                </c:pt>
                <c:pt idx="3">
                  <c:v>3.1</c:v>
                </c:pt>
                <c:pt idx="4">
                  <c:v>5.2</c:v>
                </c:pt>
                <c:pt idx="5">
                  <c:v>3.1</c:v>
                </c:pt>
                <c:pt idx="6">
                  <c:v>2.2999999999999998</c:v>
                </c:pt>
                <c:pt idx="7">
                  <c:v>1.4</c:v>
                </c:pt>
                <c:pt idx="8">
                  <c:v>4.5</c:v>
                </c:pt>
                <c:pt idx="9">
                  <c:v>3.6</c:v>
                </c:pt>
                <c:pt idx="10">
                  <c:v>2.8</c:v>
                </c:pt>
                <c:pt idx="11">
                  <c:v>1.3</c:v>
                </c:pt>
                <c:pt idx="12">
                  <c:v>1</c:v>
                </c:pt>
                <c:pt idx="13">
                  <c:v>1.6</c:v>
                </c:pt>
                <c:pt idx="14">
                  <c:v>1.9</c:v>
                </c:pt>
                <c:pt idx="15">
                  <c:v>3</c:v>
                </c:pt>
                <c:pt idx="16">
                  <c:v>2</c:v>
                </c:pt>
                <c:pt idx="17">
                  <c:v>3.2</c:v>
                </c:pt>
                <c:pt idx="18">
                  <c:v>4.7</c:v>
                </c:pt>
                <c:pt idx="19">
                  <c:v>4.9000000000000004</c:v>
                </c:pt>
                <c:pt idx="20">
                  <c:v>3.7</c:v>
                </c:pt>
                <c:pt idx="21">
                  <c:v>4.5999999999999996</c:v>
                </c:pt>
                <c:pt idx="22">
                  <c:v>5</c:v>
                </c:pt>
                <c:pt idx="23">
                  <c:v>5.5</c:v>
                </c:pt>
                <c:pt idx="24">
                  <c:v>4.3</c:v>
                </c:pt>
                <c:pt idx="25">
                  <c:v>3</c:v>
                </c:pt>
                <c:pt idx="26">
                  <c:v>4.0999999999999996</c:v>
                </c:pt>
                <c:pt idx="27">
                  <c:v>5.2</c:v>
                </c:pt>
                <c:pt idx="28">
                  <c:v>6</c:v>
                </c:pt>
                <c:pt idx="29">
                  <c:v>6.7</c:v>
                </c:pt>
                <c:pt idx="30">
                  <c:v>4.3</c:v>
                </c:pt>
                <c:pt idx="31">
                  <c:v>3.7</c:v>
                </c:pt>
                <c:pt idx="32">
                  <c:v>4</c:v>
                </c:pt>
                <c:pt idx="33">
                  <c:v>5.0999999999999996</c:v>
                </c:pt>
                <c:pt idx="34">
                  <c:v>5.8</c:v>
                </c:pt>
                <c:pt idx="35">
                  <c:v>2.1</c:v>
                </c:pt>
                <c:pt idx="36">
                  <c:v>2.1</c:v>
                </c:pt>
                <c:pt idx="37">
                  <c:v>0.8</c:v>
                </c:pt>
                <c:pt idx="38">
                  <c:v>0.7</c:v>
                </c:pt>
                <c:pt idx="39">
                  <c:v>0.7</c:v>
                </c:pt>
                <c:pt idx="40">
                  <c:v>0.7</c:v>
                </c:pt>
                <c:pt idx="41">
                  <c:v>0.7</c:v>
                </c:pt>
                <c:pt idx="42">
                  <c:v>4.4000000000000004</c:v>
                </c:pt>
                <c:pt idx="43">
                  <c:v>6.6</c:v>
                </c:pt>
                <c:pt idx="44">
                  <c:v>7.3</c:v>
                </c:pt>
                <c:pt idx="45">
                  <c:v>4.0999999999999996</c:v>
                </c:pt>
                <c:pt idx="46">
                  <c:v>3.3</c:v>
                </c:pt>
                <c:pt idx="47">
                  <c:v>6.2</c:v>
                </c:pt>
              </c:numCache>
            </c:numRef>
          </c:val>
          <c:smooth val="0"/>
          <c:extLst>
            <c:ext xmlns:c16="http://schemas.microsoft.com/office/drawing/2014/chart" uri="{C3380CC4-5D6E-409C-BE32-E72D297353CC}">
              <c16:uniqueId val="{00000008-E746-4B31-AD71-CD5B7847ED59}"/>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E746-4B31-AD71-CD5B7847ED59}"/>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0.253</c:v>
                </c:pt>
                <c:pt idx="1">
                  <c:v>0.26100000000000001</c:v>
                </c:pt>
                <c:pt idx="2">
                  <c:v>0.2742</c:v>
                </c:pt>
                <c:pt idx="3">
                  <c:v>0.26340000000000002</c:v>
                </c:pt>
                <c:pt idx="4">
                  <c:v>0.2596</c:v>
                </c:pt>
                <c:pt idx="5">
                  <c:v>0.25359999999999999</c:v>
                </c:pt>
                <c:pt idx="6">
                  <c:v>0.23680000000000001</c:v>
                </c:pt>
                <c:pt idx="7">
                  <c:v>0.2515</c:v>
                </c:pt>
                <c:pt idx="8">
                  <c:v>0.23350000000000001</c:v>
                </c:pt>
                <c:pt idx="9">
                  <c:v>0.2384</c:v>
                </c:pt>
                <c:pt idx="10">
                  <c:v>0.23530000000000001</c:v>
                </c:pt>
                <c:pt idx="11">
                  <c:v>0.2303</c:v>
                </c:pt>
                <c:pt idx="12">
                  <c:v>0.19789999999999999</c:v>
                </c:pt>
                <c:pt idx="13">
                  <c:v>0.2271</c:v>
                </c:pt>
                <c:pt idx="14">
                  <c:v>0.2233</c:v>
                </c:pt>
                <c:pt idx="15">
                  <c:v>0.24970000000000001</c:v>
                </c:pt>
                <c:pt idx="16">
                  <c:v>0.2732</c:v>
                </c:pt>
                <c:pt idx="17">
                  <c:v>0.28820000000000001</c:v>
                </c:pt>
                <c:pt idx="18">
                  <c:v>0.26140000000000002</c:v>
                </c:pt>
                <c:pt idx="19">
                  <c:v>0.28010000000000002</c:v>
                </c:pt>
                <c:pt idx="20">
                  <c:v>0.27050000000000002</c:v>
                </c:pt>
                <c:pt idx="21">
                  <c:v>0.27750000000000002</c:v>
                </c:pt>
                <c:pt idx="22">
                  <c:v>0.25430000000000003</c:v>
                </c:pt>
                <c:pt idx="23">
                  <c:v>0.253</c:v>
                </c:pt>
                <c:pt idx="24">
                  <c:v>0.25019999999999998</c:v>
                </c:pt>
                <c:pt idx="25">
                  <c:v>0.26840000000000003</c:v>
                </c:pt>
                <c:pt idx="26">
                  <c:v>0.27689999999999998</c:v>
                </c:pt>
                <c:pt idx="27">
                  <c:v>0.2702</c:v>
                </c:pt>
                <c:pt idx="28">
                  <c:v>0.23019999999999999</c:v>
                </c:pt>
                <c:pt idx="29">
                  <c:v>0.23330000000000001</c:v>
                </c:pt>
                <c:pt idx="30">
                  <c:v>0.2359</c:v>
                </c:pt>
                <c:pt idx="31">
                  <c:v>0.21329999999999999</c:v>
                </c:pt>
                <c:pt idx="32">
                  <c:v>0.24610000000000001</c:v>
                </c:pt>
                <c:pt idx="33">
                  <c:v>0.24010000000000001</c:v>
                </c:pt>
                <c:pt idx="34">
                  <c:v>0.22470000000000001</c:v>
                </c:pt>
                <c:pt idx="35">
                  <c:v>0.24249999999999999</c:v>
                </c:pt>
                <c:pt idx="36">
                  <c:v>0.2387</c:v>
                </c:pt>
                <c:pt idx="37">
                  <c:v>0.22689999999999999</c:v>
                </c:pt>
                <c:pt idx="38">
                  <c:v>0.23799999999999999</c:v>
                </c:pt>
                <c:pt idx="39">
                  <c:v>0.2359</c:v>
                </c:pt>
                <c:pt idx="40">
                  <c:v>0.24179999999999999</c:v>
                </c:pt>
                <c:pt idx="41">
                  <c:v>0.2382</c:v>
                </c:pt>
                <c:pt idx="42">
                  <c:v>0.21890000000000001</c:v>
                </c:pt>
                <c:pt idx="43">
                  <c:v>0.222</c:v>
                </c:pt>
                <c:pt idx="44">
                  <c:v>0.22159999999999999</c:v>
                </c:pt>
                <c:pt idx="45">
                  <c:v>0.22389999999999999</c:v>
                </c:pt>
                <c:pt idx="46">
                  <c:v>0.21540000000000001</c:v>
                </c:pt>
                <c:pt idx="47">
                  <c:v>0.22789999999999999</c:v>
                </c:pt>
              </c:numCache>
            </c:numRef>
          </c:val>
          <c:smooth val="0"/>
          <c:extLst>
            <c:ext xmlns:c16="http://schemas.microsoft.com/office/drawing/2014/chart" uri="{C3380CC4-5D6E-409C-BE32-E72D297353CC}">
              <c16:uniqueId val="{0000000A-E746-4B31-AD71-CD5B7847ED59}"/>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E746-4B31-AD71-CD5B7847ED59}"/>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E746-4B31-AD71-CD5B7847ED59}"/>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11</c:v>
                </c:pt>
                <c:pt idx="1">
                  <c:v>11.1</c:v>
                </c:pt>
                <c:pt idx="2">
                  <c:v>11.2</c:v>
                </c:pt>
                <c:pt idx="3">
                  <c:v>11.6</c:v>
                </c:pt>
                <c:pt idx="4">
                  <c:v>11.5</c:v>
                </c:pt>
                <c:pt idx="5">
                  <c:v>11</c:v>
                </c:pt>
                <c:pt idx="6">
                  <c:v>11.1</c:v>
                </c:pt>
                <c:pt idx="7">
                  <c:v>10.9</c:v>
                </c:pt>
                <c:pt idx="8">
                  <c:v>10.5</c:v>
                </c:pt>
                <c:pt idx="9">
                  <c:v>10.7</c:v>
                </c:pt>
                <c:pt idx="10">
                  <c:v>11.4</c:v>
                </c:pt>
                <c:pt idx="11">
                  <c:v>11.3</c:v>
                </c:pt>
                <c:pt idx="12">
                  <c:v>11.3</c:v>
                </c:pt>
                <c:pt idx="13">
                  <c:v>11.2</c:v>
                </c:pt>
                <c:pt idx="14">
                  <c:v>11.2</c:v>
                </c:pt>
                <c:pt idx="15">
                  <c:v>11</c:v>
                </c:pt>
                <c:pt idx="16">
                  <c:v>11</c:v>
                </c:pt>
                <c:pt idx="17">
                  <c:v>11.3</c:v>
                </c:pt>
                <c:pt idx="18">
                  <c:v>11.3</c:v>
                </c:pt>
                <c:pt idx="19">
                  <c:v>11.8</c:v>
                </c:pt>
                <c:pt idx="20">
                  <c:v>12.2</c:v>
                </c:pt>
                <c:pt idx="21">
                  <c:v>12.4</c:v>
                </c:pt>
                <c:pt idx="22">
                  <c:v>11.8</c:v>
                </c:pt>
                <c:pt idx="23">
                  <c:v>11.5</c:v>
                </c:pt>
                <c:pt idx="24">
                  <c:v>11.8</c:v>
                </c:pt>
                <c:pt idx="25">
                  <c:v>11.8</c:v>
                </c:pt>
                <c:pt idx="26">
                  <c:v>11.7</c:v>
                </c:pt>
                <c:pt idx="27">
                  <c:v>12</c:v>
                </c:pt>
                <c:pt idx="28">
                  <c:v>12.1</c:v>
                </c:pt>
                <c:pt idx="29">
                  <c:v>11.8</c:v>
                </c:pt>
                <c:pt idx="30">
                  <c:v>11.4</c:v>
                </c:pt>
                <c:pt idx="31">
                  <c:v>11.8</c:v>
                </c:pt>
                <c:pt idx="32">
                  <c:v>11.9</c:v>
                </c:pt>
                <c:pt idx="33">
                  <c:v>11.9</c:v>
                </c:pt>
                <c:pt idx="34">
                  <c:v>11.7</c:v>
                </c:pt>
                <c:pt idx="35">
                  <c:v>11.5</c:v>
                </c:pt>
                <c:pt idx="36">
                  <c:v>8</c:v>
                </c:pt>
                <c:pt idx="37">
                  <c:v>7.7</c:v>
                </c:pt>
                <c:pt idx="38">
                  <c:v>7.1</c:v>
                </c:pt>
                <c:pt idx="39">
                  <c:v>6.7</c:v>
                </c:pt>
                <c:pt idx="40">
                  <c:v>7.1</c:v>
                </c:pt>
                <c:pt idx="41">
                  <c:v>7.1</c:v>
                </c:pt>
                <c:pt idx="42">
                  <c:v>10.199999999999999</c:v>
                </c:pt>
                <c:pt idx="43">
                  <c:v>10.7</c:v>
                </c:pt>
                <c:pt idx="44">
                  <c:v>10.9</c:v>
                </c:pt>
                <c:pt idx="45">
                  <c:v>10.6</c:v>
                </c:pt>
                <c:pt idx="46">
                  <c:v>10</c:v>
                </c:pt>
                <c:pt idx="47">
                  <c:v>10.199999999999999</c:v>
                </c:pt>
              </c:numCache>
            </c:numRef>
          </c:val>
          <c:smooth val="0"/>
          <c:extLst>
            <c:ext xmlns:c16="http://schemas.microsoft.com/office/drawing/2014/chart" uri="{C3380CC4-5D6E-409C-BE32-E72D297353CC}">
              <c16:uniqueId val="{0000000D-E746-4B31-AD71-CD5B7847ED59}"/>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1.3314999999999999</c:v>
                </c:pt>
                <c:pt idx="1">
                  <c:v>1.2175</c:v>
                </c:pt>
                <c:pt idx="2">
                  <c:v>1.0649999999999999</c:v>
                </c:pt>
                <c:pt idx="3">
                  <c:v>0.98</c:v>
                </c:pt>
                <c:pt idx="4">
                  <c:v>0.95599999999999996</c:v>
                </c:pt>
                <c:pt idx="5">
                  <c:v>0.91910000000000003</c:v>
                </c:pt>
                <c:pt idx="6">
                  <c:v>0.90339999999999998</c:v>
                </c:pt>
                <c:pt idx="7">
                  <c:v>0.8992</c:v>
                </c:pt>
                <c:pt idx="8">
                  <c:v>0.88739999999999997</c:v>
                </c:pt>
                <c:pt idx="9">
                  <c:v>0.88439999999999996</c:v>
                </c:pt>
                <c:pt idx="10">
                  <c:v>0.86609999999999998</c:v>
                </c:pt>
                <c:pt idx="11">
                  <c:v>0.88060000000000005</c:v>
                </c:pt>
                <c:pt idx="12">
                  <c:v>1.1317999999999999</c:v>
                </c:pt>
                <c:pt idx="13">
                  <c:v>1.1831</c:v>
                </c:pt>
                <c:pt idx="14">
                  <c:v>1.2726999999999999</c:v>
                </c:pt>
                <c:pt idx="15">
                  <c:v>1.448</c:v>
                </c:pt>
                <c:pt idx="16">
                  <c:v>1.7571000000000001</c:v>
                </c:pt>
                <c:pt idx="17">
                  <c:v>2.2654000000000001</c:v>
                </c:pt>
                <c:pt idx="18">
                  <c:v>2.6301999999999999</c:v>
                </c:pt>
                <c:pt idx="19">
                  <c:v>2.8685</c:v>
                </c:pt>
                <c:pt idx="20">
                  <c:v>3.2385999999999999</c:v>
                </c:pt>
                <c:pt idx="21">
                  <c:v>3.6892999999999998</c:v>
                </c:pt>
                <c:pt idx="22">
                  <c:v>4.2305999999999999</c:v>
                </c:pt>
                <c:pt idx="23">
                  <c:v>4.4256000000000002</c:v>
                </c:pt>
                <c:pt idx="24">
                  <c:v>4.508</c:v>
                </c:pt>
                <c:pt idx="25">
                  <c:v>4.5228000000000002</c:v>
                </c:pt>
                <c:pt idx="26">
                  <c:v>4.5315000000000003</c:v>
                </c:pt>
                <c:pt idx="27">
                  <c:v>4.5019999999999998</c:v>
                </c:pt>
                <c:pt idx="28">
                  <c:v>4.4928999999999997</c:v>
                </c:pt>
                <c:pt idx="29">
                  <c:v>4.5137</c:v>
                </c:pt>
                <c:pt idx="30">
                  <c:v>4.5475000000000003</c:v>
                </c:pt>
                <c:pt idx="31">
                  <c:v>4.5490000000000004</c:v>
                </c:pt>
                <c:pt idx="32">
                  <c:v>4.4985999999999997</c:v>
                </c:pt>
                <c:pt idx="33">
                  <c:v>4.4427000000000003</c:v>
                </c:pt>
                <c:pt idx="34">
                  <c:v>4.4145000000000003</c:v>
                </c:pt>
                <c:pt idx="35">
                  <c:v>4.4611000000000001</c:v>
                </c:pt>
                <c:pt idx="36">
                  <c:v>4.4679000000000002</c:v>
                </c:pt>
                <c:pt idx="37">
                  <c:v>4.5213000000000001</c:v>
                </c:pt>
                <c:pt idx="38">
                  <c:v>4.4825999999999997</c:v>
                </c:pt>
                <c:pt idx="39">
                  <c:v>4.4222000000000001</c:v>
                </c:pt>
                <c:pt idx="40">
                  <c:v>4.4062999999999999</c:v>
                </c:pt>
                <c:pt idx="41">
                  <c:v>4.3780000000000001</c:v>
                </c:pt>
                <c:pt idx="42">
                  <c:v>4.3459000000000003</c:v>
                </c:pt>
                <c:pt idx="43">
                  <c:v>4.3188000000000004</c:v>
                </c:pt>
                <c:pt idx="44">
                  <c:v>3.6663999999999999</c:v>
                </c:pt>
                <c:pt idx="45">
                  <c:v>2.5501999999999998</c:v>
                </c:pt>
                <c:pt idx="46">
                  <c:v>1.9901</c:v>
                </c:pt>
                <c:pt idx="47">
                  <c:v>1.6065</c:v>
                </c:pt>
              </c:numCache>
            </c:numRef>
          </c:val>
          <c:smooth val="0"/>
          <c:extLst>
            <c:ext xmlns:c16="http://schemas.microsoft.com/office/drawing/2014/chart" uri="{C3380CC4-5D6E-409C-BE32-E72D297353CC}">
              <c16:uniqueId val="{0000000E-E746-4B31-AD71-CD5B7847ED59}"/>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52.86103</c:v>
                </c:pt>
                <c:pt idx="1">
                  <c:v>53.169409999999999</c:v>
                </c:pt>
                <c:pt idx="2">
                  <c:v>52.575130000000001</c:v>
                </c:pt>
                <c:pt idx="3">
                  <c:v>52.530819999999999</c:v>
                </c:pt>
                <c:pt idx="4">
                  <c:v>51.259250000000002</c:v>
                </c:pt>
                <c:pt idx="5">
                  <c:v>50.35069</c:v>
                </c:pt>
                <c:pt idx="6">
                  <c:v>51.404409999999999</c:v>
                </c:pt>
                <c:pt idx="7">
                  <c:v>50.76379</c:v>
                </c:pt>
                <c:pt idx="8">
                  <c:v>48.679580000000001</c:v>
                </c:pt>
                <c:pt idx="9">
                  <c:v>50.379159999999999</c:v>
                </c:pt>
                <c:pt idx="10">
                  <c:v>47.854640000000003</c:v>
                </c:pt>
                <c:pt idx="11">
                  <c:v>48.346400000000003</c:v>
                </c:pt>
                <c:pt idx="12">
                  <c:v>47.589619999999996</c:v>
                </c:pt>
                <c:pt idx="13">
                  <c:v>44.81033</c:v>
                </c:pt>
                <c:pt idx="14">
                  <c:v>49.80021</c:v>
                </c:pt>
                <c:pt idx="15">
                  <c:v>49.616459999999996</c:v>
                </c:pt>
                <c:pt idx="16">
                  <c:v>49.837420000000002</c:v>
                </c:pt>
                <c:pt idx="17">
                  <c:v>51.563400000000001</c:v>
                </c:pt>
                <c:pt idx="18">
                  <c:v>50.292720000000003</c:v>
                </c:pt>
                <c:pt idx="19">
                  <c:v>49.189230000000002</c:v>
                </c:pt>
                <c:pt idx="20">
                  <c:v>50.791679999999999</c:v>
                </c:pt>
                <c:pt idx="21">
                  <c:v>49.145829999999997</c:v>
                </c:pt>
                <c:pt idx="22">
                  <c:v>49.05621</c:v>
                </c:pt>
                <c:pt idx="23">
                  <c:v>49.995240000000003</c:v>
                </c:pt>
                <c:pt idx="24">
                  <c:v>48.25103</c:v>
                </c:pt>
                <c:pt idx="25">
                  <c:v>49.696599999999997</c:v>
                </c:pt>
                <c:pt idx="26">
                  <c:v>49.188139999999997</c:v>
                </c:pt>
                <c:pt idx="27">
                  <c:v>49.578200000000002</c:v>
                </c:pt>
                <c:pt idx="28">
                  <c:v>49.398290000000003</c:v>
                </c:pt>
                <c:pt idx="29">
                  <c:v>45.795940000000002</c:v>
                </c:pt>
                <c:pt idx="30">
                  <c:v>45.101370000000003</c:v>
                </c:pt>
                <c:pt idx="31">
                  <c:v>44.442340000000002</c:v>
                </c:pt>
                <c:pt idx="32">
                  <c:v>47.115639999999999</c:v>
                </c:pt>
                <c:pt idx="33">
                  <c:v>48.376800000000003</c:v>
                </c:pt>
                <c:pt idx="34">
                  <c:v>48.890329999999999</c:v>
                </c:pt>
                <c:pt idx="35">
                  <c:v>49.022979999999997</c:v>
                </c:pt>
                <c:pt idx="36">
                  <c:v>48.626089999999998</c:v>
                </c:pt>
                <c:pt idx="37">
                  <c:v>45.064660000000003</c:v>
                </c:pt>
                <c:pt idx="38">
                  <c:v>50.12153</c:v>
                </c:pt>
                <c:pt idx="39">
                  <c:v>50.798679999999997</c:v>
                </c:pt>
                <c:pt idx="40">
                  <c:v>50.186619999999998</c:v>
                </c:pt>
                <c:pt idx="41">
                  <c:v>51.035699999999999</c:v>
                </c:pt>
                <c:pt idx="42">
                  <c:v>51.245460000000001</c:v>
                </c:pt>
                <c:pt idx="43">
                  <c:v>51.398530000000001</c:v>
                </c:pt>
                <c:pt idx="44">
                  <c:v>50.200400000000002</c:v>
                </c:pt>
                <c:pt idx="45">
                  <c:v>50.511749999999999</c:v>
                </c:pt>
                <c:pt idx="46">
                  <c:v>50.594160000000002</c:v>
                </c:pt>
                <c:pt idx="47">
                  <c:v>51.03698</c:v>
                </c:pt>
              </c:numCache>
            </c:numRef>
          </c:val>
          <c:smooth val="0"/>
          <c:extLst>
            <c:ext xmlns:c16="http://schemas.microsoft.com/office/drawing/2014/chart" uri="{C3380CC4-5D6E-409C-BE32-E72D297353CC}">
              <c16:uniqueId val="{0000000F-E746-4B31-AD71-CD5B7847ED59}"/>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123.76228999999999</c:v>
                </c:pt>
                <c:pt idx="1">
                  <c:v>125.24670999999999</c:v>
                </c:pt>
                <c:pt idx="2">
                  <c:v>124.19916000000001</c:v>
                </c:pt>
                <c:pt idx="3">
                  <c:v>123.51259</c:v>
                </c:pt>
                <c:pt idx="4">
                  <c:v>122.74787000000001</c:v>
                </c:pt>
                <c:pt idx="5">
                  <c:v>124.57572999999999</c:v>
                </c:pt>
                <c:pt idx="6">
                  <c:v>124.06131999999999</c:v>
                </c:pt>
                <c:pt idx="7">
                  <c:v>122.74153</c:v>
                </c:pt>
                <c:pt idx="8">
                  <c:v>125.75348</c:v>
                </c:pt>
                <c:pt idx="9">
                  <c:v>124.54006</c:v>
                </c:pt>
                <c:pt idx="10">
                  <c:v>124.44189</c:v>
                </c:pt>
                <c:pt idx="11">
                  <c:v>126.51051</c:v>
                </c:pt>
                <c:pt idx="12">
                  <c:v>122.49097999999999</c:v>
                </c:pt>
                <c:pt idx="13">
                  <c:v>121.17388</c:v>
                </c:pt>
                <c:pt idx="14">
                  <c:v>123.54673</c:v>
                </c:pt>
                <c:pt idx="15">
                  <c:v>126.24021999999999</c:v>
                </c:pt>
                <c:pt idx="16">
                  <c:v>125.01809</c:v>
                </c:pt>
                <c:pt idx="17">
                  <c:v>123.54809</c:v>
                </c:pt>
                <c:pt idx="18">
                  <c:v>124.37186</c:v>
                </c:pt>
                <c:pt idx="19">
                  <c:v>124.35774000000001</c:v>
                </c:pt>
                <c:pt idx="20">
                  <c:v>122.09765</c:v>
                </c:pt>
                <c:pt idx="21">
                  <c:v>123.96753</c:v>
                </c:pt>
                <c:pt idx="22">
                  <c:v>124.50129</c:v>
                </c:pt>
                <c:pt idx="23">
                  <c:v>123.84669</c:v>
                </c:pt>
                <c:pt idx="24">
                  <c:v>122.42001</c:v>
                </c:pt>
                <c:pt idx="25">
                  <c:v>121.66689</c:v>
                </c:pt>
                <c:pt idx="26">
                  <c:v>121.20853</c:v>
                </c:pt>
                <c:pt idx="27">
                  <c:v>121.69692999999999</c:v>
                </c:pt>
                <c:pt idx="28">
                  <c:v>121.52361000000001</c:v>
                </c:pt>
                <c:pt idx="29">
                  <c:v>121.28326</c:v>
                </c:pt>
                <c:pt idx="30">
                  <c:v>119.87794</c:v>
                </c:pt>
                <c:pt idx="31">
                  <c:v>117.10344000000001</c:v>
                </c:pt>
                <c:pt idx="32">
                  <c:v>119.20122000000001</c:v>
                </c:pt>
                <c:pt idx="33">
                  <c:v>119.99596</c:v>
                </c:pt>
                <c:pt idx="34">
                  <c:v>119.39727999999999</c:v>
                </c:pt>
                <c:pt idx="35">
                  <c:v>119.54886999999999</c:v>
                </c:pt>
                <c:pt idx="36">
                  <c:v>116.18250999999999</c:v>
                </c:pt>
                <c:pt idx="37">
                  <c:v>113.69710000000001</c:v>
                </c:pt>
                <c:pt idx="38">
                  <c:v>117.51317</c:v>
                </c:pt>
                <c:pt idx="39">
                  <c:v>118.23385</c:v>
                </c:pt>
                <c:pt idx="40">
                  <c:v>117.85996</c:v>
                </c:pt>
                <c:pt idx="41">
                  <c:v>118.67834000000001</c:v>
                </c:pt>
                <c:pt idx="42">
                  <c:v>118.75852</c:v>
                </c:pt>
                <c:pt idx="43">
                  <c:v>118.28164</c:v>
                </c:pt>
                <c:pt idx="44">
                  <c:v>116.88731</c:v>
                </c:pt>
                <c:pt idx="45">
                  <c:v>118.56134</c:v>
                </c:pt>
                <c:pt idx="46">
                  <c:v>117.21427</c:v>
                </c:pt>
                <c:pt idx="47">
                  <c:v>116.86809</c:v>
                </c:pt>
              </c:numCache>
            </c:numRef>
          </c:val>
          <c:smooth val="0"/>
          <c:extLst>
            <c:ext xmlns:c16="http://schemas.microsoft.com/office/drawing/2014/chart" uri="{C3380CC4-5D6E-409C-BE32-E72D297353CC}">
              <c16:uniqueId val="{00000010-E746-4B31-AD71-CD5B7847ED59}"/>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18.89348</c:v>
                </c:pt>
                <c:pt idx="1">
                  <c:v>19.101649999999999</c:v>
                </c:pt>
                <c:pt idx="2">
                  <c:v>19.01868</c:v>
                </c:pt>
                <c:pt idx="3">
                  <c:v>18.790030000000002</c:v>
                </c:pt>
                <c:pt idx="4">
                  <c:v>19.47418</c:v>
                </c:pt>
                <c:pt idx="5">
                  <c:v>18.684290000000001</c:v>
                </c:pt>
                <c:pt idx="6">
                  <c:v>18.777650000000001</c:v>
                </c:pt>
                <c:pt idx="7">
                  <c:v>18.998290000000001</c:v>
                </c:pt>
                <c:pt idx="8">
                  <c:v>18.80857</c:v>
                </c:pt>
                <c:pt idx="9">
                  <c:v>19.41103</c:v>
                </c:pt>
                <c:pt idx="10">
                  <c:v>18.660740000000001</c:v>
                </c:pt>
                <c:pt idx="11">
                  <c:v>15.553240000000001</c:v>
                </c:pt>
                <c:pt idx="12">
                  <c:v>14.99653</c:v>
                </c:pt>
                <c:pt idx="13">
                  <c:v>15.484209999999999</c:v>
                </c:pt>
                <c:pt idx="14">
                  <c:v>18.27796</c:v>
                </c:pt>
                <c:pt idx="15">
                  <c:v>18.236049999999999</c:v>
                </c:pt>
                <c:pt idx="16">
                  <c:v>17.40427</c:v>
                </c:pt>
                <c:pt idx="17">
                  <c:v>18.868510000000001</c:v>
                </c:pt>
                <c:pt idx="18">
                  <c:v>18.800149999999999</c:v>
                </c:pt>
                <c:pt idx="19">
                  <c:v>19.339020000000001</c:v>
                </c:pt>
                <c:pt idx="20">
                  <c:v>19.13757</c:v>
                </c:pt>
                <c:pt idx="21">
                  <c:v>18.77749</c:v>
                </c:pt>
                <c:pt idx="22">
                  <c:v>19.245660000000001</c:v>
                </c:pt>
                <c:pt idx="23">
                  <c:v>18.281880000000001</c:v>
                </c:pt>
                <c:pt idx="24">
                  <c:v>18.378900000000002</c:v>
                </c:pt>
                <c:pt idx="25">
                  <c:v>19.1509</c:v>
                </c:pt>
                <c:pt idx="26">
                  <c:v>18.74624</c:v>
                </c:pt>
                <c:pt idx="27">
                  <c:v>19.083290000000002</c:v>
                </c:pt>
                <c:pt idx="28">
                  <c:v>19.538060000000002</c:v>
                </c:pt>
                <c:pt idx="29">
                  <c:v>19.749169999999999</c:v>
                </c:pt>
                <c:pt idx="30">
                  <c:v>19.004149999999999</c:v>
                </c:pt>
                <c:pt idx="31">
                  <c:v>18.762260000000001</c:v>
                </c:pt>
                <c:pt idx="32">
                  <c:v>19.279800000000002</c:v>
                </c:pt>
                <c:pt idx="33">
                  <c:v>18.895219999999998</c:v>
                </c:pt>
                <c:pt idx="34">
                  <c:v>18.717189999999999</c:v>
                </c:pt>
                <c:pt idx="35">
                  <c:v>16.147570000000002</c:v>
                </c:pt>
                <c:pt idx="36">
                  <c:v>15.40541</c:v>
                </c:pt>
                <c:pt idx="37">
                  <c:v>15.79067</c:v>
                </c:pt>
                <c:pt idx="38">
                  <c:v>18.682009999999998</c:v>
                </c:pt>
                <c:pt idx="39">
                  <c:v>20.485579999999999</c:v>
                </c:pt>
                <c:pt idx="40">
                  <c:v>20.762989999999999</c:v>
                </c:pt>
                <c:pt idx="41">
                  <c:v>20.391179999999999</c:v>
                </c:pt>
                <c:pt idx="42">
                  <c:v>22.345949999999998</c:v>
                </c:pt>
                <c:pt idx="43">
                  <c:v>28.044090000000001</c:v>
                </c:pt>
                <c:pt idx="44">
                  <c:v>27.750859999999999</c:v>
                </c:pt>
                <c:pt idx="45">
                  <c:v>27.470140000000001</c:v>
                </c:pt>
                <c:pt idx="46">
                  <c:v>26.984179999999999</c:v>
                </c:pt>
                <c:pt idx="47">
                  <c:v>26.412420000000001</c:v>
                </c:pt>
              </c:numCache>
            </c:numRef>
          </c:val>
          <c:smooth val="0"/>
          <c:extLst>
            <c:ext xmlns:c16="http://schemas.microsoft.com/office/drawing/2014/chart" uri="{C3380CC4-5D6E-409C-BE32-E72D297353CC}">
              <c16:uniqueId val="{00000011-E746-4B31-AD71-CD5B7847ED59}"/>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E746-4B31-AD71-CD5B7847ED59}"/>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164.57776999999999</c:v>
                </c:pt>
                <c:pt idx="1">
                  <c:v>165.50919999999999</c:v>
                </c:pt>
                <c:pt idx="2">
                  <c:v>165.62638999999999</c:v>
                </c:pt>
                <c:pt idx="3">
                  <c:v>165.10058000000001</c:v>
                </c:pt>
                <c:pt idx="4">
                  <c:v>164.48719</c:v>
                </c:pt>
                <c:pt idx="5">
                  <c:v>165.11412999999999</c:v>
                </c:pt>
                <c:pt idx="6">
                  <c:v>164.51911000000001</c:v>
                </c:pt>
                <c:pt idx="7">
                  <c:v>163.03172000000001</c:v>
                </c:pt>
                <c:pt idx="8">
                  <c:v>159.91460000000001</c:v>
                </c:pt>
                <c:pt idx="9">
                  <c:v>161.6645</c:v>
                </c:pt>
                <c:pt idx="10">
                  <c:v>163.15519</c:v>
                </c:pt>
                <c:pt idx="11">
                  <c:v>162.81895</c:v>
                </c:pt>
                <c:pt idx="12">
                  <c:v>164.80503999999999</c:v>
                </c:pt>
                <c:pt idx="13">
                  <c:v>159.60103000000001</c:v>
                </c:pt>
                <c:pt idx="14">
                  <c:v>155.71614</c:v>
                </c:pt>
                <c:pt idx="15">
                  <c:v>157.30813000000001</c:v>
                </c:pt>
                <c:pt idx="16">
                  <c:v>161.14205000000001</c:v>
                </c:pt>
                <c:pt idx="17">
                  <c:v>162.00450000000001</c:v>
                </c:pt>
                <c:pt idx="18">
                  <c:v>161.55812</c:v>
                </c:pt>
                <c:pt idx="19">
                  <c:v>160.91633999999999</c:v>
                </c:pt>
                <c:pt idx="20">
                  <c:v>161.66056</c:v>
                </c:pt>
                <c:pt idx="21">
                  <c:v>164.30563000000001</c:v>
                </c:pt>
                <c:pt idx="22">
                  <c:v>163.51579000000001</c:v>
                </c:pt>
                <c:pt idx="23">
                  <c:v>161.50245000000001</c:v>
                </c:pt>
                <c:pt idx="24">
                  <c:v>164.20722000000001</c:v>
                </c:pt>
                <c:pt idx="25">
                  <c:v>164.74653000000001</c:v>
                </c:pt>
                <c:pt idx="26">
                  <c:v>164.66484</c:v>
                </c:pt>
                <c:pt idx="27">
                  <c:v>165.11171999999999</c:v>
                </c:pt>
                <c:pt idx="28">
                  <c:v>165.15996999999999</c:v>
                </c:pt>
                <c:pt idx="29">
                  <c:v>166.18117000000001</c:v>
                </c:pt>
                <c:pt idx="30">
                  <c:v>166.42712</c:v>
                </c:pt>
                <c:pt idx="31">
                  <c:v>165.25477000000001</c:v>
                </c:pt>
                <c:pt idx="32">
                  <c:v>164.80330000000001</c:v>
                </c:pt>
                <c:pt idx="33">
                  <c:v>165.1944</c:v>
                </c:pt>
                <c:pt idx="34">
                  <c:v>165.74520999999999</c:v>
                </c:pt>
                <c:pt idx="35">
                  <c:v>165.50366</c:v>
                </c:pt>
                <c:pt idx="36">
                  <c:v>167.22082</c:v>
                </c:pt>
                <c:pt idx="37">
                  <c:v>165.22398000000001</c:v>
                </c:pt>
                <c:pt idx="38">
                  <c:v>161.68699000000001</c:v>
                </c:pt>
                <c:pt idx="39">
                  <c:v>163.31143</c:v>
                </c:pt>
                <c:pt idx="40">
                  <c:v>163.56243000000001</c:v>
                </c:pt>
                <c:pt idx="41">
                  <c:v>165.4288</c:v>
                </c:pt>
                <c:pt idx="42">
                  <c:v>165.29252</c:v>
                </c:pt>
                <c:pt idx="43">
                  <c:v>164.93655000000001</c:v>
                </c:pt>
                <c:pt idx="44">
                  <c:v>164.19479999999999</c:v>
                </c:pt>
                <c:pt idx="45">
                  <c:v>162.75949</c:v>
                </c:pt>
                <c:pt idx="46">
                  <c:v>163.62699000000001</c:v>
                </c:pt>
                <c:pt idx="47">
                  <c:v>162.65841</c:v>
                </c:pt>
              </c:numCache>
            </c:numRef>
          </c:val>
          <c:smooth val="0"/>
          <c:extLst>
            <c:ext xmlns:c16="http://schemas.microsoft.com/office/drawing/2014/chart" uri="{C3380CC4-5D6E-409C-BE32-E72D297353CC}">
              <c16:uniqueId val="{00000013-E746-4B31-AD71-CD5B7847ED59}"/>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E746-4B31-AD71-CD5B7847ED59}"/>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38.081000000000003</c:v>
                </c:pt>
                <c:pt idx="1">
                  <c:v>39.036999999999999</c:v>
                </c:pt>
                <c:pt idx="2">
                  <c:v>38.893000000000001</c:v>
                </c:pt>
                <c:pt idx="3">
                  <c:v>37.869</c:v>
                </c:pt>
                <c:pt idx="4">
                  <c:v>38.433</c:v>
                </c:pt>
                <c:pt idx="5">
                  <c:v>37.567</c:v>
                </c:pt>
                <c:pt idx="6">
                  <c:v>37.387</c:v>
                </c:pt>
                <c:pt idx="7">
                  <c:v>36.479999999999997</c:v>
                </c:pt>
                <c:pt idx="8">
                  <c:v>37.567999999999998</c:v>
                </c:pt>
                <c:pt idx="9">
                  <c:v>36.35</c:v>
                </c:pt>
                <c:pt idx="10">
                  <c:v>35.061999999999998</c:v>
                </c:pt>
                <c:pt idx="11">
                  <c:v>34.305999999999997</c:v>
                </c:pt>
                <c:pt idx="12">
                  <c:v>33.898000000000003</c:v>
                </c:pt>
                <c:pt idx="13">
                  <c:v>31.463000000000001</c:v>
                </c:pt>
                <c:pt idx="14">
                  <c:v>31.603999999999999</c:v>
                </c:pt>
                <c:pt idx="15">
                  <c:v>32.65</c:v>
                </c:pt>
                <c:pt idx="16">
                  <c:v>33.198999999999998</c:v>
                </c:pt>
                <c:pt idx="17">
                  <c:v>33.948</c:v>
                </c:pt>
                <c:pt idx="18">
                  <c:v>35.189</c:v>
                </c:pt>
                <c:pt idx="19">
                  <c:v>37.152999999999999</c:v>
                </c:pt>
                <c:pt idx="20">
                  <c:v>37.508000000000003</c:v>
                </c:pt>
                <c:pt idx="21">
                  <c:v>38.18</c:v>
                </c:pt>
                <c:pt idx="22">
                  <c:v>38.713000000000001</c:v>
                </c:pt>
                <c:pt idx="23">
                  <c:v>38.030999999999999</c:v>
                </c:pt>
                <c:pt idx="24">
                  <c:v>36.590000000000003</c:v>
                </c:pt>
                <c:pt idx="25">
                  <c:v>35.822000000000003</c:v>
                </c:pt>
                <c:pt idx="26">
                  <c:v>36.512</c:v>
                </c:pt>
                <c:pt idx="27">
                  <c:v>36.781999999999996</c:v>
                </c:pt>
                <c:pt idx="28">
                  <c:v>36.968000000000004</c:v>
                </c:pt>
                <c:pt idx="29">
                  <c:v>37.338000000000001</c:v>
                </c:pt>
                <c:pt idx="30">
                  <c:v>37.125</c:v>
                </c:pt>
                <c:pt idx="31">
                  <c:v>38.045999999999999</c:v>
                </c:pt>
                <c:pt idx="32">
                  <c:v>38.421999999999997</c:v>
                </c:pt>
                <c:pt idx="33">
                  <c:v>37.328000000000003</c:v>
                </c:pt>
                <c:pt idx="34">
                  <c:v>35.832999999999998</c:v>
                </c:pt>
                <c:pt idx="35">
                  <c:v>34.271999999999998</c:v>
                </c:pt>
                <c:pt idx="36">
                  <c:v>33.231000000000002</c:v>
                </c:pt>
                <c:pt idx="37">
                  <c:v>31.053000000000001</c:v>
                </c:pt>
                <c:pt idx="38">
                  <c:v>31.206</c:v>
                </c:pt>
                <c:pt idx="39">
                  <c:v>32.509</c:v>
                </c:pt>
                <c:pt idx="40">
                  <c:v>33.616</c:v>
                </c:pt>
                <c:pt idx="41">
                  <c:v>34.448</c:v>
                </c:pt>
                <c:pt idx="42">
                  <c:v>36.094000000000001</c:v>
                </c:pt>
                <c:pt idx="43">
                  <c:v>37.119</c:v>
                </c:pt>
                <c:pt idx="44">
                  <c:v>37.902000000000001</c:v>
                </c:pt>
                <c:pt idx="45">
                  <c:v>39.048999999999999</c:v>
                </c:pt>
                <c:pt idx="46">
                  <c:v>38.725000000000001</c:v>
                </c:pt>
                <c:pt idx="47">
                  <c:v>38.652999999999999</c:v>
                </c:pt>
              </c:numCache>
            </c:numRef>
          </c:val>
          <c:smooth val="0"/>
          <c:extLst>
            <c:ext xmlns:c16="http://schemas.microsoft.com/office/drawing/2014/chart" uri="{C3380CC4-5D6E-409C-BE32-E72D297353CC}">
              <c16:uniqueId val="{00000015-E746-4B31-AD71-CD5B7847ED59}"/>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36.482509999999998</c:v>
                </c:pt>
                <c:pt idx="1">
                  <c:v>36.846919999999997</c:v>
                </c:pt>
                <c:pt idx="2">
                  <c:v>37.065939999999998</c:v>
                </c:pt>
                <c:pt idx="3">
                  <c:v>36.778489999999998</c:v>
                </c:pt>
                <c:pt idx="4">
                  <c:v>36.551349999999999</c:v>
                </c:pt>
                <c:pt idx="5">
                  <c:v>36.61253</c:v>
                </c:pt>
                <c:pt idx="6">
                  <c:v>35.90925</c:v>
                </c:pt>
                <c:pt idx="7">
                  <c:v>34.53472</c:v>
                </c:pt>
                <c:pt idx="8">
                  <c:v>34.785760000000003</c:v>
                </c:pt>
                <c:pt idx="9">
                  <c:v>33.892910000000001</c:v>
                </c:pt>
                <c:pt idx="10">
                  <c:v>33.906570000000002</c:v>
                </c:pt>
                <c:pt idx="11">
                  <c:v>34.338439999999999</c:v>
                </c:pt>
                <c:pt idx="12">
                  <c:v>34.504820000000002</c:v>
                </c:pt>
                <c:pt idx="13">
                  <c:v>34.34825</c:v>
                </c:pt>
                <c:pt idx="14">
                  <c:v>34.830019999999998</c:v>
                </c:pt>
                <c:pt idx="15">
                  <c:v>34.847630000000002</c:v>
                </c:pt>
                <c:pt idx="16">
                  <c:v>35.631120000000003</c:v>
                </c:pt>
                <c:pt idx="17">
                  <c:v>35.620559999999998</c:v>
                </c:pt>
                <c:pt idx="18">
                  <c:v>34.393369999999997</c:v>
                </c:pt>
                <c:pt idx="19">
                  <c:v>35.289720000000003</c:v>
                </c:pt>
                <c:pt idx="20">
                  <c:v>35.649650000000001</c:v>
                </c:pt>
                <c:pt idx="21">
                  <c:v>35.599780000000003</c:v>
                </c:pt>
                <c:pt idx="22">
                  <c:v>35.730910000000002</c:v>
                </c:pt>
                <c:pt idx="23">
                  <c:v>35.596139999999998</c:v>
                </c:pt>
                <c:pt idx="24">
                  <c:v>34.250100000000003</c:v>
                </c:pt>
                <c:pt idx="25">
                  <c:v>34.305019999999999</c:v>
                </c:pt>
                <c:pt idx="26">
                  <c:v>34.534739999999999</c:v>
                </c:pt>
                <c:pt idx="27">
                  <c:v>34.926319999999997</c:v>
                </c:pt>
                <c:pt idx="28">
                  <c:v>34.571559999999998</c:v>
                </c:pt>
                <c:pt idx="29">
                  <c:v>35.415610000000001</c:v>
                </c:pt>
                <c:pt idx="30">
                  <c:v>34.204369999999997</c:v>
                </c:pt>
                <c:pt idx="31">
                  <c:v>33.78651</c:v>
                </c:pt>
                <c:pt idx="32">
                  <c:v>33.65043</c:v>
                </c:pt>
                <c:pt idx="33">
                  <c:v>33.010150000000003</c:v>
                </c:pt>
                <c:pt idx="34">
                  <c:v>33.52431</c:v>
                </c:pt>
                <c:pt idx="35">
                  <c:v>32.303640000000001</c:v>
                </c:pt>
                <c:pt idx="36">
                  <c:v>32.686839999999997</c:v>
                </c:pt>
                <c:pt idx="37">
                  <c:v>34.494700000000002</c:v>
                </c:pt>
                <c:pt idx="38">
                  <c:v>34.088560000000001</c:v>
                </c:pt>
                <c:pt idx="39">
                  <c:v>34.027340000000002</c:v>
                </c:pt>
                <c:pt idx="40">
                  <c:v>35.272539999999999</c:v>
                </c:pt>
                <c:pt idx="41">
                  <c:v>35.110349999999997</c:v>
                </c:pt>
                <c:pt idx="42">
                  <c:v>35.758099999999999</c:v>
                </c:pt>
                <c:pt idx="43">
                  <c:v>35.720179999999999</c:v>
                </c:pt>
                <c:pt idx="44">
                  <c:v>35.892209999999999</c:v>
                </c:pt>
                <c:pt idx="45">
                  <c:v>36.381320000000002</c:v>
                </c:pt>
                <c:pt idx="46">
                  <c:v>35.972709999999999</c:v>
                </c:pt>
                <c:pt idx="47">
                  <c:v>36.506100000000004</c:v>
                </c:pt>
              </c:numCache>
            </c:numRef>
          </c:val>
          <c:smooth val="0"/>
          <c:extLst>
            <c:ext xmlns:c16="http://schemas.microsoft.com/office/drawing/2014/chart" uri="{C3380CC4-5D6E-409C-BE32-E72D297353CC}">
              <c16:uniqueId val="{00000016-E746-4B31-AD71-CD5B7847ED5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A119-4633-B053-279E676D4355}"/>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193.20975999999999</c:v>
                </c:pt>
                <c:pt idx="1">
                  <c:v>193.39905999999999</c:v>
                </c:pt>
                <c:pt idx="2">
                  <c:v>194.34066000000001</c:v>
                </c:pt>
                <c:pt idx="3">
                  <c:v>193.05094</c:v>
                </c:pt>
                <c:pt idx="4">
                  <c:v>193.33826999999999</c:v>
                </c:pt>
                <c:pt idx="5">
                  <c:v>193.41887</c:v>
                </c:pt>
                <c:pt idx="6">
                  <c:v>193.96743000000001</c:v>
                </c:pt>
                <c:pt idx="7">
                  <c:v>193.68508</c:v>
                </c:pt>
                <c:pt idx="8">
                  <c:v>193.23760999999999</c:v>
                </c:pt>
                <c:pt idx="9">
                  <c:v>193.96566999999999</c:v>
                </c:pt>
                <c:pt idx="10">
                  <c:v>193.89051000000001</c:v>
                </c:pt>
                <c:pt idx="11">
                  <c:v>192.59483</c:v>
                </c:pt>
                <c:pt idx="12">
                  <c:v>193.50722999999999</c:v>
                </c:pt>
                <c:pt idx="13">
                  <c:v>193.86578</c:v>
                </c:pt>
                <c:pt idx="14">
                  <c:v>191.41163</c:v>
                </c:pt>
                <c:pt idx="15">
                  <c:v>189.31048000000001</c:v>
                </c:pt>
                <c:pt idx="16">
                  <c:v>191.73991000000001</c:v>
                </c:pt>
                <c:pt idx="17">
                  <c:v>192.18764999999999</c:v>
                </c:pt>
                <c:pt idx="18">
                  <c:v>190.67819</c:v>
                </c:pt>
                <c:pt idx="19">
                  <c:v>191.14125000000001</c:v>
                </c:pt>
                <c:pt idx="20">
                  <c:v>190.66777999999999</c:v>
                </c:pt>
                <c:pt idx="21">
                  <c:v>191.10274999999999</c:v>
                </c:pt>
                <c:pt idx="22">
                  <c:v>190.72028</c:v>
                </c:pt>
                <c:pt idx="23">
                  <c:v>190.13532000000001</c:v>
                </c:pt>
                <c:pt idx="24">
                  <c:v>188.20397</c:v>
                </c:pt>
                <c:pt idx="25">
                  <c:v>188.14251999999999</c:v>
                </c:pt>
                <c:pt idx="26">
                  <c:v>188.02244999999999</c:v>
                </c:pt>
                <c:pt idx="27">
                  <c:v>190.12088</c:v>
                </c:pt>
                <c:pt idx="28">
                  <c:v>190.994</c:v>
                </c:pt>
                <c:pt idx="29">
                  <c:v>190.48683</c:v>
                </c:pt>
                <c:pt idx="30">
                  <c:v>190.3587</c:v>
                </c:pt>
                <c:pt idx="31">
                  <c:v>190.26087999999999</c:v>
                </c:pt>
                <c:pt idx="32">
                  <c:v>190.00591</c:v>
                </c:pt>
                <c:pt idx="33">
                  <c:v>179.96689000000001</c:v>
                </c:pt>
                <c:pt idx="34">
                  <c:v>178.40781000000001</c:v>
                </c:pt>
                <c:pt idx="35">
                  <c:v>153.2783</c:v>
                </c:pt>
                <c:pt idx="36">
                  <c:v>70.367959999999997</c:v>
                </c:pt>
                <c:pt idx="37">
                  <c:v>72.046350000000004</c:v>
                </c:pt>
                <c:pt idx="38">
                  <c:v>71.479749999999996</c:v>
                </c:pt>
                <c:pt idx="39">
                  <c:v>71.871660000000006</c:v>
                </c:pt>
                <c:pt idx="40">
                  <c:v>69.603210000000004</c:v>
                </c:pt>
                <c:pt idx="41">
                  <c:v>71.981610000000003</c:v>
                </c:pt>
                <c:pt idx="42">
                  <c:v>71.944469999999995</c:v>
                </c:pt>
                <c:pt idx="43">
                  <c:v>72.002269999999996</c:v>
                </c:pt>
                <c:pt idx="44">
                  <c:v>72.022180000000006</c:v>
                </c:pt>
                <c:pt idx="45">
                  <c:v>71.559700000000007</c:v>
                </c:pt>
                <c:pt idx="46">
                  <c:v>194.00962999999999</c:v>
                </c:pt>
                <c:pt idx="47">
                  <c:v>191.90768</c:v>
                </c:pt>
              </c:numCache>
            </c:numRef>
          </c:val>
          <c:smooth val="0"/>
          <c:extLst>
            <c:ext xmlns:c16="http://schemas.microsoft.com/office/drawing/2014/chart" uri="{C3380CC4-5D6E-409C-BE32-E72D297353CC}">
              <c16:uniqueId val="{00000001-A119-4633-B053-279E676D4355}"/>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26.7667</c:v>
                </c:pt>
                <c:pt idx="1">
                  <c:v>27.244499999999999</c:v>
                </c:pt>
                <c:pt idx="2">
                  <c:v>26.5504</c:v>
                </c:pt>
                <c:pt idx="3">
                  <c:v>27.603300000000001</c:v>
                </c:pt>
                <c:pt idx="4">
                  <c:v>24.223500000000001</c:v>
                </c:pt>
                <c:pt idx="5">
                  <c:v>24.9815</c:v>
                </c:pt>
                <c:pt idx="6">
                  <c:v>25.3491</c:v>
                </c:pt>
                <c:pt idx="7">
                  <c:v>25.472300000000001</c:v>
                </c:pt>
                <c:pt idx="8">
                  <c:v>25.495699999999999</c:v>
                </c:pt>
                <c:pt idx="9">
                  <c:v>24.817499999999999</c:v>
                </c:pt>
                <c:pt idx="10">
                  <c:v>24.007899999999999</c:v>
                </c:pt>
                <c:pt idx="11">
                  <c:v>23.759399999999999</c:v>
                </c:pt>
                <c:pt idx="12">
                  <c:v>23.225000000000001</c:v>
                </c:pt>
                <c:pt idx="13">
                  <c:v>22.8826</c:v>
                </c:pt>
                <c:pt idx="14">
                  <c:v>23.395099999999999</c:v>
                </c:pt>
                <c:pt idx="15">
                  <c:v>23.606400000000001</c:v>
                </c:pt>
                <c:pt idx="16">
                  <c:v>23.409700000000001</c:v>
                </c:pt>
                <c:pt idx="17">
                  <c:v>24.6891</c:v>
                </c:pt>
                <c:pt idx="18">
                  <c:v>24.857600000000001</c:v>
                </c:pt>
                <c:pt idx="19">
                  <c:v>26.1572</c:v>
                </c:pt>
                <c:pt idx="20">
                  <c:v>26.482099999999999</c:v>
                </c:pt>
                <c:pt idx="21">
                  <c:v>26.6128</c:v>
                </c:pt>
                <c:pt idx="22">
                  <c:v>25.898099999999999</c:v>
                </c:pt>
                <c:pt idx="23">
                  <c:v>25.336500000000001</c:v>
                </c:pt>
                <c:pt idx="24">
                  <c:v>25.3095</c:v>
                </c:pt>
                <c:pt idx="25">
                  <c:v>24.509499999999999</c:v>
                </c:pt>
                <c:pt idx="26">
                  <c:v>24.664000000000001</c:v>
                </c:pt>
                <c:pt idx="27">
                  <c:v>24.946899999999999</c:v>
                </c:pt>
                <c:pt idx="28">
                  <c:v>24.941400000000002</c:v>
                </c:pt>
                <c:pt idx="29">
                  <c:v>25.252800000000001</c:v>
                </c:pt>
                <c:pt idx="30">
                  <c:v>25.895700000000001</c:v>
                </c:pt>
                <c:pt idx="31">
                  <c:v>25.786000000000001</c:v>
                </c:pt>
                <c:pt idx="32">
                  <c:v>24.616399999999999</c:v>
                </c:pt>
                <c:pt idx="33">
                  <c:v>25.215199999999999</c:v>
                </c:pt>
                <c:pt idx="34">
                  <c:v>24.992899999999999</c:v>
                </c:pt>
                <c:pt idx="35">
                  <c:v>23.8324</c:v>
                </c:pt>
                <c:pt idx="36">
                  <c:v>24.1035</c:v>
                </c:pt>
                <c:pt idx="37">
                  <c:v>23.500900000000001</c:v>
                </c:pt>
                <c:pt idx="38">
                  <c:v>23.726700000000001</c:v>
                </c:pt>
                <c:pt idx="39">
                  <c:v>23.1326</c:v>
                </c:pt>
                <c:pt idx="40">
                  <c:v>26.891300000000001</c:v>
                </c:pt>
                <c:pt idx="41">
                  <c:v>28.242100000000001</c:v>
                </c:pt>
                <c:pt idx="42">
                  <c:v>28.957999999999998</c:v>
                </c:pt>
                <c:pt idx="43">
                  <c:v>28.540500000000002</c:v>
                </c:pt>
                <c:pt idx="44">
                  <c:v>28.766500000000001</c:v>
                </c:pt>
                <c:pt idx="45">
                  <c:v>26.962499999999999</c:v>
                </c:pt>
                <c:pt idx="46">
                  <c:v>28.431999999999999</c:v>
                </c:pt>
                <c:pt idx="47">
                  <c:v>28.421900000000001</c:v>
                </c:pt>
              </c:numCache>
            </c:numRef>
          </c:val>
          <c:smooth val="0"/>
          <c:extLst>
            <c:ext xmlns:c16="http://schemas.microsoft.com/office/drawing/2014/chart" uri="{C3380CC4-5D6E-409C-BE32-E72D297353CC}">
              <c16:uniqueId val="{00000002-A119-4633-B053-279E676D4355}"/>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A119-4633-B053-279E676D4355}"/>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A119-4633-B053-279E676D4355}"/>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A119-4633-B053-279E676D4355}"/>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0.4</c:v>
                </c:pt>
                <c:pt idx="1">
                  <c:v>0.4</c:v>
                </c:pt>
                <c:pt idx="2">
                  <c:v>0.4</c:v>
                </c:pt>
                <c:pt idx="3">
                  <c:v>0.4</c:v>
                </c:pt>
                <c:pt idx="4">
                  <c:v>0.4</c:v>
                </c:pt>
                <c:pt idx="5">
                  <c:v>0.4</c:v>
                </c:pt>
                <c:pt idx="6">
                  <c:v>0.4</c:v>
                </c:pt>
                <c:pt idx="7">
                  <c:v>0.4</c:v>
                </c:pt>
                <c:pt idx="8">
                  <c:v>0.4</c:v>
                </c:pt>
                <c:pt idx="9">
                  <c:v>0.4</c:v>
                </c:pt>
                <c:pt idx="10">
                  <c:v>0.4</c:v>
                </c:pt>
                <c:pt idx="11">
                  <c:v>0.4</c:v>
                </c:pt>
                <c:pt idx="12">
                  <c:v>0.4</c:v>
                </c:pt>
                <c:pt idx="13">
                  <c:v>0.4</c:v>
                </c:pt>
                <c:pt idx="14">
                  <c:v>0.4</c:v>
                </c:pt>
                <c:pt idx="15">
                  <c:v>0.4</c:v>
                </c:pt>
                <c:pt idx="16">
                  <c:v>0.4</c:v>
                </c:pt>
                <c:pt idx="17">
                  <c:v>0.4</c:v>
                </c:pt>
                <c:pt idx="18">
                  <c:v>0.4</c:v>
                </c:pt>
                <c:pt idx="19">
                  <c:v>0.4</c:v>
                </c:pt>
                <c:pt idx="20">
                  <c:v>0.4</c:v>
                </c:pt>
                <c:pt idx="21">
                  <c:v>0.4</c:v>
                </c:pt>
                <c:pt idx="22">
                  <c:v>0.4</c:v>
                </c:pt>
                <c:pt idx="23">
                  <c:v>0.4</c:v>
                </c:pt>
                <c:pt idx="24">
                  <c:v>0.4</c:v>
                </c:pt>
                <c:pt idx="25">
                  <c:v>0.5</c:v>
                </c:pt>
                <c:pt idx="26">
                  <c:v>0.4</c:v>
                </c:pt>
                <c:pt idx="27">
                  <c:v>0.4</c:v>
                </c:pt>
                <c:pt idx="28">
                  <c:v>0.4</c:v>
                </c:pt>
                <c:pt idx="29">
                  <c:v>0.5</c:v>
                </c:pt>
                <c:pt idx="30">
                  <c:v>0.5</c:v>
                </c:pt>
                <c:pt idx="31">
                  <c:v>0.4</c:v>
                </c:pt>
                <c:pt idx="32">
                  <c:v>0.5</c:v>
                </c:pt>
                <c:pt idx="33">
                  <c:v>0.4</c:v>
                </c:pt>
                <c:pt idx="34">
                  <c:v>0.4</c:v>
                </c:pt>
                <c:pt idx="35">
                  <c:v>0.4</c:v>
                </c:pt>
                <c:pt idx="36">
                  <c:v>0.4</c:v>
                </c:pt>
                <c:pt idx="37">
                  <c:v>0.5</c:v>
                </c:pt>
                <c:pt idx="38">
                  <c:v>0.5</c:v>
                </c:pt>
                <c:pt idx="39">
                  <c:v>0.5</c:v>
                </c:pt>
                <c:pt idx="40">
                  <c:v>0.5</c:v>
                </c:pt>
                <c:pt idx="41">
                  <c:v>0.6</c:v>
                </c:pt>
                <c:pt idx="42">
                  <c:v>0.5</c:v>
                </c:pt>
                <c:pt idx="43">
                  <c:v>0.5</c:v>
                </c:pt>
                <c:pt idx="44">
                  <c:v>0.6</c:v>
                </c:pt>
                <c:pt idx="45">
                  <c:v>0.8</c:v>
                </c:pt>
                <c:pt idx="46">
                  <c:v>0.7</c:v>
                </c:pt>
                <c:pt idx="47">
                  <c:v>0.8</c:v>
                </c:pt>
              </c:numCache>
            </c:numRef>
          </c:val>
          <c:smooth val="0"/>
          <c:extLst>
            <c:ext xmlns:c16="http://schemas.microsoft.com/office/drawing/2014/chart" uri="{C3380CC4-5D6E-409C-BE32-E72D297353CC}">
              <c16:uniqueId val="{00000006-A119-4633-B053-279E676D4355}"/>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A119-4633-B053-279E676D4355}"/>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20.324929999999998</c:v>
                </c:pt>
                <c:pt idx="1">
                  <c:v>20.18159</c:v>
                </c:pt>
                <c:pt idx="2">
                  <c:v>20.176629999999999</c:v>
                </c:pt>
                <c:pt idx="3">
                  <c:v>20.17362</c:v>
                </c:pt>
                <c:pt idx="4">
                  <c:v>20.151720000000001</c:v>
                </c:pt>
                <c:pt idx="5">
                  <c:v>20.160430000000002</c:v>
                </c:pt>
                <c:pt idx="6">
                  <c:v>20.241489999999999</c:v>
                </c:pt>
                <c:pt idx="7">
                  <c:v>20.224460000000001</c:v>
                </c:pt>
                <c:pt idx="8">
                  <c:v>20.246849999999998</c:v>
                </c:pt>
                <c:pt idx="9">
                  <c:v>20.363309999999998</c:v>
                </c:pt>
                <c:pt idx="10">
                  <c:v>20.22757</c:v>
                </c:pt>
                <c:pt idx="11">
                  <c:v>20.088100000000001</c:v>
                </c:pt>
                <c:pt idx="12">
                  <c:v>19.967009999999998</c:v>
                </c:pt>
                <c:pt idx="13">
                  <c:v>19.854389999999999</c:v>
                </c:pt>
                <c:pt idx="14">
                  <c:v>19.43721</c:v>
                </c:pt>
                <c:pt idx="15">
                  <c:v>19.804379999999998</c:v>
                </c:pt>
                <c:pt idx="16">
                  <c:v>19.56598</c:v>
                </c:pt>
                <c:pt idx="17">
                  <c:v>19.75489</c:v>
                </c:pt>
                <c:pt idx="18">
                  <c:v>19.71584</c:v>
                </c:pt>
                <c:pt idx="19">
                  <c:v>19.035360000000001</c:v>
                </c:pt>
                <c:pt idx="20">
                  <c:v>19.878029999999999</c:v>
                </c:pt>
                <c:pt idx="21">
                  <c:v>20.068719999999999</c:v>
                </c:pt>
                <c:pt idx="22">
                  <c:v>20.06109</c:v>
                </c:pt>
                <c:pt idx="23">
                  <c:v>20.101489999999998</c:v>
                </c:pt>
                <c:pt idx="24">
                  <c:v>20.267029999999998</c:v>
                </c:pt>
                <c:pt idx="25">
                  <c:v>20.331659999999999</c:v>
                </c:pt>
                <c:pt idx="26">
                  <c:v>19.972989999999999</c:v>
                </c:pt>
                <c:pt idx="27">
                  <c:v>18.064830000000001</c:v>
                </c:pt>
                <c:pt idx="28">
                  <c:v>13.55564</c:v>
                </c:pt>
                <c:pt idx="29">
                  <c:v>13.61938</c:v>
                </c:pt>
                <c:pt idx="30">
                  <c:v>13.657220000000001</c:v>
                </c:pt>
                <c:pt idx="31">
                  <c:v>13.643980000000001</c:v>
                </c:pt>
                <c:pt idx="32">
                  <c:v>13.637280000000001</c:v>
                </c:pt>
                <c:pt idx="33">
                  <c:v>13.72415</c:v>
                </c:pt>
                <c:pt idx="34">
                  <c:v>13.637280000000001</c:v>
                </c:pt>
                <c:pt idx="35">
                  <c:v>16.34591</c:v>
                </c:pt>
                <c:pt idx="36">
                  <c:v>18.43084</c:v>
                </c:pt>
                <c:pt idx="37">
                  <c:v>20.80106</c:v>
                </c:pt>
                <c:pt idx="38">
                  <c:v>20.814319999999999</c:v>
                </c:pt>
                <c:pt idx="39">
                  <c:v>20.991150000000001</c:v>
                </c:pt>
                <c:pt idx="40">
                  <c:v>20.905840000000001</c:v>
                </c:pt>
                <c:pt idx="41">
                  <c:v>20.8064</c:v>
                </c:pt>
                <c:pt idx="42">
                  <c:v>20.86797</c:v>
                </c:pt>
                <c:pt idx="43">
                  <c:v>20.74005</c:v>
                </c:pt>
                <c:pt idx="44">
                  <c:v>20.85999</c:v>
                </c:pt>
                <c:pt idx="45">
                  <c:v>20.86102</c:v>
                </c:pt>
                <c:pt idx="46">
                  <c:v>23.394159999999999</c:v>
                </c:pt>
                <c:pt idx="47">
                  <c:v>26.477930000000001</c:v>
                </c:pt>
              </c:numCache>
            </c:numRef>
          </c:val>
          <c:smooth val="0"/>
          <c:extLst>
            <c:ext xmlns:c16="http://schemas.microsoft.com/office/drawing/2014/chart" uri="{C3380CC4-5D6E-409C-BE32-E72D297353CC}">
              <c16:uniqueId val="{00000008-A119-4633-B053-279E676D4355}"/>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A119-4633-B053-279E676D4355}"/>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24.4</c:v>
                </c:pt>
                <c:pt idx="1">
                  <c:v>24.4</c:v>
                </c:pt>
                <c:pt idx="2">
                  <c:v>24.4</c:v>
                </c:pt>
                <c:pt idx="3">
                  <c:v>24.4</c:v>
                </c:pt>
                <c:pt idx="4">
                  <c:v>24.4</c:v>
                </c:pt>
                <c:pt idx="5">
                  <c:v>24.4</c:v>
                </c:pt>
                <c:pt idx="6">
                  <c:v>24.4</c:v>
                </c:pt>
                <c:pt idx="7">
                  <c:v>24.4</c:v>
                </c:pt>
                <c:pt idx="8">
                  <c:v>24.4</c:v>
                </c:pt>
                <c:pt idx="9">
                  <c:v>24.4</c:v>
                </c:pt>
                <c:pt idx="10">
                  <c:v>24.4</c:v>
                </c:pt>
                <c:pt idx="11">
                  <c:v>24.4</c:v>
                </c:pt>
                <c:pt idx="12">
                  <c:v>24.4</c:v>
                </c:pt>
                <c:pt idx="13">
                  <c:v>24.4</c:v>
                </c:pt>
                <c:pt idx="14">
                  <c:v>24.4</c:v>
                </c:pt>
                <c:pt idx="15">
                  <c:v>24.4</c:v>
                </c:pt>
                <c:pt idx="16">
                  <c:v>24.4</c:v>
                </c:pt>
                <c:pt idx="17">
                  <c:v>24.4</c:v>
                </c:pt>
                <c:pt idx="18">
                  <c:v>24.4</c:v>
                </c:pt>
                <c:pt idx="19">
                  <c:v>24.4</c:v>
                </c:pt>
                <c:pt idx="20">
                  <c:v>24.4</c:v>
                </c:pt>
                <c:pt idx="21">
                  <c:v>24.4</c:v>
                </c:pt>
                <c:pt idx="22">
                  <c:v>24.4</c:v>
                </c:pt>
                <c:pt idx="23">
                  <c:v>24.4</c:v>
                </c:pt>
                <c:pt idx="24">
                  <c:v>24.4</c:v>
                </c:pt>
                <c:pt idx="25">
                  <c:v>24.4</c:v>
                </c:pt>
                <c:pt idx="26">
                  <c:v>24.4</c:v>
                </c:pt>
                <c:pt idx="27">
                  <c:v>24.4</c:v>
                </c:pt>
                <c:pt idx="28">
                  <c:v>24.4</c:v>
                </c:pt>
                <c:pt idx="29">
                  <c:v>24</c:v>
                </c:pt>
                <c:pt idx="30">
                  <c:v>24</c:v>
                </c:pt>
                <c:pt idx="31">
                  <c:v>24</c:v>
                </c:pt>
                <c:pt idx="32">
                  <c:v>24</c:v>
                </c:pt>
                <c:pt idx="33">
                  <c:v>24</c:v>
                </c:pt>
                <c:pt idx="34">
                  <c:v>24</c:v>
                </c:pt>
                <c:pt idx="35">
                  <c:v>24</c:v>
                </c:pt>
                <c:pt idx="36">
                  <c:v>24</c:v>
                </c:pt>
                <c:pt idx="37">
                  <c:v>24</c:v>
                </c:pt>
                <c:pt idx="38">
                  <c:v>24</c:v>
                </c:pt>
                <c:pt idx="39">
                  <c:v>24</c:v>
                </c:pt>
                <c:pt idx="40">
                  <c:v>24</c:v>
                </c:pt>
                <c:pt idx="41">
                  <c:v>24</c:v>
                </c:pt>
                <c:pt idx="42">
                  <c:v>24</c:v>
                </c:pt>
                <c:pt idx="43">
                  <c:v>24</c:v>
                </c:pt>
                <c:pt idx="44">
                  <c:v>24</c:v>
                </c:pt>
                <c:pt idx="45">
                  <c:v>24</c:v>
                </c:pt>
                <c:pt idx="46">
                  <c:v>24</c:v>
                </c:pt>
                <c:pt idx="47">
                  <c:v>24</c:v>
                </c:pt>
              </c:numCache>
            </c:numRef>
          </c:val>
          <c:smooth val="0"/>
          <c:extLst>
            <c:ext xmlns:c16="http://schemas.microsoft.com/office/drawing/2014/chart" uri="{C3380CC4-5D6E-409C-BE32-E72D297353CC}">
              <c16:uniqueId val="{0000000A-A119-4633-B053-279E676D4355}"/>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A119-4633-B053-279E676D4355}"/>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A119-4633-B053-279E676D4355}"/>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A119-4633-B053-279E676D4355}"/>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3.6523699999999999</c:v>
                </c:pt>
                <c:pt idx="1">
                  <c:v>3.6350899999999999</c:v>
                </c:pt>
                <c:pt idx="2">
                  <c:v>3.7645</c:v>
                </c:pt>
                <c:pt idx="3">
                  <c:v>3.7689900000000001</c:v>
                </c:pt>
                <c:pt idx="4">
                  <c:v>3.8235800000000002</c:v>
                </c:pt>
                <c:pt idx="5">
                  <c:v>3.5937899999999998</c:v>
                </c:pt>
                <c:pt idx="6">
                  <c:v>3.94679</c:v>
                </c:pt>
                <c:pt idx="7">
                  <c:v>3.65978</c:v>
                </c:pt>
                <c:pt idx="8">
                  <c:v>3.3951600000000002</c:v>
                </c:pt>
                <c:pt idx="9">
                  <c:v>3.6689099999999999</c:v>
                </c:pt>
                <c:pt idx="10">
                  <c:v>3.4378299999999999</c:v>
                </c:pt>
                <c:pt idx="11">
                  <c:v>3.60412</c:v>
                </c:pt>
                <c:pt idx="12">
                  <c:v>3.5942400000000001</c:v>
                </c:pt>
                <c:pt idx="13">
                  <c:v>3.3012000000000001</c:v>
                </c:pt>
                <c:pt idx="14">
                  <c:v>3.36964</c:v>
                </c:pt>
                <c:pt idx="15">
                  <c:v>3.26118</c:v>
                </c:pt>
                <c:pt idx="16">
                  <c:v>3.51755</c:v>
                </c:pt>
                <c:pt idx="17">
                  <c:v>3.2945099999999998</c:v>
                </c:pt>
                <c:pt idx="18">
                  <c:v>3.3168199999999999</c:v>
                </c:pt>
                <c:pt idx="19">
                  <c:v>3.2931400000000002</c:v>
                </c:pt>
                <c:pt idx="20">
                  <c:v>3.36442</c:v>
                </c:pt>
                <c:pt idx="21">
                  <c:v>3.60541</c:v>
                </c:pt>
                <c:pt idx="22">
                  <c:v>3.5206499999999998</c:v>
                </c:pt>
                <c:pt idx="23">
                  <c:v>3.4763000000000002</c:v>
                </c:pt>
                <c:pt idx="24">
                  <c:v>3.3191600000000001</c:v>
                </c:pt>
                <c:pt idx="25">
                  <c:v>3.3704299999999998</c:v>
                </c:pt>
                <c:pt idx="26">
                  <c:v>3.24979</c:v>
                </c:pt>
                <c:pt idx="27">
                  <c:v>3.2776299999999998</c:v>
                </c:pt>
                <c:pt idx="28">
                  <c:v>3.3980999999999999</c:v>
                </c:pt>
                <c:pt idx="29">
                  <c:v>3.4525399999999999</c:v>
                </c:pt>
                <c:pt idx="30">
                  <c:v>3.7744800000000001</c:v>
                </c:pt>
                <c:pt idx="31">
                  <c:v>3.87066</c:v>
                </c:pt>
                <c:pt idx="32">
                  <c:v>3.8544100000000001</c:v>
                </c:pt>
                <c:pt idx="33">
                  <c:v>3.8929399999999998</c:v>
                </c:pt>
                <c:pt idx="34">
                  <c:v>3.6455099999999998</c:v>
                </c:pt>
                <c:pt idx="35">
                  <c:v>3.8283</c:v>
                </c:pt>
                <c:pt idx="36">
                  <c:v>3.6625000000000001</c:v>
                </c:pt>
                <c:pt idx="37">
                  <c:v>3.5555099999999999</c:v>
                </c:pt>
                <c:pt idx="38">
                  <c:v>3.72932</c:v>
                </c:pt>
                <c:pt idx="39">
                  <c:v>3.83663</c:v>
                </c:pt>
                <c:pt idx="40">
                  <c:v>3.8054199999999998</c:v>
                </c:pt>
                <c:pt idx="41">
                  <c:v>3.9862700000000002</c:v>
                </c:pt>
                <c:pt idx="42">
                  <c:v>3.99173</c:v>
                </c:pt>
                <c:pt idx="43">
                  <c:v>3.97641</c:v>
                </c:pt>
                <c:pt idx="44">
                  <c:v>3.9035000000000002</c:v>
                </c:pt>
                <c:pt idx="45">
                  <c:v>3.9166300000000001</c:v>
                </c:pt>
                <c:pt idx="46">
                  <c:v>3.9449999999999998</c:v>
                </c:pt>
                <c:pt idx="47">
                  <c:v>4.0781000000000001</c:v>
                </c:pt>
              </c:numCache>
            </c:numRef>
          </c:val>
          <c:smooth val="0"/>
          <c:extLst>
            <c:ext xmlns:c16="http://schemas.microsoft.com/office/drawing/2014/chart" uri="{C3380CC4-5D6E-409C-BE32-E72D297353CC}">
              <c16:uniqueId val="{0000000E-A119-4633-B053-279E676D4355}"/>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A119-4633-B053-279E676D4355}"/>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A119-4633-B053-279E676D4355}"/>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A119-4633-B053-279E676D4355}"/>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A119-4633-B053-279E676D4355}"/>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22.17</c:v>
                </c:pt>
                <c:pt idx="1">
                  <c:v>22.224</c:v>
                </c:pt>
                <c:pt idx="2">
                  <c:v>22.673999999999999</c:v>
                </c:pt>
                <c:pt idx="3">
                  <c:v>21.446999999999999</c:v>
                </c:pt>
                <c:pt idx="4">
                  <c:v>21.207999999999998</c:v>
                </c:pt>
                <c:pt idx="5">
                  <c:v>20.305</c:v>
                </c:pt>
                <c:pt idx="6">
                  <c:v>20.686</c:v>
                </c:pt>
                <c:pt idx="7">
                  <c:v>21.34</c:v>
                </c:pt>
                <c:pt idx="8">
                  <c:v>24.609000000000002</c:v>
                </c:pt>
                <c:pt idx="9">
                  <c:v>23.196000000000002</c:v>
                </c:pt>
                <c:pt idx="10">
                  <c:v>27.652000000000001</c:v>
                </c:pt>
                <c:pt idx="11">
                  <c:v>25.86</c:v>
                </c:pt>
                <c:pt idx="12">
                  <c:v>27.561</c:v>
                </c:pt>
                <c:pt idx="13">
                  <c:v>27.382000000000001</c:v>
                </c:pt>
                <c:pt idx="14">
                  <c:v>27.172999999999998</c:v>
                </c:pt>
                <c:pt idx="15">
                  <c:v>26.494</c:v>
                </c:pt>
                <c:pt idx="16">
                  <c:v>24.943000000000001</c:v>
                </c:pt>
                <c:pt idx="17">
                  <c:v>23.638000000000002</c:v>
                </c:pt>
                <c:pt idx="18">
                  <c:v>21.524999999999999</c:v>
                </c:pt>
                <c:pt idx="19">
                  <c:v>21.268000000000001</c:v>
                </c:pt>
                <c:pt idx="20">
                  <c:v>21.966000000000001</c:v>
                </c:pt>
                <c:pt idx="21">
                  <c:v>22.132000000000001</c:v>
                </c:pt>
                <c:pt idx="22">
                  <c:v>23.533999999999999</c:v>
                </c:pt>
                <c:pt idx="23">
                  <c:v>23.216000000000001</c:v>
                </c:pt>
                <c:pt idx="24">
                  <c:v>23.213000000000001</c:v>
                </c:pt>
                <c:pt idx="25">
                  <c:v>23.274000000000001</c:v>
                </c:pt>
                <c:pt idx="26">
                  <c:v>23.126000000000001</c:v>
                </c:pt>
                <c:pt idx="27">
                  <c:v>23.024000000000001</c:v>
                </c:pt>
                <c:pt idx="28">
                  <c:v>21.709</c:v>
                </c:pt>
                <c:pt idx="29">
                  <c:v>21.375</c:v>
                </c:pt>
                <c:pt idx="30">
                  <c:v>22.599</c:v>
                </c:pt>
                <c:pt idx="31">
                  <c:v>21.948</c:v>
                </c:pt>
                <c:pt idx="32">
                  <c:v>24.567</c:v>
                </c:pt>
                <c:pt idx="33">
                  <c:v>24.251000000000001</c:v>
                </c:pt>
                <c:pt idx="34">
                  <c:v>24.15</c:v>
                </c:pt>
                <c:pt idx="35">
                  <c:v>19.643999999999998</c:v>
                </c:pt>
                <c:pt idx="36">
                  <c:v>15.292</c:v>
                </c:pt>
                <c:pt idx="37">
                  <c:v>11.002000000000001</c:v>
                </c:pt>
                <c:pt idx="38">
                  <c:v>6.7839999999999998</c:v>
                </c:pt>
                <c:pt idx="39">
                  <c:v>7.1</c:v>
                </c:pt>
                <c:pt idx="40">
                  <c:v>6.9059999999999997</c:v>
                </c:pt>
                <c:pt idx="41">
                  <c:v>7.1159999999999997</c:v>
                </c:pt>
                <c:pt idx="42">
                  <c:v>7.1660000000000004</c:v>
                </c:pt>
                <c:pt idx="43">
                  <c:v>7.399</c:v>
                </c:pt>
                <c:pt idx="44">
                  <c:v>12.846</c:v>
                </c:pt>
                <c:pt idx="45">
                  <c:v>15.722</c:v>
                </c:pt>
                <c:pt idx="46">
                  <c:v>21.521999999999998</c:v>
                </c:pt>
                <c:pt idx="47">
                  <c:v>24.550999999999998</c:v>
                </c:pt>
              </c:numCache>
            </c:numRef>
          </c:val>
          <c:smooth val="0"/>
          <c:extLst>
            <c:ext xmlns:c16="http://schemas.microsoft.com/office/drawing/2014/chart" uri="{C3380CC4-5D6E-409C-BE32-E72D297353CC}">
              <c16:uniqueId val="{00000013-A119-4633-B053-279E676D435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A119-4633-B053-279E676D435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141.55144000000001</c:v>
                </c:pt>
                <c:pt idx="1">
                  <c:v>136.97336999999999</c:v>
                </c:pt>
                <c:pt idx="2">
                  <c:v>142.47699</c:v>
                </c:pt>
                <c:pt idx="3">
                  <c:v>138.26443</c:v>
                </c:pt>
                <c:pt idx="4">
                  <c:v>139.58927</c:v>
                </c:pt>
                <c:pt idx="5">
                  <c:v>138.19295</c:v>
                </c:pt>
                <c:pt idx="6">
                  <c:v>139.4709</c:v>
                </c:pt>
                <c:pt idx="7">
                  <c:v>142.05794</c:v>
                </c:pt>
                <c:pt idx="8">
                  <c:v>144.96525</c:v>
                </c:pt>
                <c:pt idx="9">
                  <c:v>145.86734999999999</c:v>
                </c:pt>
                <c:pt idx="10">
                  <c:v>145.57608999999999</c:v>
                </c:pt>
                <c:pt idx="11">
                  <c:v>143.50113999999999</c:v>
                </c:pt>
                <c:pt idx="12">
                  <c:v>138.40899999999999</c:v>
                </c:pt>
                <c:pt idx="13">
                  <c:v>141.84636</c:v>
                </c:pt>
                <c:pt idx="14">
                  <c:v>140.14461</c:v>
                </c:pt>
                <c:pt idx="15">
                  <c:v>141.52921000000001</c:v>
                </c:pt>
                <c:pt idx="16">
                  <c:v>142.35830999999999</c:v>
                </c:pt>
                <c:pt idx="17">
                  <c:v>139.94635</c:v>
                </c:pt>
                <c:pt idx="18">
                  <c:v>139.03771</c:v>
                </c:pt>
                <c:pt idx="19">
                  <c:v>142.29951</c:v>
                </c:pt>
                <c:pt idx="20">
                  <c:v>144.05304000000001</c:v>
                </c:pt>
                <c:pt idx="21">
                  <c:v>143.85665</c:v>
                </c:pt>
                <c:pt idx="22">
                  <c:v>144.26796999999999</c:v>
                </c:pt>
                <c:pt idx="23">
                  <c:v>147.96384</c:v>
                </c:pt>
                <c:pt idx="24">
                  <c:v>149.88747000000001</c:v>
                </c:pt>
                <c:pt idx="25">
                  <c:v>145.81439</c:v>
                </c:pt>
                <c:pt idx="26">
                  <c:v>147.75645</c:v>
                </c:pt>
                <c:pt idx="27">
                  <c:v>151.89297999999999</c:v>
                </c:pt>
                <c:pt idx="28">
                  <c:v>152.33029999999999</c:v>
                </c:pt>
                <c:pt idx="29">
                  <c:v>152.43158</c:v>
                </c:pt>
                <c:pt idx="30">
                  <c:v>151.31965</c:v>
                </c:pt>
                <c:pt idx="31">
                  <c:v>147.59780000000001</c:v>
                </c:pt>
                <c:pt idx="32">
                  <c:v>147.42982000000001</c:v>
                </c:pt>
                <c:pt idx="33">
                  <c:v>146.91538</c:v>
                </c:pt>
                <c:pt idx="34">
                  <c:v>146.65087</c:v>
                </c:pt>
                <c:pt idx="35">
                  <c:v>151.0916</c:v>
                </c:pt>
                <c:pt idx="36">
                  <c:v>150.53085999999999</c:v>
                </c:pt>
                <c:pt idx="37">
                  <c:v>136.82733999999999</c:v>
                </c:pt>
                <c:pt idx="38">
                  <c:v>143.89169999999999</c:v>
                </c:pt>
                <c:pt idx="39">
                  <c:v>145.10410999999999</c:v>
                </c:pt>
                <c:pt idx="40">
                  <c:v>144.29725999999999</c:v>
                </c:pt>
                <c:pt idx="41">
                  <c:v>145.59397999999999</c:v>
                </c:pt>
                <c:pt idx="42">
                  <c:v>146.15919</c:v>
                </c:pt>
                <c:pt idx="43">
                  <c:v>150.78865999999999</c:v>
                </c:pt>
                <c:pt idx="44">
                  <c:v>148.52906999999999</c:v>
                </c:pt>
                <c:pt idx="45">
                  <c:v>148.79716999999999</c:v>
                </c:pt>
                <c:pt idx="46">
                  <c:v>147.31019000000001</c:v>
                </c:pt>
                <c:pt idx="47">
                  <c:v>148.43115</c:v>
                </c:pt>
              </c:numCache>
            </c:numRef>
          </c:val>
          <c:smooth val="0"/>
          <c:extLst>
            <c:ext xmlns:c16="http://schemas.microsoft.com/office/drawing/2014/chart" uri="{C3380CC4-5D6E-409C-BE32-E72D297353CC}">
              <c16:uniqueId val="{00000000-1E36-417C-9BEC-68F817B3C3D6}"/>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1.2370000000000001</c:v>
                </c:pt>
                <c:pt idx="1">
                  <c:v>1.1576</c:v>
                </c:pt>
                <c:pt idx="2">
                  <c:v>1.1444000000000001</c:v>
                </c:pt>
                <c:pt idx="3">
                  <c:v>1.0055000000000001</c:v>
                </c:pt>
                <c:pt idx="4">
                  <c:v>0.91949999999999998</c:v>
                </c:pt>
                <c:pt idx="5">
                  <c:v>0.89959999999999996</c:v>
                </c:pt>
                <c:pt idx="6">
                  <c:v>0.91949999999999998</c:v>
                </c:pt>
                <c:pt idx="7">
                  <c:v>1.1641999999999999</c:v>
                </c:pt>
                <c:pt idx="8">
                  <c:v>1.2965</c:v>
                </c:pt>
                <c:pt idx="9">
                  <c:v>1.3693</c:v>
                </c:pt>
                <c:pt idx="10">
                  <c:v>1.323</c:v>
                </c:pt>
                <c:pt idx="11">
                  <c:v>1.4156</c:v>
                </c:pt>
                <c:pt idx="12">
                  <c:v>1.6537999999999999</c:v>
                </c:pt>
                <c:pt idx="13">
                  <c:v>1.6934</c:v>
                </c:pt>
                <c:pt idx="14">
                  <c:v>1.7727999999999999</c:v>
                </c:pt>
                <c:pt idx="15">
                  <c:v>1.925</c:v>
                </c:pt>
                <c:pt idx="16">
                  <c:v>2.0308000000000002</c:v>
                </c:pt>
                <c:pt idx="17">
                  <c:v>2.0110000000000001</c:v>
                </c:pt>
                <c:pt idx="18">
                  <c:v>1.8721000000000001</c:v>
                </c:pt>
                <c:pt idx="19">
                  <c:v>2.2160000000000002</c:v>
                </c:pt>
                <c:pt idx="20">
                  <c:v>2.0638999999999998</c:v>
                </c:pt>
                <c:pt idx="21">
                  <c:v>2.044</c:v>
                </c:pt>
                <c:pt idx="22">
                  <c:v>2.0836999999999999</c:v>
                </c:pt>
                <c:pt idx="23">
                  <c:v>2.1234000000000002</c:v>
                </c:pt>
                <c:pt idx="24">
                  <c:v>2.0507</c:v>
                </c:pt>
                <c:pt idx="25">
                  <c:v>1.6604000000000001</c:v>
                </c:pt>
                <c:pt idx="26">
                  <c:v>1.667</c:v>
                </c:pt>
                <c:pt idx="27">
                  <c:v>1.6074999999999999</c:v>
                </c:pt>
                <c:pt idx="28">
                  <c:v>1.8588</c:v>
                </c:pt>
                <c:pt idx="29">
                  <c:v>1.9184000000000001</c:v>
                </c:pt>
                <c:pt idx="30">
                  <c:v>2.1234000000000002</c:v>
                </c:pt>
                <c:pt idx="31">
                  <c:v>1.8522000000000001</c:v>
                </c:pt>
                <c:pt idx="32">
                  <c:v>1.7992999999999999</c:v>
                </c:pt>
                <c:pt idx="33">
                  <c:v>2.1829999999999998</c:v>
                </c:pt>
                <c:pt idx="34">
                  <c:v>2.044</c:v>
                </c:pt>
                <c:pt idx="35">
                  <c:v>2.1829999999999998</c:v>
                </c:pt>
                <c:pt idx="36">
                  <c:v>1.9844999999999999</c:v>
                </c:pt>
                <c:pt idx="37">
                  <c:v>1.8787</c:v>
                </c:pt>
                <c:pt idx="38">
                  <c:v>1.9381999999999999</c:v>
                </c:pt>
                <c:pt idx="39">
                  <c:v>2.0175999999999998</c:v>
                </c:pt>
                <c:pt idx="40">
                  <c:v>2.0573000000000001</c:v>
                </c:pt>
                <c:pt idx="41">
                  <c:v>2.1829999999999998</c:v>
                </c:pt>
                <c:pt idx="42">
                  <c:v>2.2160000000000002</c:v>
                </c:pt>
                <c:pt idx="43">
                  <c:v>2.2953999999999999</c:v>
                </c:pt>
                <c:pt idx="44">
                  <c:v>2.2292999999999998</c:v>
                </c:pt>
                <c:pt idx="45">
                  <c:v>2.0110000000000001</c:v>
                </c:pt>
                <c:pt idx="46">
                  <c:v>2.1564999999999999</c:v>
                </c:pt>
                <c:pt idx="47">
                  <c:v>2.0507</c:v>
                </c:pt>
              </c:numCache>
            </c:numRef>
          </c:val>
          <c:smooth val="0"/>
          <c:extLst>
            <c:ext xmlns:c16="http://schemas.microsoft.com/office/drawing/2014/chart" uri="{C3380CC4-5D6E-409C-BE32-E72D297353CC}">
              <c16:uniqueId val="{00000001-1E36-417C-9BEC-68F817B3C3D6}"/>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4.83744</c:v>
                </c:pt>
                <c:pt idx="1">
                  <c:v>4.79366</c:v>
                </c:pt>
                <c:pt idx="2">
                  <c:v>4.8078000000000003</c:v>
                </c:pt>
                <c:pt idx="3">
                  <c:v>4.8114999999999997</c:v>
                </c:pt>
                <c:pt idx="4">
                  <c:v>4.8600399999999997</c:v>
                </c:pt>
                <c:pt idx="5">
                  <c:v>4.87636</c:v>
                </c:pt>
                <c:pt idx="6">
                  <c:v>4.9562400000000002</c:v>
                </c:pt>
                <c:pt idx="7">
                  <c:v>4.9334600000000002</c:v>
                </c:pt>
                <c:pt idx="8">
                  <c:v>4.6851099999999999</c:v>
                </c:pt>
                <c:pt idx="9">
                  <c:v>4.6982799999999996</c:v>
                </c:pt>
                <c:pt idx="10">
                  <c:v>4.7281300000000002</c:v>
                </c:pt>
                <c:pt idx="11">
                  <c:v>4.8804800000000004</c:v>
                </c:pt>
                <c:pt idx="12">
                  <c:v>4.8476600000000003</c:v>
                </c:pt>
                <c:pt idx="13">
                  <c:v>4.8620099999999997</c:v>
                </c:pt>
                <c:pt idx="14">
                  <c:v>4.9163100000000002</c:v>
                </c:pt>
                <c:pt idx="15">
                  <c:v>4.9294099999999998</c:v>
                </c:pt>
                <c:pt idx="16">
                  <c:v>4.9279700000000002</c:v>
                </c:pt>
                <c:pt idx="17">
                  <c:v>5.1544100000000004</c:v>
                </c:pt>
                <c:pt idx="18">
                  <c:v>5.5093300000000003</c:v>
                </c:pt>
                <c:pt idx="19">
                  <c:v>5.4398600000000004</c:v>
                </c:pt>
                <c:pt idx="20">
                  <c:v>5.4152199999999997</c:v>
                </c:pt>
                <c:pt idx="21">
                  <c:v>5.4909800000000004</c:v>
                </c:pt>
                <c:pt idx="22">
                  <c:v>5.6530300000000002</c:v>
                </c:pt>
                <c:pt idx="23">
                  <c:v>5.0667099999999996</c:v>
                </c:pt>
                <c:pt idx="24">
                  <c:v>5.0914599999999997</c:v>
                </c:pt>
                <c:pt idx="25">
                  <c:v>4.90299</c:v>
                </c:pt>
                <c:pt idx="26">
                  <c:v>4.9573600000000004</c:v>
                </c:pt>
                <c:pt idx="27">
                  <c:v>5.0311700000000004</c:v>
                </c:pt>
                <c:pt idx="28">
                  <c:v>5.02346</c:v>
                </c:pt>
                <c:pt idx="29">
                  <c:v>5.1494600000000004</c:v>
                </c:pt>
                <c:pt idx="30">
                  <c:v>5.2936399999999999</c:v>
                </c:pt>
                <c:pt idx="31">
                  <c:v>5.2366299999999999</c:v>
                </c:pt>
                <c:pt idx="32">
                  <c:v>5.2667400000000004</c:v>
                </c:pt>
                <c:pt idx="33">
                  <c:v>5.2265199999999998</c:v>
                </c:pt>
                <c:pt idx="34">
                  <c:v>5.29108</c:v>
                </c:pt>
                <c:pt idx="35">
                  <c:v>5.2828200000000001</c:v>
                </c:pt>
                <c:pt idx="36">
                  <c:v>4.9376199999999999</c:v>
                </c:pt>
                <c:pt idx="37">
                  <c:v>4.9852699999999999</c:v>
                </c:pt>
                <c:pt idx="38">
                  <c:v>5.1183100000000001</c:v>
                </c:pt>
                <c:pt idx="39">
                  <c:v>5.06569</c:v>
                </c:pt>
                <c:pt idx="40">
                  <c:v>5.0899299999999998</c:v>
                </c:pt>
                <c:pt idx="41">
                  <c:v>5.0664100000000003</c:v>
                </c:pt>
                <c:pt idx="42">
                  <c:v>5.0283199999999999</c:v>
                </c:pt>
                <c:pt idx="43">
                  <c:v>5.0162000000000004</c:v>
                </c:pt>
                <c:pt idx="44">
                  <c:v>4.9799100000000003</c:v>
                </c:pt>
                <c:pt idx="45">
                  <c:v>4.9831700000000003</c:v>
                </c:pt>
                <c:pt idx="46">
                  <c:v>4.9788100000000002</c:v>
                </c:pt>
                <c:pt idx="47">
                  <c:v>4.9855200000000002</c:v>
                </c:pt>
              </c:numCache>
            </c:numRef>
          </c:val>
          <c:smooth val="0"/>
          <c:extLst>
            <c:ext xmlns:c16="http://schemas.microsoft.com/office/drawing/2014/chart" uri="{C3380CC4-5D6E-409C-BE32-E72D297353CC}">
              <c16:uniqueId val="{00000002-1E36-417C-9BEC-68F817B3C3D6}"/>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133.54991999999999</c:v>
                </c:pt>
                <c:pt idx="1">
                  <c:v>130.50841</c:v>
                </c:pt>
                <c:pt idx="2">
                  <c:v>134.60998000000001</c:v>
                </c:pt>
                <c:pt idx="3">
                  <c:v>131.16588999999999</c:v>
                </c:pt>
                <c:pt idx="4">
                  <c:v>135.92009999999999</c:v>
                </c:pt>
                <c:pt idx="5">
                  <c:v>135.56664000000001</c:v>
                </c:pt>
                <c:pt idx="6">
                  <c:v>135.75681</c:v>
                </c:pt>
                <c:pt idx="7">
                  <c:v>137.45668000000001</c:v>
                </c:pt>
                <c:pt idx="8">
                  <c:v>135.51692</c:v>
                </c:pt>
                <c:pt idx="9">
                  <c:v>137.96759</c:v>
                </c:pt>
                <c:pt idx="10">
                  <c:v>137.37443999999999</c:v>
                </c:pt>
                <c:pt idx="11">
                  <c:v>137.4427</c:v>
                </c:pt>
                <c:pt idx="12">
                  <c:v>135.83473000000001</c:v>
                </c:pt>
                <c:pt idx="13">
                  <c:v>127.79499</c:v>
                </c:pt>
                <c:pt idx="14">
                  <c:v>138.19227000000001</c:v>
                </c:pt>
                <c:pt idx="15">
                  <c:v>133.74632</c:v>
                </c:pt>
                <c:pt idx="16">
                  <c:v>134.34130999999999</c:v>
                </c:pt>
                <c:pt idx="17">
                  <c:v>133.39913999999999</c:v>
                </c:pt>
                <c:pt idx="18">
                  <c:v>130.34975</c:v>
                </c:pt>
                <c:pt idx="19">
                  <c:v>130.35108</c:v>
                </c:pt>
                <c:pt idx="20">
                  <c:v>131.22838999999999</c:v>
                </c:pt>
                <c:pt idx="21">
                  <c:v>131.18262999999999</c:v>
                </c:pt>
                <c:pt idx="22">
                  <c:v>131.33618000000001</c:v>
                </c:pt>
                <c:pt idx="23">
                  <c:v>132.09508</c:v>
                </c:pt>
                <c:pt idx="24">
                  <c:v>132.34692000000001</c:v>
                </c:pt>
                <c:pt idx="25">
                  <c:v>119.01237</c:v>
                </c:pt>
                <c:pt idx="26">
                  <c:v>96.595939999999999</c:v>
                </c:pt>
                <c:pt idx="27">
                  <c:v>92.844250000000002</c:v>
                </c:pt>
                <c:pt idx="28">
                  <c:v>86.527559999999994</c:v>
                </c:pt>
                <c:pt idx="29">
                  <c:v>67.089079999999996</c:v>
                </c:pt>
                <c:pt idx="30">
                  <c:v>70.605580000000003</c:v>
                </c:pt>
                <c:pt idx="31">
                  <c:v>68.111189999999993</c:v>
                </c:pt>
                <c:pt idx="32">
                  <c:v>65.733249999999998</c:v>
                </c:pt>
                <c:pt idx="33">
                  <c:v>65.002359999999996</c:v>
                </c:pt>
                <c:pt idx="34">
                  <c:v>65.287559999999999</c:v>
                </c:pt>
                <c:pt idx="35">
                  <c:v>65.721199999999996</c:v>
                </c:pt>
                <c:pt idx="36">
                  <c:v>64.408709999999999</c:v>
                </c:pt>
                <c:pt idx="37">
                  <c:v>64.668000000000006</c:v>
                </c:pt>
                <c:pt idx="38">
                  <c:v>68.253150000000005</c:v>
                </c:pt>
                <c:pt idx="39">
                  <c:v>114.94083000000001</c:v>
                </c:pt>
                <c:pt idx="40">
                  <c:v>131.02699999999999</c:v>
                </c:pt>
                <c:pt idx="41">
                  <c:v>127.96848</c:v>
                </c:pt>
                <c:pt idx="42">
                  <c:v>126.21454</c:v>
                </c:pt>
                <c:pt idx="43">
                  <c:v>126.54085000000001</c:v>
                </c:pt>
                <c:pt idx="44">
                  <c:v>127.68928</c:v>
                </c:pt>
                <c:pt idx="45">
                  <c:v>127.9633</c:v>
                </c:pt>
                <c:pt idx="46">
                  <c:v>128.51832999999999</c:v>
                </c:pt>
                <c:pt idx="47">
                  <c:v>132.09290999999999</c:v>
                </c:pt>
              </c:numCache>
            </c:numRef>
          </c:val>
          <c:smooth val="0"/>
          <c:extLst>
            <c:ext xmlns:c16="http://schemas.microsoft.com/office/drawing/2014/chart" uri="{C3380CC4-5D6E-409C-BE32-E72D297353CC}">
              <c16:uniqueId val="{00000003-1E36-417C-9BEC-68F817B3C3D6}"/>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14.176159999999999</c:v>
                </c:pt>
                <c:pt idx="1">
                  <c:v>13.90415</c:v>
                </c:pt>
                <c:pt idx="2">
                  <c:v>13.84498</c:v>
                </c:pt>
                <c:pt idx="3">
                  <c:v>14.57131</c:v>
                </c:pt>
                <c:pt idx="4">
                  <c:v>14.450609999999999</c:v>
                </c:pt>
                <c:pt idx="5">
                  <c:v>17.45459</c:v>
                </c:pt>
                <c:pt idx="6">
                  <c:v>16.302330000000001</c:v>
                </c:pt>
                <c:pt idx="7">
                  <c:v>14.918939999999999</c:v>
                </c:pt>
                <c:pt idx="8">
                  <c:v>14.48968</c:v>
                </c:pt>
                <c:pt idx="9">
                  <c:v>13.91854</c:v>
                </c:pt>
                <c:pt idx="10">
                  <c:v>14.11392</c:v>
                </c:pt>
                <c:pt idx="11">
                  <c:v>13.25187</c:v>
                </c:pt>
                <c:pt idx="12">
                  <c:v>12.65039</c:v>
                </c:pt>
                <c:pt idx="13">
                  <c:v>11.524900000000001</c:v>
                </c:pt>
                <c:pt idx="14">
                  <c:v>11.77031</c:v>
                </c:pt>
                <c:pt idx="15">
                  <c:v>11.51333</c:v>
                </c:pt>
                <c:pt idx="16">
                  <c:v>9.5196400000000008</c:v>
                </c:pt>
                <c:pt idx="17">
                  <c:v>10.39559</c:v>
                </c:pt>
                <c:pt idx="18">
                  <c:v>12.42722</c:v>
                </c:pt>
                <c:pt idx="19">
                  <c:v>12.089320000000001</c:v>
                </c:pt>
                <c:pt idx="20">
                  <c:v>11.447509999999999</c:v>
                </c:pt>
                <c:pt idx="21">
                  <c:v>9.5709</c:v>
                </c:pt>
                <c:pt idx="22">
                  <c:v>9.2747700000000002</c:v>
                </c:pt>
                <c:pt idx="23">
                  <c:v>8.5199400000000001</c:v>
                </c:pt>
                <c:pt idx="24">
                  <c:v>10.38402</c:v>
                </c:pt>
                <c:pt idx="25">
                  <c:v>11.447900000000001</c:v>
                </c:pt>
                <c:pt idx="26">
                  <c:v>0.23593</c:v>
                </c:pt>
                <c:pt idx="27">
                  <c:v>2.1447799999999999</c:v>
                </c:pt>
                <c:pt idx="28">
                  <c:v>2.19841</c:v>
                </c:pt>
                <c:pt idx="29">
                  <c:v>5.2051999999999996</c:v>
                </c:pt>
                <c:pt idx="30">
                  <c:v>4.843</c:v>
                </c:pt>
                <c:pt idx="31">
                  <c:v>4.8618800000000002</c:v>
                </c:pt>
                <c:pt idx="32">
                  <c:v>3.3271000000000002</c:v>
                </c:pt>
                <c:pt idx="33">
                  <c:v>2.8832800000000001</c:v>
                </c:pt>
                <c:pt idx="34">
                  <c:v>3.1837900000000001</c:v>
                </c:pt>
                <c:pt idx="35">
                  <c:v>2.8005</c:v>
                </c:pt>
                <c:pt idx="36">
                  <c:v>3.0540699999999998</c:v>
                </c:pt>
                <c:pt idx="37">
                  <c:v>2.6749499999999999</c:v>
                </c:pt>
                <c:pt idx="38">
                  <c:v>2.3154499999999998</c:v>
                </c:pt>
                <c:pt idx="39">
                  <c:v>3.34395</c:v>
                </c:pt>
                <c:pt idx="40">
                  <c:v>3.8018999999999998</c:v>
                </c:pt>
                <c:pt idx="41">
                  <c:v>3.0850200000000001</c:v>
                </c:pt>
                <c:pt idx="42">
                  <c:v>2.59579</c:v>
                </c:pt>
                <c:pt idx="43">
                  <c:v>2.61788</c:v>
                </c:pt>
                <c:pt idx="44">
                  <c:v>2.5153599999999998</c:v>
                </c:pt>
                <c:pt idx="45">
                  <c:v>1.58569</c:v>
                </c:pt>
                <c:pt idx="46">
                  <c:v>1.6484000000000001</c:v>
                </c:pt>
                <c:pt idx="47">
                  <c:v>0</c:v>
                </c:pt>
              </c:numCache>
            </c:numRef>
          </c:val>
          <c:smooth val="0"/>
          <c:extLst>
            <c:ext xmlns:c16="http://schemas.microsoft.com/office/drawing/2014/chart" uri="{C3380CC4-5D6E-409C-BE32-E72D297353CC}">
              <c16:uniqueId val="{00000004-1E36-417C-9BEC-68F817B3C3D6}"/>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1E36-417C-9BEC-68F817B3C3D6}"/>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35.998199999999997</c:v>
                </c:pt>
                <c:pt idx="1">
                  <c:v>36.161499999999997</c:v>
                </c:pt>
                <c:pt idx="2">
                  <c:v>37.743099999999998</c:v>
                </c:pt>
                <c:pt idx="3">
                  <c:v>37.364199999999997</c:v>
                </c:pt>
                <c:pt idx="4">
                  <c:v>34.911499999999997</c:v>
                </c:pt>
                <c:pt idx="5">
                  <c:v>35.175699999999999</c:v>
                </c:pt>
                <c:pt idx="6">
                  <c:v>35.882599999999996</c:v>
                </c:pt>
                <c:pt idx="7">
                  <c:v>35.910600000000002</c:v>
                </c:pt>
                <c:pt idx="8">
                  <c:v>38.012700000000002</c:v>
                </c:pt>
                <c:pt idx="9">
                  <c:v>36.631</c:v>
                </c:pt>
                <c:pt idx="10">
                  <c:v>35.250500000000002</c:v>
                </c:pt>
                <c:pt idx="11">
                  <c:v>35.326599999999999</c:v>
                </c:pt>
                <c:pt idx="12">
                  <c:v>31.934899999999999</c:v>
                </c:pt>
                <c:pt idx="13">
                  <c:v>29.989799999999999</c:v>
                </c:pt>
                <c:pt idx="14">
                  <c:v>33.140599999999999</c:v>
                </c:pt>
                <c:pt idx="15">
                  <c:v>33.143599999999999</c:v>
                </c:pt>
                <c:pt idx="16">
                  <c:v>32.805399999999999</c:v>
                </c:pt>
                <c:pt idx="17">
                  <c:v>34.204000000000001</c:v>
                </c:pt>
                <c:pt idx="18">
                  <c:v>33.368899999999996</c:v>
                </c:pt>
                <c:pt idx="19">
                  <c:v>35.255200000000002</c:v>
                </c:pt>
                <c:pt idx="20">
                  <c:v>36.474699999999999</c:v>
                </c:pt>
                <c:pt idx="21">
                  <c:v>36.609400000000001</c:v>
                </c:pt>
                <c:pt idx="22">
                  <c:v>35.481099999999998</c:v>
                </c:pt>
                <c:pt idx="23">
                  <c:v>33.545000000000002</c:v>
                </c:pt>
                <c:pt idx="24">
                  <c:v>33.362499999999997</c:v>
                </c:pt>
                <c:pt idx="25">
                  <c:v>33.505000000000003</c:v>
                </c:pt>
                <c:pt idx="26">
                  <c:v>35.177199999999999</c:v>
                </c:pt>
                <c:pt idx="27">
                  <c:v>35.221400000000003</c:v>
                </c:pt>
                <c:pt idx="28">
                  <c:v>36.667700000000004</c:v>
                </c:pt>
                <c:pt idx="29">
                  <c:v>37.005800000000001</c:v>
                </c:pt>
                <c:pt idx="30">
                  <c:v>37.6616</c:v>
                </c:pt>
                <c:pt idx="31">
                  <c:v>37.567</c:v>
                </c:pt>
                <c:pt idx="32">
                  <c:v>37.050899999999999</c:v>
                </c:pt>
                <c:pt idx="33">
                  <c:v>36.968899999999998</c:v>
                </c:pt>
                <c:pt idx="34">
                  <c:v>35.9375</c:v>
                </c:pt>
                <c:pt idx="35">
                  <c:v>34.329000000000001</c:v>
                </c:pt>
                <c:pt idx="36">
                  <c:v>33.147399999999998</c:v>
                </c:pt>
                <c:pt idx="37">
                  <c:v>32.576700000000002</c:v>
                </c:pt>
                <c:pt idx="38">
                  <c:v>34.049500000000002</c:v>
                </c:pt>
                <c:pt idx="39">
                  <c:v>33.497999999999998</c:v>
                </c:pt>
                <c:pt idx="40">
                  <c:v>34.380800000000001</c:v>
                </c:pt>
                <c:pt idx="41">
                  <c:v>36.166200000000003</c:v>
                </c:pt>
                <c:pt idx="42">
                  <c:v>37.1721</c:v>
                </c:pt>
                <c:pt idx="43">
                  <c:v>36.513199999999998</c:v>
                </c:pt>
                <c:pt idx="44">
                  <c:v>37.6327</c:v>
                </c:pt>
                <c:pt idx="45">
                  <c:v>37.373800000000003</c:v>
                </c:pt>
                <c:pt idx="46">
                  <c:v>36.365900000000003</c:v>
                </c:pt>
                <c:pt idx="47">
                  <c:v>36.537300000000002</c:v>
                </c:pt>
              </c:numCache>
            </c:numRef>
          </c:val>
          <c:smooth val="0"/>
          <c:extLst>
            <c:ext xmlns:c16="http://schemas.microsoft.com/office/drawing/2014/chart" uri="{C3380CC4-5D6E-409C-BE32-E72D297353CC}">
              <c16:uniqueId val="{00000006-1E36-417C-9BEC-68F817B3C3D6}"/>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1E36-417C-9BEC-68F817B3C3D6}"/>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1E36-417C-9BEC-68F817B3C3D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1E36-417C-9BEC-68F817B3C3D6}"/>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87.652900000000002</c:v>
                </c:pt>
                <c:pt idx="1">
                  <c:v>87.936920000000001</c:v>
                </c:pt>
                <c:pt idx="2">
                  <c:v>89.009770000000003</c:v>
                </c:pt>
                <c:pt idx="3">
                  <c:v>89.67</c:v>
                </c:pt>
                <c:pt idx="4">
                  <c:v>89.039850000000001</c:v>
                </c:pt>
                <c:pt idx="5">
                  <c:v>89.609809999999996</c:v>
                </c:pt>
                <c:pt idx="6">
                  <c:v>89.223529999999997</c:v>
                </c:pt>
                <c:pt idx="7">
                  <c:v>88.785039999999995</c:v>
                </c:pt>
                <c:pt idx="8">
                  <c:v>88.764570000000006</c:v>
                </c:pt>
                <c:pt idx="9">
                  <c:v>89.213440000000006</c:v>
                </c:pt>
                <c:pt idx="10">
                  <c:v>89.280259999999998</c:v>
                </c:pt>
                <c:pt idx="11">
                  <c:v>88.679150000000007</c:v>
                </c:pt>
                <c:pt idx="12">
                  <c:v>89.183800000000005</c:v>
                </c:pt>
                <c:pt idx="13">
                  <c:v>89.416820000000001</c:v>
                </c:pt>
                <c:pt idx="14">
                  <c:v>89.583539999999999</c:v>
                </c:pt>
                <c:pt idx="15">
                  <c:v>90.14913</c:v>
                </c:pt>
                <c:pt idx="16">
                  <c:v>89.196939999999998</c:v>
                </c:pt>
                <c:pt idx="17">
                  <c:v>88.842070000000007</c:v>
                </c:pt>
                <c:pt idx="18">
                  <c:v>87.905779999999993</c:v>
                </c:pt>
                <c:pt idx="19">
                  <c:v>88.317409999999995</c:v>
                </c:pt>
                <c:pt idx="20">
                  <c:v>88.191469999999995</c:v>
                </c:pt>
                <c:pt idx="21">
                  <c:v>89.023589999999999</c:v>
                </c:pt>
                <c:pt idx="22">
                  <c:v>87.66892</c:v>
                </c:pt>
                <c:pt idx="23">
                  <c:v>88.726979999999998</c:v>
                </c:pt>
                <c:pt idx="24">
                  <c:v>88.585660000000004</c:v>
                </c:pt>
                <c:pt idx="25">
                  <c:v>88.470609999999994</c:v>
                </c:pt>
                <c:pt idx="26">
                  <c:v>88.85127</c:v>
                </c:pt>
                <c:pt idx="27">
                  <c:v>89.846379999999996</c:v>
                </c:pt>
                <c:pt idx="28">
                  <c:v>90.084230000000005</c:v>
                </c:pt>
                <c:pt idx="29">
                  <c:v>90.241979999999998</c:v>
                </c:pt>
                <c:pt idx="30">
                  <c:v>89.067170000000004</c:v>
                </c:pt>
                <c:pt idx="31">
                  <c:v>90.498199999999997</c:v>
                </c:pt>
                <c:pt idx="32">
                  <c:v>90.810450000000003</c:v>
                </c:pt>
                <c:pt idx="33">
                  <c:v>90.472849999999994</c:v>
                </c:pt>
                <c:pt idx="34">
                  <c:v>89.581419999999994</c:v>
                </c:pt>
                <c:pt idx="35">
                  <c:v>90.02122</c:v>
                </c:pt>
                <c:pt idx="36">
                  <c:v>90.02928</c:v>
                </c:pt>
                <c:pt idx="37">
                  <c:v>89.421250000000001</c:v>
                </c:pt>
                <c:pt idx="38">
                  <c:v>89.50197</c:v>
                </c:pt>
                <c:pt idx="39">
                  <c:v>91.04983</c:v>
                </c:pt>
                <c:pt idx="40">
                  <c:v>90.793319999999994</c:v>
                </c:pt>
                <c:pt idx="41">
                  <c:v>89.579589999999996</c:v>
                </c:pt>
                <c:pt idx="42">
                  <c:v>89.487579999999994</c:v>
                </c:pt>
                <c:pt idx="43">
                  <c:v>89.928970000000007</c:v>
                </c:pt>
                <c:pt idx="44">
                  <c:v>88.898340000000005</c:v>
                </c:pt>
                <c:pt idx="45">
                  <c:v>90.163960000000003</c:v>
                </c:pt>
                <c:pt idx="46">
                  <c:v>91.219639999999998</c:v>
                </c:pt>
                <c:pt idx="47">
                  <c:v>91.200689999999994</c:v>
                </c:pt>
              </c:numCache>
            </c:numRef>
          </c:val>
          <c:smooth val="0"/>
          <c:extLst>
            <c:ext xmlns:c16="http://schemas.microsoft.com/office/drawing/2014/chart" uri="{C3380CC4-5D6E-409C-BE32-E72D297353CC}">
              <c16:uniqueId val="{0000000A-1E36-417C-9BEC-68F817B3C3D6}"/>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24.890920000000001</c:v>
                </c:pt>
                <c:pt idx="1">
                  <c:v>24.833449999999999</c:v>
                </c:pt>
                <c:pt idx="2">
                  <c:v>24.832979999999999</c:v>
                </c:pt>
                <c:pt idx="3">
                  <c:v>24.825340000000001</c:v>
                </c:pt>
                <c:pt idx="4">
                  <c:v>24.839359999999999</c:v>
                </c:pt>
                <c:pt idx="5">
                  <c:v>24.846579999999999</c:v>
                </c:pt>
                <c:pt idx="6">
                  <c:v>24.820329999999998</c:v>
                </c:pt>
                <c:pt idx="7">
                  <c:v>24.814589999999999</c:v>
                </c:pt>
                <c:pt idx="8">
                  <c:v>24.808679999999999</c:v>
                </c:pt>
                <c:pt idx="9">
                  <c:v>24.76587</c:v>
                </c:pt>
                <c:pt idx="10">
                  <c:v>24.725020000000001</c:v>
                </c:pt>
                <c:pt idx="11">
                  <c:v>24.696300000000001</c:v>
                </c:pt>
                <c:pt idx="12">
                  <c:v>24.38335</c:v>
                </c:pt>
                <c:pt idx="13">
                  <c:v>24.415700000000001</c:v>
                </c:pt>
                <c:pt idx="14">
                  <c:v>24.408570000000001</c:v>
                </c:pt>
                <c:pt idx="15">
                  <c:v>24.411750000000001</c:v>
                </c:pt>
                <c:pt idx="16">
                  <c:v>24.420120000000001</c:v>
                </c:pt>
                <c:pt idx="17">
                  <c:v>24.504480000000001</c:v>
                </c:pt>
                <c:pt idx="18">
                  <c:v>24.683800000000002</c:v>
                </c:pt>
                <c:pt idx="19">
                  <c:v>24.77478</c:v>
                </c:pt>
                <c:pt idx="20">
                  <c:v>24.799810000000001</c:v>
                </c:pt>
                <c:pt idx="21">
                  <c:v>24.769089999999998</c:v>
                </c:pt>
                <c:pt idx="22">
                  <c:v>24.99859</c:v>
                </c:pt>
                <c:pt idx="23">
                  <c:v>25.025829999999999</c:v>
                </c:pt>
                <c:pt idx="24">
                  <c:v>25.062429999999999</c:v>
                </c:pt>
                <c:pt idx="25">
                  <c:v>25.05096</c:v>
                </c:pt>
                <c:pt idx="26">
                  <c:v>25.059609999999999</c:v>
                </c:pt>
                <c:pt idx="27">
                  <c:v>25.100539999999999</c:v>
                </c:pt>
                <c:pt idx="28">
                  <c:v>25.054659999999998</c:v>
                </c:pt>
                <c:pt idx="29">
                  <c:v>25.070229999999999</c:v>
                </c:pt>
                <c:pt idx="30">
                  <c:v>25.075030000000002</c:v>
                </c:pt>
                <c:pt idx="31">
                  <c:v>24.91178</c:v>
                </c:pt>
                <c:pt idx="32">
                  <c:v>25.048279999999998</c:v>
                </c:pt>
                <c:pt idx="33">
                  <c:v>25.122910000000001</c:v>
                </c:pt>
                <c:pt idx="34">
                  <c:v>25.08775</c:v>
                </c:pt>
                <c:pt idx="35">
                  <c:v>24.956160000000001</c:v>
                </c:pt>
                <c:pt idx="36">
                  <c:v>4.8327499999999999</c:v>
                </c:pt>
                <c:pt idx="37">
                  <c:v>3.0537200000000002</c:v>
                </c:pt>
                <c:pt idx="38">
                  <c:v>3.05247</c:v>
                </c:pt>
                <c:pt idx="39">
                  <c:v>3.05246</c:v>
                </c:pt>
                <c:pt idx="40">
                  <c:v>3.0447500000000001</c:v>
                </c:pt>
                <c:pt idx="41">
                  <c:v>3.0502899999999999</c:v>
                </c:pt>
                <c:pt idx="42">
                  <c:v>3.10243</c:v>
                </c:pt>
                <c:pt idx="43">
                  <c:v>4.9553500000000001</c:v>
                </c:pt>
                <c:pt idx="44">
                  <c:v>6.6301399999999999</c:v>
                </c:pt>
                <c:pt idx="45">
                  <c:v>11.034000000000001</c:v>
                </c:pt>
                <c:pt idx="46">
                  <c:v>20.840150000000001</c:v>
                </c:pt>
                <c:pt idx="47">
                  <c:v>24.614350000000002</c:v>
                </c:pt>
              </c:numCache>
            </c:numRef>
          </c:val>
          <c:smooth val="0"/>
          <c:extLst>
            <c:ext xmlns:c16="http://schemas.microsoft.com/office/drawing/2014/chart" uri="{C3380CC4-5D6E-409C-BE32-E72D297353CC}">
              <c16:uniqueId val="{0000000B-1E36-417C-9BEC-68F817B3C3D6}"/>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0.45300000000000001</c:v>
                </c:pt>
                <c:pt idx="1">
                  <c:v>0.43169999999999997</c:v>
                </c:pt>
                <c:pt idx="2">
                  <c:v>0.37759999999999999</c:v>
                </c:pt>
                <c:pt idx="3">
                  <c:v>0.35570000000000002</c:v>
                </c:pt>
                <c:pt idx="4">
                  <c:v>0.34350000000000003</c:v>
                </c:pt>
                <c:pt idx="5">
                  <c:v>0.3322</c:v>
                </c:pt>
                <c:pt idx="6">
                  <c:v>0.33439999999999998</c:v>
                </c:pt>
                <c:pt idx="7">
                  <c:v>0.32169999999999999</c:v>
                </c:pt>
                <c:pt idx="8">
                  <c:v>0.31459999999999999</c:v>
                </c:pt>
                <c:pt idx="9">
                  <c:v>0.30549999999999999</c:v>
                </c:pt>
                <c:pt idx="10">
                  <c:v>0.30630000000000002</c:v>
                </c:pt>
                <c:pt idx="11">
                  <c:v>0.29799999999999999</c:v>
                </c:pt>
                <c:pt idx="12">
                  <c:v>0.29530000000000001</c:v>
                </c:pt>
                <c:pt idx="13">
                  <c:v>0.28029999999999999</c:v>
                </c:pt>
                <c:pt idx="14">
                  <c:v>0.33429999999999999</c:v>
                </c:pt>
                <c:pt idx="15">
                  <c:v>0.36680000000000001</c:v>
                </c:pt>
                <c:pt idx="16">
                  <c:v>0.4098</c:v>
                </c:pt>
                <c:pt idx="17">
                  <c:v>0.49490000000000001</c:v>
                </c:pt>
                <c:pt idx="18">
                  <c:v>0.58140000000000003</c:v>
                </c:pt>
                <c:pt idx="19">
                  <c:v>0.71679999999999999</c:v>
                </c:pt>
                <c:pt idx="20">
                  <c:v>0.93920000000000003</c:v>
                </c:pt>
                <c:pt idx="21">
                  <c:v>1.1521999999999999</c:v>
                </c:pt>
                <c:pt idx="22">
                  <c:v>1.2535000000000001</c:v>
                </c:pt>
                <c:pt idx="23">
                  <c:v>1.2948</c:v>
                </c:pt>
                <c:pt idx="24">
                  <c:v>1.2887999999999999</c:v>
                </c:pt>
                <c:pt idx="25">
                  <c:v>1.2769999999999999</c:v>
                </c:pt>
                <c:pt idx="26">
                  <c:v>1.2764</c:v>
                </c:pt>
                <c:pt idx="27">
                  <c:v>1.3225</c:v>
                </c:pt>
                <c:pt idx="28">
                  <c:v>1.3252999999999999</c:v>
                </c:pt>
                <c:pt idx="29">
                  <c:v>1.3408</c:v>
                </c:pt>
                <c:pt idx="30">
                  <c:v>1.3150999999999999</c:v>
                </c:pt>
                <c:pt idx="31">
                  <c:v>1.3174999999999999</c:v>
                </c:pt>
                <c:pt idx="32">
                  <c:v>1.3228</c:v>
                </c:pt>
                <c:pt idx="33">
                  <c:v>1.3307</c:v>
                </c:pt>
                <c:pt idx="34">
                  <c:v>1.3293999999999999</c:v>
                </c:pt>
                <c:pt idx="35">
                  <c:v>1.3234999999999999</c:v>
                </c:pt>
                <c:pt idx="36">
                  <c:v>1.3708</c:v>
                </c:pt>
                <c:pt idx="37">
                  <c:v>1.3673999999999999</c:v>
                </c:pt>
                <c:pt idx="38">
                  <c:v>1.3809</c:v>
                </c:pt>
                <c:pt idx="39">
                  <c:v>1.3676999999999999</c:v>
                </c:pt>
                <c:pt idx="40">
                  <c:v>1.4281999999999999</c:v>
                </c:pt>
                <c:pt idx="41">
                  <c:v>1.3960999999999999</c:v>
                </c:pt>
                <c:pt idx="42">
                  <c:v>1.3335999999999999</c:v>
                </c:pt>
                <c:pt idx="43">
                  <c:v>1.2244999999999999</c:v>
                </c:pt>
                <c:pt idx="44">
                  <c:v>0.98950000000000005</c:v>
                </c:pt>
                <c:pt idx="45">
                  <c:v>0.72050000000000003</c:v>
                </c:pt>
                <c:pt idx="46">
                  <c:v>0.61750000000000005</c:v>
                </c:pt>
                <c:pt idx="47">
                  <c:v>0.52329999999999999</c:v>
                </c:pt>
              </c:numCache>
            </c:numRef>
          </c:val>
          <c:smooth val="0"/>
          <c:extLst>
            <c:ext xmlns:c16="http://schemas.microsoft.com/office/drawing/2014/chart" uri="{C3380CC4-5D6E-409C-BE32-E72D297353CC}">
              <c16:uniqueId val="{0000000C-1E36-417C-9BEC-68F817B3C3D6}"/>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0.61599999999999999</c:v>
                </c:pt>
                <c:pt idx="1">
                  <c:v>0.61399999999999999</c:v>
                </c:pt>
                <c:pt idx="2">
                  <c:v>0.60499999999999998</c:v>
                </c:pt>
                <c:pt idx="3">
                  <c:v>0.624</c:v>
                </c:pt>
                <c:pt idx="4">
                  <c:v>0.56599999999999995</c:v>
                </c:pt>
                <c:pt idx="5">
                  <c:v>0.621</c:v>
                </c:pt>
                <c:pt idx="6">
                  <c:v>0.60299999999999998</c:v>
                </c:pt>
                <c:pt idx="7">
                  <c:v>0.59</c:v>
                </c:pt>
                <c:pt idx="8">
                  <c:v>0.60099999999999998</c:v>
                </c:pt>
                <c:pt idx="9">
                  <c:v>0.59199999999999997</c:v>
                </c:pt>
                <c:pt idx="10">
                  <c:v>0.624</c:v>
                </c:pt>
                <c:pt idx="11">
                  <c:v>0.65300000000000002</c:v>
                </c:pt>
                <c:pt idx="12">
                  <c:v>0.627</c:v>
                </c:pt>
                <c:pt idx="13">
                  <c:v>0.61699999999999999</c:v>
                </c:pt>
                <c:pt idx="14">
                  <c:v>0.58699999999999997</c:v>
                </c:pt>
                <c:pt idx="15">
                  <c:v>0.59699999999999998</c:v>
                </c:pt>
                <c:pt idx="16">
                  <c:v>0.55000000000000004</c:v>
                </c:pt>
                <c:pt idx="17">
                  <c:v>0.56499999999999995</c:v>
                </c:pt>
                <c:pt idx="18">
                  <c:v>0.57199999999999995</c:v>
                </c:pt>
                <c:pt idx="19">
                  <c:v>0.59299999999999997</c:v>
                </c:pt>
                <c:pt idx="20">
                  <c:v>0.58199999999999996</c:v>
                </c:pt>
                <c:pt idx="21">
                  <c:v>0.50800000000000001</c:v>
                </c:pt>
                <c:pt idx="22">
                  <c:v>0.59299999999999997</c:v>
                </c:pt>
                <c:pt idx="23">
                  <c:v>0.55200000000000005</c:v>
                </c:pt>
                <c:pt idx="24">
                  <c:v>0.53800000000000003</c:v>
                </c:pt>
                <c:pt idx="25">
                  <c:v>0.57599999999999996</c:v>
                </c:pt>
                <c:pt idx="26">
                  <c:v>0.57899999999999996</c:v>
                </c:pt>
                <c:pt idx="27">
                  <c:v>0.56599999999999995</c:v>
                </c:pt>
                <c:pt idx="28">
                  <c:v>0.55300000000000005</c:v>
                </c:pt>
                <c:pt idx="29">
                  <c:v>0.59099999999999997</c:v>
                </c:pt>
                <c:pt idx="30">
                  <c:v>0.56299999999999994</c:v>
                </c:pt>
                <c:pt idx="31">
                  <c:v>0.56499999999999995</c:v>
                </c:pt>
                <c:pt idx="32">
                  <c:v>0.54100000000000004</c:v>
                </c:pt>
                <c:pt idx="33">
                  <c:v>0.53600000000000003</c:v>
                </c:pt>
                <c:pt idx="34">
                  <c:v>0.499</c:v>
                </c:pt>
                <c:pt idx="35">
                  <c:v>0.6</c:v>
                </c:pt>
                <c:pt idx="36">
                  <c:v>0.66600000000000004</c:v>
                </c:pt>
                <c:pt idx="37">
                  <c:v>0.63</c:v>
                </c:pt>
                <c:pt idx="38">
                  <c:v>0.63200000000000001</c:v>
                </c:pt>
                <c:pt idx="39">
                  <c:v>0.64500000000000002</c:v>
                </c:pt>
                <c:pt idx="40">
                  <c:v>0.64600000000000002</c:v>
                </c:pt>
                <c:pt idx="41">
                  <c:v>0.65300000000000002</c:v>
                </c:pt>
                <c:pt idx="42">
                  <c:v>0.65600000000000003</c:v>
                </c:pt>
                <c:pt idx="43">
                  <c:v>0.60099999999999998</c:v>
                </c:pt>
                <c:pt idx="44">
                  <c:v>0.63</c:v>
                </c:pt>
                <c:pt idx="45">
                  <c:v>0.60499999999999998</c:v>
                </c:pt>
                <c:pt idx="46">
                  <c:v>0.48499999999999999</c:v>
                </c:pt>
                <c:pt idx="47">
                  <c:v>0.56599999999999995</c:v>
                </c:pt>
              </c:numCache>
            </c:numRef>
          </c:val>
          <c:smooth val="0"/>
          <c:extLst>
            <c:ext xmlns:c16="http://schemas.microsoft.com/office/drawing/2014/chart" uri="{C3380CC4-5D6E-409C-BE32-E72D297353CC}">
              <c16:uniqueId val="{0000000D-1E36-417C-9BEC-68F817B3C3D6}"/>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27.941099999999999</c:v>
                </c:pt>
                <c:pt idx="1">
                  <c:v>28.252949999999998</c:v>
                </c:pt>
                <c:pt idx="2">
                  <c:v>28.474930000000001</c:v>
                </c:pt>
                <c:pt idx="3">
                  <c:v>29.275480000000002</c:v>
                </c:pt>
                <c:pt idx="4">
                  <c:v>29.457550000000001</c:v>
                </c:pt>
                <c:pt idx="5">
                  <c:v>30.4542</c:v>
                </c:pt>
                <c:pt idx="6">
                  <c:v>29.753910000000001</c:v>
                </c:pt>
                <c:pt idx="7">
                  <c:v>30.349329999999998</c:v>
                </c:pt>
                <c:pt idx="8">
                  <c:v>29.610620000000001</c:v>
                </c:pt>
                <c:pt idx="9">
                  <c:v>27.487259999999999</c:v>
                </c:pt>
                <c:pt idx="10">
                  <c:v>27.260929999999998</c:v>
                </c:pt>
                <c:pt idx="11">
                  <c:v>26.906230000000001</c:v>
                </c:pt>
                <c:pt idx="12">
                  <c:v>25.757010000000001</c:v>
                </c:pt>
                <c:pt idx="13">
                  <c:v>25.042210000000001</c:v>
                </c:pt>
                <c:pt idx="14">
                  <c:v>25.491109999999999</c:v>
                </c:pt>
                <c:pt idx="15">
                  <c:v>26.277850000000001</c:v>
                </c:pt>
                <c:pt idx="16">
                  <c:v>26.730039999999999</c:v>
                </c:pt>
                <c:pt idx="17">
                  <c:v>27.08089</c:v>
                </c:pt>
                <c:pt idx="18">
                  <c:v>27.62867</c:v>
                </c:pt>
                <c:pt idx="19">
                  <c:v>27.877859999999998</c:v>
                </c:pt>
                <c:pt idx="20">
                  <c:v>27.738900000000001</c:v>
                </c:pt>
                <c:pt idx="21">
                  <c:v>28.119730000000001</c:v>
                </c:pt>
                <c:pt idx="22">
                  <c:v>28.13081</c:v>
                </c:pt>
                <c:pt idx="23">
                  <c:v>27.250599999999999</c:v>
                </c:pt>
                <c:pt idx="24">
                  <c:v>27.06812</c:v>
                </c:pt>
                <c:pt idx="25">
                  <c:v>27.02215</c:v>
                </c:pt>
                <c:pt idx="26">
                  <c:v>28.19135</c:v>
                </c:pt>
                <c:pt idx="27">
                  <c:v>28.679089999999999</c:v>
                </c:pt>
                <c:pt idx="28">
                  <c:v>28.518730000000001</c:v>
                </c:pt>
                <c:pt idx="29">
                  <c:v>28.560939999999999</c:v>
                </c:pt>
                <c:pt idx="30">
                  <c:v>28.326589999999999</c:v>
                </c:pt>
                <c:pt idx="31">
                  <c:v>28.7912</c:v>
                </c:pt>
                <c:pt idx="32">
                  <c:v>28.521609999999999</c:v>
                </c:pt>
                <c:pt idx="33">
                  <c:v>28.410810000000001</c:v>
                </c:pt>
                <c:pt idx="34">
                  <c:v>28.35005</c:v>
                </c:pt>
                <c:pt idx="35">
                  <c:v>25.787990000000001</c:v>
                </c:pt>
                <c:pt idx="36">
                  <c:v>25.744330000000001</c:v>
                </c:pt>
                <c:pt idx="37">
                  <c:v>25.406890000000001</c:v>
                </c:pt>
                <c:pt idx="38">
                  <c:v>25.67839</c:v>
                </c:pt>
                <c:pt idx="39">
                  <c:v>25.903320000000001</c:v>
                </c:pt>
                <c:pt idx="40">
                  <c:v>25.885300000000001</c:v>
                </c:pt>
                <c:pt idx="41">
                  <c:v>26.79119</c:v>
                </c:pt>
                <c:pt idx="42">
                  <c:v>27.894349999999999</c:v>
                </c:pt>
                <c:pt idx="43">
                  <c:v>28.470420000000001</c:v>
                </c:pt>
                <c:pt idx="44">
                  <c:v>28.207719999999998</c:v>
                </c:pt>
                <c:pt idx="45">
                  <c:v>27.978249999999999</c:v>
                </c:pt>
                <c:pt idx="46">
                  <c:v>27.888369999999998</c:v>
                </c:pt>
                <c:pt idx="47">
                  <c:v>28.199580000000001</c:v>
                </c:pt>
              </c:numCache>
            </c:numRef>
          </c:val>
          <c:smooth val="0"/>
          <c:extLst>
            <c:ext xmlns:c16="http://schemas.microsoft.com/office/drawing/2014/chart" uri="{C3380CC4-5D6E-409C-BE32-E72D297353CC}">
              <c16:uniqueId val="{0000000E-1E36-417C-9BEC-68F817B3C3D6}"/>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450.08075000000002</c:v>
                </c:pt>
                <c:pt idx="1">
                  <c:v>447.28122000000002</c:v>
                </c:pt>
                <c:pt idx="2">
                  <c:v>450.26038999999997</c:v>
                </c:pt>
                <c:pt idx="3">
                  <c:v>449.82855999999998</c:v>
                </c:pt>
                <c:pt idx="4">
                  <c:v>448.15170000000001</c:v>
                </c:pt>
                <c:pt idx="5">
                  <c:v>443.28949999999998</c:v>
                </c:pt>
                <c:pt idx="6">
                  <c:v>437.71181999999999</c:v>
                </c:pt>
                <c:pt idx="7">
                  <c:v>445.79228999999998</c:v>
                </c:pt>
                <c:pt idx="8">
                  <c:v>449.46069</c:v>
                </c:pt>
                <c:pt idx="9">
                  <c:v>448.94060999999999</c:v>
                </c:pt>
                <c:pt idx="10">
                  <c:v>451.00981999999999</c:v>
                </c:pt>
                <c:pt idx="11">
                  <c:v>451.26004</c:v>
                </c:pt>
                <c:pt idx="12">
                  <c:v>446.79327000000001</c:v>
                </c:pt>
                <c:pt idx="13">
                  <c:v>443.49916999999999</c:v>
                </c:pt>
                <c:pt idx="14">
                  <c:v>444.90228000000002</c:v>
                </c:pt>
                <c:pt idx="15">
                  <c:v>439.90850999999998</c:v>
                </c:pt>
                <c:pt idx="16">
                  <c:v>444.24700999999999</c:v>
                </c:pt>
                <c:pt idx="17">
                  <c:v>438.38524999999998</c:v>
                </c:pt>
                <c:pt idx="18">
                  <c:v>443.86613999999997</c:v>
                </c:pt>
                <c:pt idx="19">
                  <c:v>448.21593000000001</c:v>
                </c:pt>
                <c:pt idx="20">
                  <c:v>440.29754000000003</c:v>
                </c:pt>
                <c:pt idx="21">
                  <c:v>429.56430999999998</c:v>
                </c:pt>
                <c:pt idx="22">
                  <c:v>413.96852999999999</c:v>
                </c:pt>
                <c:pt idx="23">
                  <c:v>442.93916000000002</c:v>
                </c:pt>
                <c:pt idx="24">
                  <c:v>444.34949999999998</c:v>
                </c:pt>
                <c:pt idx="25">
                  <c:v>440.68297999999999</c:v>
                </c:pt>
                <c:pt idx="26">
                  <c:v>438.75866000000002</c:v>
                </c:pt>
                <c:pt idx="27">
                  <c:v>440.57994000000002</c:v>
                </c:pt>
                <c:pt idx="28">
                  <c:v>440.64949000000001</c:v>
                </c:pt>
                <c:pt idx="29">
                  <c:v>444.66649999999998</c:v>
                </c:pt>
                <c:pt idx="30">
                  <c:v>442.54007000000001</c:v>
                </c:pt>
                <c:pt idx="31">
                  <c:v>440.86944</c:v>
                </c:pt>
                <c:pt idx="32">
                  <c:v>374.65366</c:v>
                </c:pt>
                <c:pt idx="33">
                  <c:v>360.23750000000001</c:v>
                </c:pt>
                <c:pt idx="34">
                  <c:v>421.21177999999998</c:v>
                </c:pt>
                <c:pt idx="35">
                  <c:v>423.07303999999999</c:v>
                </c:pt>
                <c:pt idx="36">
                  <c:v>420.35084000000001</c:v>
                </c:pt>
                <c:pt idx="37">
                  <c:v>424.73944999999998</c:v>
                </c:pt>
                <c:pt idx="38">
                  <c:v>435.94463999999999</c:v>
                </c:pt>
                <c:pt idx="39">
                  <c:v>439.78300000000002</c:v>
                </c:pt>
                <c:pt idx="40">
                  <c:v>441.89156000000003</c:v>
                </c:pt>
                <c:pt idx="41">
                  <c:v>449.30277999999998</c:v>
                </c:pt>
                <c:pt idx="42">
                  <c:v>448.33758999999998</c:v>
                </c:pt>
                <c:pt idx="43">
                  <c:v>443.98239999999998</c:v>
                </c:pt>
                <c:pt idx="44">
                  <c:v>447.73889000000003</c:v>
                </c:pt>
                <c:pt idx="45">
                  <c:v>450.40678000000003</c:v>
                </c:pt>
                <c:pt idx="46">
                  <c:v>453.84636</c:v>
                </c:pt>
                <c:pt idx="47">
                  <c:v>452.58828</c:v>
                </c:pt>
              </c:numCache>
            </c:numRef>
          </c:val>
          <c:smooth val="0"/>
          <c:extLst>
            <c:ext xmlns:c16="http://schemas.microsoft.com/office/drawing/2014/chart" uri="{C3380CC4-5D6E-409C-BE32-E72D297353CC}">
              <c16:uniqueId val="{0000000F-1E36-417C-9BEC-68F817B3C3D6}"/>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1E36-417C-9BEC-68F817B3C3D6}"/>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92.659700000000001</c:v>
                </c:pt>
                <c:pt idx="1">
                  <c:v>93.274900000000002</c:v>
                </c:pt>
                <c:pt idx="2">
                  <c:v>80.777900000000002</c:v>
                </c:pt>
                <c:pt idx="3">
                  <c:v>56.728400000000001</c:v>
                </c:pt>
                <c:pt idx="4">
                  <c:v>38.536499999999997</c:v>
                </c:pt>
                <c:pt idx="5">
                  <c:v>44.117899999999999</c:v>
                </c:pt>
                <c:pt idx="6">
                  <c:v>37.905099999999997</c:v>
                </c:pt>
                <c:pt idx="7">
                  <c:v>33.799399999999999</c:v>
                </c:pt>
                <c:pt idx="8">
                  <c:v>28.013300000000001</c:v>
                </c:pt>
                <c:pt idx="9">
                  <c:v>27.006599999999999</c:v>
                </c:pt>
                <c:pt idx="10">
                  <c:v>40.927500000000002</c:v>
                </c:pt>
                <c:pt idx="11">
                  <c:v>66.629900000000006</c:v>
                </c:pt>
                <c:pt idx="12">
                  <c:v>63.985900000000001</c:v>
                </c:pt>
                <c:pt idx="13">
                  <c:v>64.866900000000001</c:v>
                </c:pt>
                <c:pt idx="14">
                  <c:v>68.879800000000003</c:v>
                </c:pt>
                <c:pt idx="15">
                  <c:v>73.695899999999995</c:v>
                </c:pt>
                <c:pt idx="16">
                  <c:v>76.340800000000002</c:v>
                </c:pt>
                <c:pt idx="17">
                  <c:v>72.136499999999998</c:v>
                </c:pt>
                <c:pt idx="18">
                  <c:v>71.888099999999994</c:v>
                </c:pt>
                <c:pt idx="19">
                  <c:v>73.083399999999997</c:v>
                </c:pt>
                <c:pt idx="20">
                  <c:v>73.889300000000006</c:v>
                </c:pt>
                <c:pt idx="21">
                  <c:v>76.281499999999994</c:v>
                </c:pt>
                <c:pt idx="22">
                  <c:v>77.476699999999994</c:v>
                </c:pt>
                <c:pt idx="23">
                  <c:v>75.748900000000006</c:v>
                </c:pt>
                <c:pt idx="24">
                  <c:v>74.456599999999995</c:v>
                </c:pt>
                <c:pt idx="25">
                  <c:v>64.617199999999997</c:v>
                </c:pt>
                <c:pt idx="26">
                  <c:v>74.605500000000006</c:v>
                </c:pt>
                <c:pt idx="27">
                  <c:v>76.913499999999999</c:v>
                </c:pt>
                <c:pt idx="28">
                  <c:v>74.605500000000006</c:v>
                </c:pt>
                <c:pt idx="29">
                  <c:v>77.686000000000007</c:v>
                </c:pt>
                <c:pt idx="30">
                  <c:v>81.650000000000006</c:v>
                </c:pt>
                <c:pt idx="31">
                  <c:v>75.372200000000007</c:v>
                </c:pt>
                <c:pt idx="32">
                  <c:v>64.055599999999998</c:v>
                </c:pt>
                <c:pt idx="33">
                  <c:v>82.040499999999994</c:v>
                </c:pt>
                <c:pt idx="34">
                  <c:v>79.019599999999997</c:v>
                </c:pt>
                <c:pt idx="35">
                  <c:v>82.084699999999998</c:v>
                </c:pt>
                <c:pt idx="36">
                  <c:v>68.265000000000001</c:v>
                </c:pt>
                <c:pt idx="37">
                  <c:v>70.727699999999999</c:v>
                </c:pt>
                <c:pt idx="38">
                  <c:v>74.418499999999995</c:v>
                </c:pt>
                <c:pt idx="39">
                  <c:v>46.973100000000002</c:v>
                </c:pt>
                <c:pt idx="40">
                  <c:v>90.556700000000006</c:v>
                </c:pt>
                <c:pt idx="41">
                  <c:v>99.172700000000006</c:v>
                </c:pt>
                <c:pt idx="42">
                  <c:v>101.416</c:v>
                </c:pt>
                <c:pt idx="43">
                  <c:v>98.808700000000002</c:v>
                </c:pt>
                <c:pt idx="44">
                  <c:v>100.62569999999999</c:v>
                </c:pt>
                <c:pt idx="45">
                  <c:v>94.317999999999998</c:v>
                </c:pt>
                <c:pt idx="46">
                  <c:v>96.056399999999996</c:v>
                </c:pt>
                <c:pt idx="47">
                  <c:v>96.7303</c:v>
                </c:pt>
              </c:numCache>
            </c:numRef>
          </c:val>
          <c:smooth val="0"/>
          <c:extLst>
            <c:ext xmlns:c16="http://schemas.microsoft.com/office/drawing/2014/chart" uri="{C3380CC4-5D6E-409C-BE32-E72D297353CC}">
              <c16:uniqueId val="{00000011-1E36-417C-9BEC-68F817B3C3D6}"/>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17.550999999999998</c:v>
                </c:pt>
                <c:pt idx="1">
                  <c:v>18.577999999999999</c:v>
                </c:pt>
                <c:pt idx="2">
                  <c:v>18.625</c:v>
                </c:pt>
                <c:pt idx="3">
                  <c:v>18.323</c:v>
                </c:pt>
                <c:pt idx="4">
                  <c:v>18.564</c:v>
                </c:pt>
                <c:pt idx="5">
                  <c:v>18.309000000000001</c:v>
                </c:pt>
                <c:pt idx="6">
                  <c:v>18.439</c:v>
                </c:pt>
                <c:pt idx="7">
                  <c:v>18.248000000000001</c:v>
                </c:pt>
                <c:pt idx="8">
                  <c:v>18.045000000000002</c:v>
                </c:pt>
                <c:pt idx="9">
                  <c:v>18.048999999999999</c:v>
                </c:pt>
                <c:pt idx="10">
                  <c:v>18.314</c:v>
                </c:pt>
                <c:pt idx="11">
                  <c:v>18.294</c:v>
                </c:pt>
                <c:pt idx="12">
                  <c:v>18.074000000000002</c:v>
                </c:pt>
                <c:pt idx="13">
                  <c:v>17.460999999999999</c:v>
                </c:pt>
                <c:pt idx="14">
                  <c:v>17.626999999999999</c:v>
                </c:pt>
                <c:pt idx="15">
                  <c:v>17.945</c:v>
                </c:pt>
                <c:pt idx="16">
                  <c:v>17.925000000000001</c:v>
                </c:pt>
                <c:pt idx="17">
                  <c:v>17.995000000000001</c:v>
                </c:pt>
                <c:pt idx="18">
                  <c:v>17.477</c:v>
                </c:pt>
                <c:pt idx="19">
                  <c:v>17.689</c:v>
                </c:pt>
                <c:pt idx="20">
                  <c:v>18.018000000000001</c:v>
                </c:pt>
                <c:pt idx="21">
                  <c:v>17.734000000000002</c:v>
                </c:pt>
                <c:pt idx="22">
                  <c:v>17.497</c:v>
                </c:pt>
                <c:pt idx="23">
                  <c:v>18.216000000000001</c:v>
                </c:pt>
                <c:pt idx="24">
                  <c:v>18.091000000000001</c:v>
                </c:pt>
                <c:pt idx="25">
                  <c:v>18.135000000000002</c:v>
                </c:pt>
                <c:pt idx="26">
                  <c:v>17.68</c:v>
                </c:pt>
                <c:pt idx="27">
                  <c:v>17.113</c:v>
                </c:pt>
                <c:pt idx="28">
                  <c:v>17.161000000000001</c:v>
                </c:pt>
                <c:pt idx="29">
                  <c:v>17.138999999999999</c:v>
                </c:pt>
                <c:pt idx="30">
                  <c:v>17.321999999999999</c:v>
                </c:pt>
                <c:pt idx="31">
                  <c:v>16.46</c:v>
                </c:pt>
                <c:pt idx="32">
                  <c:v>17.378</c:v>
                </c:pt>
                <c:pt idx="33">
                  <c:v>18.22</c:v>
                </c:pt>
                <c:pt idx="34">
                  <c:v>17.678999999999998</c:v>
                </c:pt>
                <c:pt idx="35">
                  <c:v>18.045000000000002</c:v>
                </c:pt>
                <c:pt idx="36">
                  <c:v>18.001999999999999</c:v>
                </c:pt>
                <c:pt idx="37">
                  <c:v>17.783000000000001</c:v>
                </c:pt>
                <c:pt idx="38">
                  <c:v>17.707999999999998</c:v>
                </c:pt>
                <c:pt idx="39">
                  <c:v>18.277999999999999</c:v>
                </c:pt>
                <c:pt idx="40">
                  <c:v>18.273</c:v>
                </c:pt>
                <c:pt idx="41">
                  <c:v>18.623999999999999</c:v>
                </c:pt>
                <c:pt idx="42">
                  <c:v>18.545999999999999</c:v>
                </c:pt>
                <c:pt idx="43">
                  <c:v>18.327999999999999</c:v>
                </c:pt>
                <c:pt idx="44">
                  <c:v>17.686</c:v>
                </c:pt>
                <c:pt idx="45">
                  <c:v>18.405999999999999</c:v>
                </c:pt>
                <c:pt idx="46">
                  <c:v>18.518000000000001</c:v>
                </c:pt>
                <c:pt idx="47">
                  <c:v>18.559000000000001</c:v>
                </c:pt>
              </c:numCache>
            </c:numRef>
          </c:val>
          <c:smooth val="0"/>
          <c:extLst>
            <c:ext xmlns:c16="http://schemas.microsoft.com/office/drawing/2014/chart" uri="{C3380CC4-5D6E-409C-BE32-E72D297353CC}">
              <c16:uniqueId val="{00000012-1E36-417C-9BEC-68F817B3C3D6}"/>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1E36-417C-9BEC-68F817B3C3D6}"/>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1E36-417C-9BEC-68F817B3C3D6}"/>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15.98</c:v>
                </c:pt>
                <c:pt idx="1">
                  <c:v>16.45</c:v>
                </c:pt>
                <c:pt idx="2">
                  <c:v>14.84</c:v>
                </c:pt>
                <c:pt idx="3">
                  <c:v>16.600000000000001</c:v>
                </c:pt>
                <c:pt idx="4">
                  <c:v>16.66</c:v>
                </c:pt>
                <c:pt idx="5">
                  <c:v>16.53</c:v>
                </c:pt>
                <c:pt idx="6">
                  <c:v>16.170000000000002</c:v>
                </c:pt>
                <c:pt idx="7">
                  <c:v>16.59</c:v>
                </c:pt>
                <c:pt idx="8">
                  <c:v>16.12</c:v>
                </c:pt>
                <c:pt idx="9">
                  <c:v>16.07</c:v>
                </c:pt>
                <c:pt idx="10">
                  <c:v>14.41</c:v>
                </c:pt>
                <c:pt idx="11">
                  <c:v>14.79</c:v>
                </c:pt>
                <c:pt idx="12">
                  <c:v>14.86</c:v>
                </c:pt>
                <c:pt idx="13">
                  <c:v>14.27</c:v>
                </c:pt>
                <c:pt idx="14">
                  <c:v>13.51</c:v>
                </c:pt>
                <c:pt idx="15">
                  <c:v>13.29</c:v>
                </c:pt>
                <c:pt idx="16">
                  <c:v>12.07</c:v>
                </c:pt>
                <c:pt idx="17">
                  <c:v>13.03</c:v>
                </c:pt>
                <c:pt idx="18">
                  <c:v>14.37</c:v>
                </c:pt>
                <c:pt idx="19">
                  <c:v>14.33</c:v>
                </c:pt>
                <c:pt idx="20">
                  <c:v>13.97</c:v>
                </c:pt>
                <c:pt idx="21">
                  <c:v>14.03</c:v>
                </c:pt>
                <c:pt idx="22">
                  <c:v>14</c:v>
                </c:pt>
                <c:pt idx="23">
                  <c:v>14.66</c:v>
                </c:pt>
                <c:pt idx="24">
                  <c:v>15.16</c:v>
                </c:pt>
                <c:pt idx="25">
                  <c:v>15.06</c:v>
                </c:pt>
                <c:pt idx="26">
                  <c:v>14.54</c:v>
                </c:pt>
                <c:pt idx="27">
                  <c:v>14.64</c:v>
                </c:pt>
                <c:pt idx="28">
                  <c:v>15.26</c:v>
                </c:pt>
                <c:pt idx="29">
                  <c:v>15.36</c:v>
                </c:pt>
                <c:pt idx="30">
                  <c:v>15.77</c:v>
                </c:pt>
                <c:pt idx="31">
                  <c:v>16.04</c:v>
                </c:pt>
                <c:pt idx="32">
                  <c:v>15.98</c:v>
                </c:pt>
                <c:pt idx="33">
                  <c:v>15.57</c:v>
                </c:pt>
                <c:pt idx="34">
                  <c:v>14.59</c:v>
                </c:pt>
                <c:pt idx="35">
                  <c:v>14.36</c:v>
                </c:pt>
                <c:pt idx="36">
                  <c:v>14.13</c:v>
                </c:pt>
                <c:pt idx="37">
                  <c:v>13.69</c:v>
                </c:pt>
                <c:pt idx="38">
                  <c:v>14.07</c:v>
                </c:pt>
                <c:pt idx="39">
                  <c:v>14.03</c:v>
                </c:pt>
                <c:pt idx="40">
                  <c:v>14.21</c:v>
                </c:pt>
                <c:pt idx="41">
                  <c:v>14.92</c:v>
                </c:pt>
                <c:pt idx="42">
                  <c:v>15.52</c:v>
                </c:pt>
                <c:pt idx="43">
                  <c:v>15.37</c:v>
                </c:pt>
                <c:pt idx="44">
                  <c:v>15.56</c:v>
                </c:pt>
                <c:pt idx="45">
                  <c:v>16.38</c:v>
                </c:pt>
                <c:pt idx="46">
                  <c:v>15.58</c:v>
                </c:pt>
                <c:pt idx="47">
                  <c:v>16.47</c:v>
                </c:pt>
              </c:numCache>
            </c:numRef>
          </c:val>
          <c:smooth val="0"/>
          <c:extLst>
            <c:ext xmlns:c16="http://schemas.microsoft.com/office/drawing/2014/chart" uri="{C3380CC4-5D6E-409C-BE32-E72D297353CC}">
              <c16:uniqueId val="{00000015-1E36-417C-9BEC-68F817B3C3D6}"/>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4.8449099999999996</c:v>
                </c:pt>
                <c:pt idx="1">
                  <c:v>4.8582900000000002</c:v>
                </c:pt>
                <c:pt idx="2">
                  <c:v>4.88063</c:v>
                </c:pt>
                <c:pt idx="3">
                  <c:v>4.8785299999999996</c:v>
                </c:pt>
                <c:pt idx="4">
                  <c:v>4.7339200000000003</c:v>
                </c:pt>
                <c:pt idx="5">
                  <c:v>4.7930200000000003</c:v>
                </c:pt>
                <c:pt idx="6">
                  <c:v>4.8947599999999998</c:v>
                </c:pt>
                <c:pt idx="7">
                  <c:v>4.8795900000000003</c:v>
                </c:pt>
                <c:pt idx="8">
                  <c:v>4.92258</c:v>
                </c:pt>
                <c:pt idx="9">
                  <c:v>4.8915699999999998</c:v>
                </c:pt>
                <c:pt idx="10">
                  <c:v>4.9193499999999997</c:v>
                </c:pt>
                <c:pt idx="11">
                  <c:v>4.9111399999999996</c:v>
                </c:pt>
                <c:pt idx="12">
                  <c:v>4.7578300000000002</c:v>
                </c:pt>
                <c:pt idx="13">
                  <c:v>4.6280700000000001</c:v>
                </c:pt>
                <c:pt idx="14">
                  <c:v>4.6591500000000003</c:v>
                </c:pt>
                <c:pt idx="15">
                  <c:v>4.8110600000000003</c:v>
                </c:pt>
                <c:pt idx="16">
                  <c:v>4.8624400000000003</c:v>
                </c:pt>
                <c:pt idx="17">
                  <c:v>4.83385</c:v>
                </c:pt>
                <c:pt idx="18">
                  <c:v>4.8567</c:v>
                </c:pt>
                <c:pt idx="19">
                  <c:v>4.7947199999999999</c:v>
                </c:pt>
                <c:pt idx="20">
                  <c:v>3.3722400000000001</c:v>
                </c:pt>
                <c:pt idx="21">
                  <c:v>3.4169999999999998</c:v>
                </c:pt>
                <c:pt idx="22">
                  <c:v>4.4020700000000001</c:v>
                </c:pt>
                <c:pt idx="23">
                  <c:v>4.3775500000000003</c:v>
                </c:pt>
                <c:pt idx="24">
                  <c:v>4.7779699999999998</c:v>
                </c:pt>
                <c:pt idx="25">
                  <c:v>4.7966899999999999</c:v>
                </c:pt>
                <c:pt idx="26">
                  <c:v>4.92997</c:v>
                </c:pt>
                <c:pt idx="27">
                  <c:v>4.9064399999999999</c:v>
                </c:pt>
                <c:pt idx="28">
                  <c:v>4.9337099999999996</c:v>
                </c:pt>
                <c:pt idx="29">
                  <c:v>4.8768700000000003</c:v>
                </c:pt>
                <c:pt idx="30">
                  <c:v>4.61395</c:v>
                </c:pt>
                <c:pt idx="31">
                  <c:v>4.62974</c:v>
                </c:pt>
                <c:pt idx="32">
                  <c:v>4.8011600000000003</c:v>
                </c:pt>
                <c:pt idx="33">
                  <c:v>4.9859900000000001</c:v>
                </c:pt>
                <c:pt idx="34">
                  <c:v>4.9943299999999997</c:v>
                </c:pt>
                <c:pt idx="35">
                  <c:v>4.8576600000000001</c:v>
                </c:pt>
                <c:pt idx="36">
                  <c:v>4.7023799999999998</c:v>
                </c:pt>
                <c:pt idx="37">
                  <c:v>4.7583900000000003</c:v>
                </c:pt>
                <c:pt idx="38">
                  <c:v>4.68323</c:v>
                </c:pt>
                <c:pt idx="39">
                  <c:v>4.8539099999999999</c:v>
                </c:pt>
                <c:pt idx="40">
                  <c:v>4.9886200000000001</c:v>
                </c:pt>
                <c:pt idx="41">
                  <c:v>4.9318400000000002</c:v>
                </c:pt>
                <c:pt idx="42">
                  <c:v>4.9973000000000001</c:v>
                </c:pt>
                <c:pt idx="43">
                  <c:v>5.0132199999999996</c:v>
                </c:pt>
                <c:pt idx="44">
                  <c:v>5.0041599999999997</c:v>
                </c:pt>
                <c:pt idx="45">
                  <c:v>5.0693099999999998</c:v>
                </c:pt>
                <c:pt idx="46">
                  <c:v>5.1079999999999997</c:v>
                </c:pt>
                <c:pt idx="47">
                  <c:v>5.0118799999999997</c:v>
                </c:pt>
              </c:numCache>
            </c:numRef>
          </c:val>
          <c:smooth val="0"/>
          <c:extLst>
            <c:ext xmlns:c16="http://schemas.microsoft.com/office/drawing/2014/chart" uri="{C3380CC4-5D6E-409C-BE32-E72D297353CC}">
              <c16:uniqueId val="{00000016-1E36-417C-9BEC-68F817B3C3D6}"/>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1E36-417C-9BEC-68F817B3C3D6}"/>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1E36-417C-9BEC-68F817B3C3D6}"/>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17.264520000000001</c:v>
                </c:pt>
                <c:pt idx="1">
                  <c:v>16.972280000000001</c:v>
                </c:pt>
                <c:pt idx="2">
                  <c:v>17.34047</c:v>
                </c:pt>
                <c:pt idx="3">
                  <c:v>17.29909</c:v>
                </c:pt>
                <c:pt idx="4">
                  <c:v>17.77796</c:v>
                </c:pt>
                <c:pt idx="5">
                  <c:v>17.33736</c:v>
                </c:pt>
                <c:pt idx="6">
                  <c:v>17.08229</c:v>
                </c:pt>
                <c:pt idx="7">
                  <c:v>17.244610000000002</c:v>
                </c:pt>
                <c:pt idx="8">
                  <c:v>17.088509999999999</c:v>
                </c:pt>
                <c:pt idx="9">
                  <c:v>16.825559999999999</c:v>
                </c:pt>
                <c:pt idx="10">
                  <c:v>15.61379</c:v>
                </c:pt>
                <c:pt idx="11">
                  <c:v>15.028879999999999</c:v>
                </c:pt>
                <c:pt idx="12">
                  <c:v>14.63048</c:v>
                </c:pt>
                <c:pt idx="13">
                  <c:v>13.37161</c:v>
                </c:pt>
                <c:pt idx="14">
                  <c:v>13.726760000000001</c:v>
                </c:pt>
                <c:pt idx="15">
                  <c:v>13.856870000000001</c:v>
                </c:pt>
                <c:pt idx="16">
                  <c:v>14.31575</c:v>
                </c:pt>
                <c:pt idx="17">
                  <c:v>14.632949999999999</c:v>
                </c:pt>
                <c:pt idx="18">
                  <c:v>15.277950000000001</c:v>
                </c:pt>
                <c:pt idx="19">
                  <c:v>15.001620000000001</c:v>
                </c:pt>
                <c:pt idx="20">
                  <c:v>14.55002</c:v>
                </c:pt>
                <c:pt idx="21">
                  <c:v>15.38733</c:v>
                </c:pt>
                <c:pt idx="22">
                  <c:v>15.67719</c:v>
                </c:pt>
                <c:pt idx="23">
                  <c:v>15.4208</c:v>
                </c:pt>
                <c:pt idx="24">
                  <c:v>14.794449999999999</c:v>
                </c:pt>
                <c:pt idx="25">
                  <c:v>15.615349999999999</c:v>
                </c:pt>
                <c:pt idx="26">
                  <c:v>16.003219999999999</c:v>
                </c:pt>
                <c:pt idx="27">
                  <c:v>16.82199</c:v>
                </c:pt>
                <c:pt idx="28">
                  <c:v>16.631019999999999</c:v>
                </c:pt>
                <c:pt idx="29">
                  <c:v>16.307659999999998</c:v>
                </c:pt>
                <c:pt idx="30">
                  <c:v>16.51275</c:v>
                </c:pt>
                <c:pt idx="31">
                  <c:v>16.16574</c:v>
                </c:pt>
                <c:pt idx="32">
                  <c:v>16.51587</c:v>
                </c:pt>
                <c:pt idx="33">
                  <c:v>16.163489999999999</c:v>
                </c:pt>
                <c:pt idx="34">
                  <c:v>15.998139999999999</c:v>
                </c:pt>
                <c:pt idx="35">
                  <c:v>15.490399999999999</c:v>
                </c:pt>
                <c:pt idx="36">
                  <c:v>14.58672</c:v>
                </c:pt>
                <c:pt idx="37">
                  <c:v>13.44989</c:v>
                </c:pt>
                <c:pt idx="38">
                  <c:v>13.44572</c:v>
                </c:pt>
                <c:pt idx="39">
                  <c:v>14.43535</c:v>
                </c:pt>
                <c:pt idx="40">
                  <c:v>15.14324</c:v>
                </c:pt>
                <c:pt idx="41">
                  <c:v>15.69773</c:v>
                </c:pt>
                <c:pt idx="42">
                  <c:v>15.863759999999999</c:v>
                </c:pt>
                <c:pt idx="43">
                  <c:v>16.022189999999998</c:v>
                </c:pt>
                <c:pt idx="44">
                  <c:v>15.46871</c:v>
                </c:pt>
                <c:pt idx="45">
                  <c:v>16.345040000000001</c:v>
                </c:pt>
                <c:pt idx="46">
                  <c:v>16.402920000000002</c:v>
                </c:pt>
                <c:pt idx="47">
                  <c:v>16.432130000000001</c:v>
                </c:pt>
              </c:numCache>
            </c:numRef>
          </c:val>
          <c:smooth val="0"/>
          <c:extLst>
            <c:ext xmlns:c16="http://schemas.microsoft.com/office/drawing/2014/chart" uri="{C3380CC4-5D6E-409C-BE32-E72D297353CC}">
              <c16:uniqueId val="{00000019-1E36-417C-9BEC-68F817B3C3D6}"/>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290.87</c:v>
                </c:pt>
                <c:pt idx="1">
                  <c:v>289.43</c:v>
                </c:pt>
                <c:pt idx="2">
                  <c:v>287.61</c:v>
                </c:pt>
                <c:pt idx="3">
                  <c:v>278.32</c:v>
                </c:pt>
                <c:pt idx="4">
                  <c:v>271.33</c:v>
                </c:pt>
                <c:pt idx="5">
                  <c:v>287.64999999999998</c:v>
                </c:pt>
                <c:pt idx="6">
                  <c:v>278.18</c:v>
                </c:pt>
                <c:pt idx="7">
                  <c:v>284.87</c:v>
                </c:pt>
                <c:pt idx="8">
                  <c:v>288.64</c:v>
                </c:pt>
                <c:pt idx="9">
                  <c:v>292.27</c:v>
                </c:pt>
                <c:pt idx="10">
                  <c:v>290.11</c:v>
                </c:pt>
                <c:pt idx="11">
                  <c:v>286.67</c:v>
                </c:pt>
                <c:pt idx="12">
                  <c:v>281.91000000000003</c:v>
                </c:pt>
                <c:pt idx="13">
                  <c:v>273.36</c:v>
                </c:pt>
                <c:pt idx="14">
                  <c:v>265.94</c:v>
                </c:pt>
                <c:pt idx="15">
                  <c:v>262.5</c:v>
                </c:pt>
                <c:pt idx="16">
                  <c:v>260.57</c:v>
                </c:pt>
                <c:pt idx="17">
                  <c:v>272.58999999999997</c:v>
                </c:pt>
                <c:pt idx="18">
                  <c:v>269.42</c:v>
                </c:pt>
                <c:pt idx="19">
                  <c:v>271.81</c:v>
                </c:pt>
                <c:pt idx="20">
                  <c:v>270.58</c:v>
                </c:pt>
                <c:pt idx="21">
                  <c:v>268.24</c:v>
                </c:pt>
                <c:pt idx="22">
                  <c:v>264.93</c:v>
                </c:pt>
                <c:pt idx="23">
                  <c:v>264.47000000000003</c:v>
                </c:pt>
                <c:pt idx="24">
                  <c:v>264.89</c:v>
                </c:pt>
                <c:pt idx="25">
                  <c:v>257.5</c:v>
                </c:pt>
                <c:pt idx="26">
                  <c:v>258.55</c:v>
                </c:pt>
                <c:pt idx="27">
                  <c:v>267.54000000000002</c:v>
                </c:pt>
                <c:pt idx="28">
                  <c:v>264.62</c:v>
                </c:pt>
                <c:pt idx="29">
                  <c:v>256.11</c:v>
                </c:pt>
                <c:pt idx="30">
                  <c:v>266.02999999999997</c:v>
                </c:pt>
                <c:pt idx="31">
                  <c:v>269.45</c:v>
                </c:pt>
                <c:pt idx="32">
                  <c:v>265.45</c:v>
                </c:pt>
                <c:pt idx="33">
                  <c:v>276.26</c:v>
                </c:pt>
                <c:pt idx="34">
                  <c:v>279.43</c:v>
                </c:pt>
                <c:pt idx="35">
                  <c:v>289.99</c:v>
                </c:pt>
                <c:pt idx="36">
                  <c:v>293.52999999999997</c:v>
                </c:pt>
                <c:pt idx="37">
                  <c:v>278.56</c:v>
                </c:pt>
                <c:pt idx="38">
                  <c:v>275.89999999999998</c:v>
                </c:pt>
                <c:pt idx="39">
                  <c:v>273.98</c:v>
                </c:pt>
                <c:pt idx="40">
                  <c:v>276.27999999999997</c:v>
                </c:pt>
                <c:pt idx="41">
                  <c:v>280.22000000000003</c:v>
                </c:pt>
                <c:pt idx="42">
                  <c:v>280.75</c:v>
                </c:pt>
                <c:pt idx="43">
                  <c:v>286.64</c:v>
                </c:pt>
                <c:pt idx="44">
                  <c:v>285.29000000000002</c:v>
                </c:pt>
                <c:pt idx="45">
                  <c:v>286.01</c:v>
                </c:pt>
                <c:pt idx="46">
                  <c:v>286.22000000000003</c:v>
                </c:pt>
                <c:pt idx="47">
                  <c:v>285.75</c:v>
                </c:pt>
              </c:numCache>
            </c:numRef>
          </c:val>
          <c:smooth val="0"/>
          <c:extLst>
            <c:ext xmlns:c16="http://schemas.microsoft.com/office/drawing/2014/chart" uri="{C3380CC4-5D6E-409C-BE32-E72D297353CC}">
              <c16:uniqueId val="{0000001A-1E36-417C-9BEC-68F817B3C3D6}"/>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1E36-417C-9BEC-68F817B3C3D6}"/>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38.325000000000003</c:v>
                </c:pt>
                <c:pt idx="1">
                  <c:v>39.508000000000003</c:v>
                </c:pt>
                <c:pt idx="2">
                  <c:v>37.258000000000003</c:v>
                </c:pt>
                <c:pt idx="3">
                  <c:v>40.381999999999998</c:v>
                </c:pt>
                <c:pt idx="4">
                  <c:v>40.22</c:v>
                </c:pt>
                <c:pt idx="5">
                  <c:v>40.323</c:v>
                </c:pt>
                <c:pt idx="6">
                  <c:v>40.04</c:v>
                </c:pt>
                <c:pt idx="7">
                  <c:v>39.784999999999997</c:v>
                </c:pt>
                <c:pt idx="8">
                  <c:v>40.389000000000003</c:v>
                </c:pt>
                <c:pt idx="9">
                  <c:v>41.042999999999999</c:v>
                </c:pt>
                <c:pt idx="10">
                  <c:v>41.186999999999998</c:v>
                </c:pt>
                <c:pt idx="11">
                  <c:v>41.234999999999999</c:v>
                </c:pt>
                <c:pt idx="12">
                  <c:v>40.433999999999997</c:v>
                </c:pt>
                <c:pt idx="13">
                  <c:v>39.854999999999997</c:v>
                </c:pt>
                <c:pt idx="14">
                  <c:v>39.780999999999999</c:v>
                </c:pt>
                <c:pt idx="15">
                  <c:v>37.593000000000004</c:v>
                </c:pt>
                <c:pt idx="16">
                  <c:v>37.697000000000003</c:v>
                </c:pt>
                <c:pt idx="17">
                  <c:v>34.552</c:v>
                </c:pt>
                <c:pt idx="18">
                  <c:v>37.950000000000003</c:v>
                </c:pt>
                <c:pt idx="19">
                  <c:v>38.095999999999997</c:v>
                </c:pt>
                <c:pt idx="20">
                  <c:v>37.959000000000003</c:v>
                </c:pt>
                <c:pt idx="21">
                  <c:v>37.793999999999997</c:v>
                </c:pt>
                <c:pt idx="22">
                  <c:v>37.747999999999998</c:v>
                </c:pt>
                <c:pt idx="23">
                  <c:v>37.738999999999997</c:v>
                </c:pt>
                <c:pt idx="24">
                  <c:v>37.106000000000002</c:v>
                </c:pt>
                <c:pt idx="25">
                  <c:v>34.936</c:v>
                </c:pt>
                <c:pt idx="26">
                  <c:v>33.698</c:v>
                </c:pt>
                <c:pt idx="27">
                  <c:v>33.981999999999999</c:v>
                </c:pt>
                <c:pt idx="28">
                  <c:v>33.920999999999999</c:v>
                </c:pt>
                <c:pt idx="29">
                  <c:v>30.501000000000001</c:v>
                </c:pt>
                <c:pt idx="30">
                  <c:v>30.372</c:v>
                </c:pt>
                <c:pt idx="31">
                  <c:v>31.003</c:v>
                </c:pt>
                <c:pt idx="32">
                  <c:v>31.045999999999999</c:v>
                </c:pt>
                <c:pt idx="33">
                  <c:v>31.396000000000001</c:v>
                </c:pt>
                <c:pt idx="34">
                  <c:v>31.571000000000002</c:v>
                </c:pt>
                <c:pt idx="35">
                  <c:v>30.763999999999999</c:v>
                </c:pt>
                <c:pt idx="36">
                  <c:v>25.448</c:v>
                </c:pt>
                <c:pt idx="37">
                  <c:v>23.774999999999999</c:v>
                </c:pt>
                <c:pt idx="38">
                  <c:v>23.581</c:v>
                </c:pt>
                <c:pt idx="39">
                  <c:v>23.599</c:v>
                </c:pt>
                <c:pt idx="40">
                  <c:v>23.206</c:v>
                </c:pt>
                <c:pt idx="41">
                  <c:v>23.411999999999999</c:v>
                </c:pt>
                <c:pt idx="42">
                  <c:v>28.954000000000001</c:v>
                </c:pt>
                <c:pt idx="43">
                  <c:v>37.366</c:v>
                </c:pt>
                <c:pt idx="44">
                  <c:v>35.44</c:v>
                </c:pt>
                <c:pt idx="45">
                  <c:v>34.353999999999999</c:v>
                </c:pt>
                <c:pt idx="46">
                  <c:v>35.329000000000001</c:v>
                </c:pt>
                <c:pt idx="47">
                  <c:v>35.780999999999999</c:v>
                </c:pt>
              </c:numCache>
            </c:numRef>
          </c:val>
          <c:smooth val="0"/>
          <c:extLst>
            <c:ext xmlns:c16="http://schemas.microsoft.com/office/drawing/2014/chart" uri="{C3380CC4-5D6E-409C-BE32-E72D297353CC}">
              <c16:uniqueId val="{0000001C-1E36-417C-9BEC-68F817B3C3D6}"/>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1E36-417C-9BEC-68F817B3C3D6}"/>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26.003</c:v>
                </c:pt>
                <c:pt idx="1">
                  <c:v>26.07</c:v>
                </c:pt>
                <c:pt idx="2">
                  <c:v>27.762</c:v>
                </c:pt>
                <c:pt idx="3">
                  <c:v>31.536999999999999</c:v>
                </c:pt>
                <c:pt idx="4">
                  <c:v>26.643999999999998</c:v>
                </c:pt>
                <c:pt idx="5">
                  <c:v>30.63</c:v>
                </c:pt>
                <c:pt idx="6">
                  <c:v>32.070999999999998</c:v>
                </c:pt>
                <c:pt idx="7">
                  <c:v>32.127000000000002</c:v>
                </c:pt>
                <c:pt idx="8">
                  <c:v>32.078000000000003</c:v>
                </c:pt>
                <c:pt idx="9">
                  <c:v>30.911999999999999</c:v>
                </c:pt>
                <c:pt idx="10">
                  <c:v>28.358000000000001</c:v>
                </c:pt>
                <c:pt idx="11">
                  <c:v>31.145</c:v>
                </c:pt>
                <c:pt idx="12">
                  <c:v>31.727</c:v>
                </c:pt>
                <c:pt idx="13">
                  <c:v>26.405999999999999</c:v>
                </c:pt>
                <c:pt idx="14">
                  <c:v>21.725000000000001</c:v>
                </c:pt>
                <c:pt idx="15">
                  <c:v>16.023</c:v>
                </c:pt>
                <c:pt idx="16">
                  <c:v>11.247</c:v>
                </c:pt>
                <c:pt idx="17">
                  <c:v>14.162000000000001</c:v>
                </c:pt>
                <c:pt idx="18">
                  <c:v>11.766</c:v>
                </c:pt>
                <c:pt idx="19">
                  <c:v>11.077</c:v>
                </c:pt>
                <c:pt idx="20">
                  <c:v>14.125</c:v>
                </c:pt>
                <c:pt idx="21">
                  <c:v>7.6040000000000001</c:v>
                </c:pt>
                <c:pt idx="22">
                  <c:v>3.907</c:v>
                </c:pt>
                <c:pt idx="23">
                  <c:v>2.036</c:v>
                </c:pt>
                <c:pt idx="24">
                  <c:v>3.56</c:v>
                </c:pt>
                <c:pt idx="25">
                  <c:v>2.823</c:v>
                </c:pt>
                <c:pt idx="26">
                  <c:v>5.2670000000000003</c:v>
                </c:pt>
                <c:pt idx="27">
                  <c:v>5.7080000000000002</c:v>
                </c:pt>
                <c:pt idx="28">
                  <c:v>12.034000000000001</c:v>
                </c:pt>
                <c:pt idx="29">
                  <c:v>14.222</c:v>
                </c:pt>
                <c:pt idx="30">
                  <c:v>13.255000000000001</c:v>
                </c:pt>
                <c:pt idx="31">
                  <c:v>20.077999999999999</c:v>
                </c:pt>
                <c:pt idx="32">
                  <c:v>21.510999999999999</c:v>
                </c:pt>
                <c:pt idx="33">
                  <c:v>22.911999999999999</c:v>
                </c:pt>
                <c:pt idx="34">
                  <c:v>22.983000000000001</c:v>
                </c:pt>
                <c:pt idx="35">
                  <c:v>23.843</c:v>
                </c:pt>
                <c:pt idx="36">
                  <c:v>19.297000000000001</c:v>
                </c:pt>
                <c:pt idx="37">
                  <c:v>18.664000000000001</c:v>
                </c:pt>
                <c:pt idx="38">
                  <c:v>18.832000000000001</c:v>
                </c:pt>
                <c:pt idx="39">
                  <c:v>18.890999999999998</c:v>
                </c:pt>
                <c:pt idx="40">
                  <c:v>19.007000000000001</c:v>
                </c:pt>
                <c:pt idx="41">
                  <c:v>19.670999999999999</c:v>
                </c:pt>
                <c:pt idx="42">
                  <c:v>19.552</c:v>
                </c:pt>
                <c:pt idx="43">
                  <c:v>20.838000000000001</c:v>
                </c:pt>
                <c:pt idx="44">
                  <c:v>24.346</c:v>
                </c:pt>
                <c:pt idx="45">
                  <c:v>24.449000000000002</c:v>
                </c:pt>
                <c:pt idx="46">
                  <c:v>24.41</c:v>
                </c:pt>
                <c:pt idx="47">
                  <c:v>24.486000000000001</c:v>
                </c:pt>
              </c:numCache>
            </c:numRef>
          </c:val>
          <c:smooth val="0"/>
          <c:extLst>
            <c:ext xmlns:c16="http://schemas.microsoft.com/office/drawing/2014/chart" uri="{C3380CC4-5D6E-409C-BE32-E72D297353CC}">
              <c16:uniqueId val="{0000001E-1E36-417C-9BEC-68F817B3C3D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1074.1590000000001</c:v>
                </c:pt>
                <c:pt idx="1">
                  <c:v>1084.0340000000001</c:v>
                </c:pt>
                <c:pt idx="2">
                  <c:v>1081.8119999999999</c:v>
                </c:pt>
                <c:pt idx="3">
                  <c:v>1084.5170000000001</c:v>
                </c:pt>
                <c:pt idx="4">
                  <c:v>1074.9349999999999</c:v>
                </c:pt>
                <c:pt idx="5">
                  <c:v>1076.9059999999999</c:v>
                </c:pt>
                <c:pt idx="6">
                  <c:v>1079.577</c:v>
                </c:pt>
                <c:pt idx="7">
                  <c:v>1082.57</c:v>
                </c:pt>
                <c:pt idx="8">
                  <c:v>1079.058</c:v>
                </c:pt>
                <c:pt idx="9">
                  <c:v>1086.136</c:v>
                </c:pt>
                <c:pt idx="10">
                  <c:v>1081.7070000000001</c:v>
                </c:pt>
                <c:pt idx="11">
                  <c:v>1080.3820000000001</c:v>
                </c:pt>
                <c:pt idx="12">
                  <c:v>1077.873</c:v>
                </c:pt>
                <c:pt idx="13">
                  <c:v>1082.0650000000001</c:v>
                </c:pt>
                <c:pt idx="14">
                  <c:v>1081.461</c:v>
                </c:pt>
                <c:pt idx="15">
                  <c:v>1087.134</c:v>
                </c:pt>
                <c:pt idx="16">
                  <c:v>1089.819</c:v>
                </c:pt>
                <c:pt idx="17">
                  <c:v>1079.769</c:v>
                </c:pt>
                <c:pt idx="18">
                  <c:v>1083.9549999999999</c:v>
                </c:pt>
                <c:pt idx="19">
                  <c:v>1086.606</c:v>
                </c:pt>
                <c:pt idx="20">
                  <c:v>1078.81</c:v>
                </c:pt>
                <c:pt idx="21">
                  <c:v>1083.644</c:v>
                </c:pt>
                <c:pt idx="22">
                  <c:v>1082.347</c:v>
                </c:pt>
                <c:pt idx="23">
                  <c:v>1080.271</c:v>
                </c:pt>
                <c:pt idx="24">
                  <c:v>1087.671</c:v>
                </c:pt>
                <c:pt idx="25">
                  <c:v>1084.577</c:v>
                </c:pt>
                <c:pt idx="26">
                  <c:v>1085.586</c:v>
                </c:pt>
                <c:pt idx="27">
                  <c:v>1094.155</c:v>
                </c:pt>
                <c:pt idx="28">
                  <c:v>1090.2950000000001</c:v>
                </c:pt>
                <c:pt idx="29">
                  <c:v>1096.982</c:v>
                </c:pt>
                <c:pt idx="30">
                  <c:v>1098.6079999999999</c:v>
                </c:pt>
                <c:pt idx="31">
                  <c:v>1100.692</c:v>
                </c:pt>
                <c:pt idx="32">
                  <c:v>1104.8989999999999</c:v>
                </c:pt>
                <c:pt idx="33">
                  <c:v>1106.499</c:v>
                </c:pt>
                <c:pt idx="34">
                  <c:v>1108.4970000000001</c:v>
                </c:pt>
                <c:pt idx="35">
                  <c:v>1120.1780000000001</c:v>
                </c:pt>
                <c:pt idx="36">
                  <c:v>1096.047</c:v>
                </c:pt>
                <c:pt idx="37">
                  <c:v>1105.9939999999999</c:v>
                </c:pt>
                <c:pt idx="38">
                  <c:v>1070.0909999999999</c:v>
                </c:pt>
                <c:pt idx="39">
                  <c:v>1067.5540000000001</c:v>
                </c:pt>
                <c:pt idx="40">
                  <c:v>1070.547</c:v>
                </c:pt>
                <c:pt idx="41">
                  <c:v>1067.3009999999999</c:v>
                </c:pt>
                <c:pt idx="42">
                  <c:v>1065.8</c:v>
                </c:pt>
                <c:pt idx="43">
                  <c:v>1111.49</c:v>
                </c:pt>
                <c:pt idx="44">
                  <c:v>1109.19</c:v>
                </c:pt>
                <c:pt idx="45">
                  <c:v>1104.973</c:v>
                </c:pt>
                <c:pt idx="46">
                  <c:v>1073.1610000000001</c:v>
                </c:pt>
                <c:pt idx="47">
                  <c:v>1068.346</c:v>
                </c:pt>
              </c:numCache>
            </c:numRef>
          </c:val>
          <c:extLst>
            <c:ext xmlns:c16="http://schemas.microsoft.com/office/drawing/2014/chart" uri="{C3380CC4-5D6E-409C-BE32-E72D297353CC}">
              <c16:uniqueId val="{00000000-A5DF-4BC7-B9D2-3885C59754E2}"/>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3644.9</c:v>
                </c:pt>
                <c:pt idx="1">
                  <c:v>3556.6</c:v>
                </c:pt>
                <c:pt idx="2">
                  <c:v>3567.8</c:v>
                </c:pt>
                <c:pt idx="3">
                  <c:v>3598.4</c:v>
                </c:pt>
                <c:pt idx="4">
                  <c:v>3572.5</c:v>
                </c:pt>
                <c:pt idx="5">
                  <c:v>3584.8</c:v>
                </c:pt>
                <c:pt idx="6">
                  <c:v>3580.5</c:v>
                </c:pt>
                <c:pt idx="7">
                  <c:v>3603.1</c:v>
                </c:pt>
                <c:pt idx="8">
                  <c:v>3583</c:v>
                </c:pt>
                <c:pt idx="9">
                  <c:v>3682.3</c:v>
                </c:pt>
                <c:pt idx="10">
                  <c:v>3731.4</c:v>
                </c:pt>
                <c:pt idx="11">
                  <c:v>3813.1</c:v>
                </c:pt>
                <c:pt idx="12">
                  <c:v>3714.8</c:v>
                </c:pt>
                <c:pt idx="13">
                  <c:v>3449.2</c:v>
                </c:pt>
                <c:pt idx="14">
                  <c:v>3293.3</c:v>
                </c:pt>
                <c:pt idx="15">
                  <c:v>3473.6</c:v>
                </c:pt>
                <c:pt idx="16">
                  <c:v>3758.2</c:v>
                </c:pt>
                <c:pt idx="17">
                  <c:v>3628</c:v>
                </c:pt>
                <c:pt idx="18">
                  <c:v>3631.8</c:v>
                </c:pt>
                <c:pt idx="19">
                  <c:v>3621.5</c:v>
                </c:pt>
                <c:pt idx="20">
                  <c:v>3694.4</c:v>
                </c:pt>
                <c:pt idx="21">
                  <c:v>3432.6</c:v>
                </c:pt>
                <c:pt idx="22">
                  <c:v>3492.3</c:v>
                </c:pt>
                <c:pt idx="23">
                  <c:v>3431.1</c:v>
                </c:pt>
                <c:pt idx="24">
                  <c:v>3496.3</c:v>
                </c:pt>
                <c:pt idx="25">
                  <c:v>3628.4</c:v>
                </c:pt>
                <c:pt idx="26">
                  <c:v>3506.5</c:v>
                </c:pt>
                <c:pt idx="27">
                  <c:v>3533.1</c:v>
                </c:pt>
                <c:pt idx="28">
                  <c:v>3657.9</c:v>
                </c:pt>
                <c:pt idx="29">
                  <c:v>3477.6</c:v>
                </c:pt>
                <c:pt idx="30">
                  <c:v>3478.6</c:v>
                </c:pt>
                <c:pt idx="31">
                  <c:v>3456</c:v>
                </c:pt>
                <c:pt idx="32">
                  <c:v>3431</c:v>
                </c:pt>
                <c:pt idx="33">
                  <c:v>3722.2</c:v>
                </c:pt>
                <c:pt idx="34">
                  <c:v>3559.8</c:v>
                </c:pt>
                <c:pt idx="35">
                  <c:v>3516.5</c:v>
                </c:pt>
                <c:pt idx="36">
                  <c:v>3718.7</c:v>
                </c:pt>
                <c:pt idx="37">
                  <c:v>3865</c:v>
                </c:pt>
                <c:pt idx="38">
                  <c:v>3859.9</c:v>
                </c:pt>
                <c:pt idx="39">
                  <c:v>3873.3</c:v>
                </c:pt>
                <c:pt idx="40">
                  <c:v>3875.5</c:v>
                </c:pt>
                <c:pt idx="41">
                  <c:v>3862</c:v>
                </c:pt>
                <c:pt idx="42">
                  <c:v>3747</c:v>
                </c:pt>
                <c:pt idx="43">
                  <c:v>3699.7</c:v>
                </c:pt>
                <c:pt idx="44">
                  <c:v>3666.6</c:v>
                </c:pt>
                <c:pt idx="45">
                  <c:v>3603.7</c:v>
                </c:pt>
                <c:pt idx="46">
                  <c:v>3622.8</c:v>
                </c:pt>
                <c:pt idx="47">
                  <c:v>3449.5</c:v>
                </c:pt>
              </c:numCache>
            </c:numRef>
          </c:val>
          <c:extLst>
            <c:ext xmlns:c16="http://schemas.microsoft.com/office/drawing/2014/chart" uri="{C3380CC4-5D6E-409C-BE32-E72D297353CC}">
              <c16:uniqueId val="{00000001-A5DF-4BC7-B9D2-3885C59754E2}"/>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numCache>
            </c:numRef>
          </c:val>
          <c:extLst>
            <c:ext xmlns:c16="http://schemas.microsoft.com/office/drawing/2014/chart" uri="{C3380CC4-5D6E-409C-BE32-E72D297353CC}">
              <c16:uniqueId val="{00000002-A5DF-4BC7-B9D2-3885C59754E2}"/>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42.8</c:v>
                </c:pt>
                <c:pt idx="1">
                  <c:v>42.6</c:v>
                </c:pt>
                <c:pt idx="2">
                  <c:v>42.5</c:v>
                </c:pt>
                <c:pt idx="3">
                  <c:v>42.1</c:v>
                </c:pt>
                <c:pt idx="4">
                  <c:v>42.7</c:v>
                </c:pt>
                <c:pt idx="5">
                  <c:v>42.7</c:v>
                </c:pt>
                <c:pt idx="6">
                  <c:v>43.3</c:v>
                </c:pt>
                <c:pt idx="7">
                  <c:v>45.5</c:v>
                </c:pt>
                <c:pt idx="8">
                  <c:v>45.4</c:v>
                </c:pt>
                <c:pt idx="9">
                  <c:v>45.8</c:v>
                </c:pt>
                <c:pt idx="10">
                  <c:v>45.8</c:v>
                </c:pt>
                <c:pt idx="11">
                  <c:v>45.6</c:v>
                </c:pt>
                <c:pt idx="12">
                  <c:v>45.8</c:v>
                </c:pt>
                <c:pt idx="13">
                  <c:v>45.4</c:v>
                </c:pt>
                <c:pt idx="14">
                  <c:v>45.5</c:v>
                </c:pt>
                <c:pt idx="15">
                  <c:v>45.3</c:v>
                </c:pt>
                <c:pt idx="16">
                  <c:v>45.4</c:v>
                </c:pt>
                <c:pt idx="17">
                  <c:v>44.9</c:v>
                </c:pt>
                <c:pt idx="18">
                  <c:v>45.1</c:v>
                </c:pt>
                <c:pt idx="19">
                  <c:v>45</c:v>
                </c:pt>
                <c:pt idx="20">
                  <c:v>45.2</c:v>
                </c:pt>
                <c:pt idx="21">
                  <c:v>45.1</c:v>
                </c:pt>
                <c:pt idx="22">
                  <c:v>45.2</c:v>
                </c:pt>
                <c:pt idx="23">
                  <c:v>45.1</c:v>
                </c:pt>
                <c:pt idx="24">
                  <c:v>44.9</c:v>
                </c:pt>
                <c:pt idx="25">
                  <c:v>45.4</c:v>
                </c:pt>
                <c:pt idx="26">
                  <c:v>45.5</c:v>
                </c:pt>
                <c:pt idx="27">
                  <c:v>45.5</c:v>
                </c:pt>
                <c:pt idx="28">
                  <c:v>45.4</c:v>
                </c:pt>
                <c:pt idx="29">
                  <c:v>44.8</c:v>
                </c:pt>
                <c:pt idx="30">
                  <c:v>45.1</c:v>
                </c:pt>
                <c:pt idx="31">
                  <c:v>44.9</c:v>
                </c:pt>
                <c:pt idx="32">
                  <c:v>42.8</c:v>
                </c:pt>
                <c:pt idx="33">
                  <c:v>56.9</c:v>
                </c:pt>
                <c:pt idx="34">
                  <c:v>42.5</c:v>
                </c:pt>
                <c:pt idx="35">
                  <c:v>43.1</c:v>
                </c:pt>
                <c:pt idx="36">
                  <c:v>42.5</c:v>
                </c:pt>
                <c:pt idx="37">
                  <c:v>42.7</c:v>
                </c:pt>
                <c:pt idx="38">
                  <c:v>45.5</c:v>
                </c:pt>
                <c:pt idx="39">
                  <c:v>45.6</c:v>
                </c:pt>
                <c:pt idx="40">
                  <c:v>45.4</c:v>
                </c:pt>
                <c:pt idx="41">
                  <c:v>45.6</c:v>
                </c:pt>
                <c:pt idx="42">
                  <c:v>45.1</c:v>
                </c:pt>
                <c:pt idx="43">
                  <c:v>71.2</c:v>
                </c:pt>
                <c:pt idx="44">
                  <c:v>71.099999999999994</c:v>
                </c:pt>
                <c:pt idx="45">
                  <c:v>70.7</c:v>
                </c:pt>
                <c:pt idx="46">
                  <c:v>70.2</c:v>
                </c:pt>
                <c:pt idx="47">
                  <c:v>70.599999999999994</c:v>
                </c:pt>
              </c:numCache>
            </c:numRef>
          </c:val>
          <c:extLst>
            <c:ext xmlns:c16="http://schemas.microsoft.com/office/drawing/2014/chart" uri="{C3380CC4-5D6E-409C-BE32-E72D297353CC}">
              <c16:uniqueId val="{00000003-A5DF-4BC7-B9D2-3885C59754E2}"/>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82</c:v>
                </c:pt>
                <c:pt idx="1">
                  <c:v>81.900000000000006</c:v>
                </c:pt>
                <c:pt idx="2">
                  <c:v>82.4</c:v>
                </c:pt>
                <c:pt idx="3">
                  <c:v>80.3</c:v>
                </c:pt>
                <c:pt idx="4">
                  <c:v>81.900000000000006</c:v>
                </c:pt>
                <c:pt idx="5">
                  <c:v>80.2</c:v>
                </c:pt>
                <c:pt idx="6">
                  <c:v>82.1</c:v>
                </c:pt>
                <c:pt idx="7">
                  <c:v>81.8</c:v>
                </c:pt>
                <c:pt idx="8">
                  <c:v>80.5</c:v>
                </c:pt>
                <c:pt idx="9">
                  <c:v>82.2</c:v>
                </c:pt>
                <c:pt idx="10">
                  <c:v>72.3</c:v>
                </c:pt>
                <c:pt idx="11">
                  <c:v>61</c:v>
                </c:pt>
                <c:pt idx="12">
                  <c:v>61.2</c:v>
                </c:pt>
                <c:pt idx="13">
                  <c:v>61</c:v>
                </c:pt>
                <c:pt idx="14">
                  <c:v>9.4</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13</c:v>
                </c:pt>
                <c:pt idx="37">
                  <c:v>81.900000000000006</c:v>
                </c:pt>
                <c:pt idx="38">
                  <c:v>82</c:v>
                </c:pt>
                <c:pt idx="39">
                  <c:v>81.599999999999994</c:v>
                </c:pt>
                <c:pt idx="40">
                  <c:v>82.5</c:v>
                </c:pt>
                <c:pt idx="41">
                  <c:v>82.1</c:v>
                </c:pt>
                <c:pt idx="42">
                  <c:v>81.099999999999994</c:v>
                </c:pt>
                <c:pt idx="43">
                  <c:v>81.599999999999994</c:v>
                </c:pt>
                <c:pt idx="44">
                  <c:v>81.900000000000006</c:v>
                </c:pt>
                <c:pt idx="45">
                  <c:v>82</c:v>
                </c:pt>
                <c:pt idx="46">
                  <c:v>83</c:v>
                </c:pt>
                <c:pt idx="47">
                  <c:v>82</c:v>
                </c:pt>
              </c:numCache>
            </c:numRef>
          </c:val>
          <c:extLst>
            <c:ext xmlns:c16="http://schemas.microsoft.com/office/drawing/2014/chart" uri="{C3380CC4-5D6E-409C-BE32-E72D297353CC}">
              <c16:uniqueId val="{00000004-A5DF-4BC7-B9D2-3885C59754E2}"/>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1261.0999999999999</c:v>
                </c:pt>
                <c:pt idx="1">
                  <c:v>1215.4000000000001</c:v>
                </c:pt>
                <c:pt idx="2">
                  <c:v>1122.8</c:v>
                </c:pt>
                <c:pt idx="3">
                  <c:v>973.59999999999991</c:v>
                </c:pt>
                <c:pt idx="4">
                  <c:v>983.30000000000007</c:v>
                </c:pt>
                <c:pt idx="5">
                  <c:v>973.8</c:v>
                </c:pt>
                <c:pt idx="6">
                  <c:v>984.2</c:v>
                </c:pt>
                <c:pt idx="7">
                  <c:v>983.8</c:v>
                </c:pt>
                <c:pt idx="8">
                  <c:v>973.4</c:v>
                </c:pt>
                <c:pt idx="9">
                  <c:v>986.1</c:v>
                </c:pt>
                <c:pt idx="10">
                  <c:v>1083.7</c:v>
                </c:pt>
                <c:pt idx="11">
                  <c:v>1086.2</c:v>
                </c:pt>
                <c:pt idx="12">
                  <c:v>1102.8</c:v>
                </c:pt>
                <c:pt idx="13">
                  <c:v>1159.7</c:v>
                </c:pt>
                <c:pt idx="14">
                  <c:v>1290.5</c:v>
                </c:pt>
                <c:pt idx="15">
                  <c:v>1177.6000000000001</c:v>
                </c:pt>
                <c:pt idx="16">
                  <c:v>1173.6000000000001</c:v>
                </c:pt>
                <c:pt idx="17">
                  <c:v>1519.6</c:v>
                </c:pt>
                <c:pt idx="18">
                  <c:v>1599</c:v>
                </c:pt>
                <c:pt idx="19">
                  <c:v>1760</c:v>
                </c:pt>
                <c:pt idx="20">
                  <c:v>1759.9</c:v>
                </c:pt>
                <c:pt idx="21">
                  <c:v>1964.4</c:v>
                </c:pt>
                <c:pt idx="22">
                  <c:v>1953.3</c:v>
                </c:pt>
                <c:pt idx="23">
                  <c:v>1954.9</c:v>
                </c:pt>
                <c:pt idx="24">
                  <c:v>1837.6000000000001</c:v>
                </c:pt>
                <c:pt idx="25">
                  <c:v>1550.4</c:v>
                </c:pt>
                <c:pt idx="26">
                  <c:v>1538.2</c:v>
                </c:pt>
                <c:pt idx="27">
                  <c:v>1476</c:v>
                </c:pt>
                <c:pt idx="28">
                  <c:v>1478.2</c:v>
                </c:pt>
                <c:pt idx="29">
                  <c:v>1656.4</c:v>
                </c:pt>
                <c:pt idx="30">
                  <c:v>1759.6</c:v>
                </c:pt>
                <c:pt idx="31">
                  <c:v>1883</c:v>
                </c:pt>
                <c:pt idx="32">
                  <c:v>1802.8</c:v>
                </c:pt>
                <c:pt idx="33">
                  <c:v>1901.6</c:v>
                </c:pt>
                <c:pt idx="34">
                  <c:v>2114.3000000000002</c:v>
                </c:pt>
                <c:pt idx="35">
                  <c:v>2168</c:v>
                </c:pt>
                <c:pt idx="36">
                  <c:v>2169.8000000000002</c:v>
                </c:pt>
                <c:pt idx="37">
                  <c:v>2160.4</c:v>
                </c:pt>
                <c:pt idx="38">
                  <c:v>2253.5</c:v>
                </c:pt>
                <c:pt idx="39">
                  <c:v>2241.6</c:v>
                </c:pt>
                <c:pt idx="40">
                  <c:v>2246.5</c:v>
                </c:pt>
                <c:pt idx="41">
                  <c:v>2250.6999999999998</c:v>
                </c:pt>
                <c:pt idx="42">
                  <c:v>2236.9</c:v>
                </c:pt>
                <c:pt idx="43">
                  <c:v>2069.9</c:v>
                </c:pt>
                <c:pt idx="44">
                  <c:v>1956.9</c:v>
                </c:pt>
                <c:pt idx="45">
                  <c:v>1765.3</c:v>
                </c:pt>
                <c:pt idx="46">
                  <c:v>1779.5</c:v>
                </c:pt>
                <c:pt idx="47">
                  <c:v>1761.6</c:v>
                </c:pt>
              </c:numCache>
            </c:numRef>
          </c:val>
          <c:extLst>
            <c:ext xmlns:c16="http://schemas.microsoft.com/office/drawing/2014/chart" uri="{C3380CC4-5D6E-409C-BE32-E72D297353CC}">
              <c16:uniqueId val="{00000005-A5DF-4BC7-B9D2-3885C59754E2}"/>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67.5</c:v>
                </c:pt>
                <c:pt idx="1">
                  <c:v>66.099999999999994</c:v>
                </c:pt>
                <c:pt idx="2">
                  <c:v>67.3</c:v>
                </c:pt>
                <c:pt idx="3">
                  <c:v>66.599999999999994</c:v>
                </c:pt>
                <c:pt idx="4">
                  <c:v>66.8</c:v>
                </c:pt>
                <c:pt idx="5">
                  <c:v>67.8</c:v>
                </c:pt>
                <c:pt idx="6">
                  <c:v>67.5</c:v>
                </c:pt>
                <c:pt idx="7">
                  <c:v>65.599999999999994</c:v>
                </c:pt>
                <c:pt idx="8">
                  <c:v>66.3</c:v>
                </c:pt>
                <c:pt idx="9">
                  <c:v>65.3</c:v>
                </c:pt>
                <c:pt idx="10">
                  <c:v>64.5</c:v>
                </c:pt>
                <c:pt idx="11">
                  <c:v>62.1</c:v>
                </c:pt>
                <c:pt idx="12">
                  <c:v>64.5</c:v>
                </c:pt>
                <c:pt idx="13">
                  <c:v>64.3</c:v>
                </c:pt>
                <c:pt idx="14">
                  <c:v>65.3</c:v>
                </c:pt>
                <c:pt idx="15">
                  <c:v>63.9</c:v>
                </c:pt>
                <c:pt idx="16">
                  <c:v>64.099999999999994</c:v>
                </c:pt>
                <c:pt idx="17">
                  <c:v>63.4</c:v>
                </c:pt>
                <c:pt idx="18">
                  <c:v>62.9</c:v>
                </c:pt>
                <c:pt idx="19">
                  <c:v>61.3</c:v>
                </c:pt>
                <c:pt idx="20">
                  <c:v>60.2</c:v>
                </c:pt>
                <c:pt idx="21">
                  <c:v>61.2</c:v>
                </c:pt>
                <c:pt idx="22">
                  <c:v>59.4</c:v>
                </c:pt>
                <c:pt idx="23">
                  <c:v>62.3</c:v>
                </c:pt>
                <c:pt idx="24">
                  <c:v>61.1</c:v>
                </c:pt>
                <c:pt idx="25">
                  <c:v>60.4</c:v>
                </c:pt>
                <c:pt idx="26">
                  <c:v>60.8</c:v>
                </c:pt>
                <c:pt idx="27">
                  <c:v>62.1</c:v>
                </c:pt>
                <c:pt idx="28">
                  <c:v>59.1</c:v>
                </c:pt>
                <c:pt idx="29">
                  <c:v>65.099999999999994</c:v>
                </c:pt>
                <c:pt idx="30">
                  <c:v>66.400000000000006</c:v>
                </c:pt>
                <c:pt idx="31">
                  <c:v>68.599999999999994</c:v>
                </c:pt>
                <c:pt idx="32">
                  <c:v>68.3</c:v>
                </c:pt>
                <c:pt idx="33">
                  <c:v>69.8</c:v>
                </c:pt>
                <c:pt idx="34">
                  <c:v>69.900000000000006</c:v>
                </c:pt>
                <c:pt idx="35">
                  <c:v>70.099999999999994</c:v>
                </c:pt>
                <c:pt idx="36">
                  <c:v>67.7</c:v>
                </c:pt>
                <c:pt idx="37">
                  <c:v>67.5</c:v>
                </c:pt>
                <c:pt idx="38">
                  <c:v>69.2</c:v>
                </c:pt>
                <c:pt idx="39">
                  <c:v>68.7</c:v>
                </c:pt>
                <c:pt idx="40">
                  <c:v>64.8</c:v>
                </c:pt>
                <c:pt idx="41">
                  <c:v>67</c:v>
                </c:pt>
                <c:pt idx="42">
                  <c:v>68.8</c:v>
                </c:pt>
                <c:pt idx="43">
                  <c:v>64.8</c:v>
                </c:pt>
                <c:pt idx="44">
                  <c:v>67</c:v>
                </c:pt>
                <c:pt idx="45">
                  <c:v>69.099999999999994</c:v>
                </c:pt>
                <c:pt idx="46">
                  <c:v>67</c:v>
                </c:pt>
                <c:pt idx="47">
                  <c:v>65</c:v>
                </c:pt>
              </c:numCache>
            </c:numRef>
          </c:val>
          <c:extLst>
            <c:ext xmlns:c16="http://schemas.microsoft.com/office/drawing/2014/chart" uri="{C3380CC4-5D6E-409C-BE32-E72D297353CC}">
              <c16:uniqueId val="{00000006-A5DF-4BC7-B9D2-3885C59754E2}"/>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11.2</c:v>
                </c:pt>
                <c:pt idx="1">
                  <c:v>11.2</c:v>
                </c:pt>
                <c:pt idx="2">
                  <c:v>11.2</c:v>
                </c:pt>
                <c:pt idx="3">
                  <c:v>11.2</c:v>
                </c:pt>
                <c:pt idx="4">
                  <c:v>11.2</c:v>
                </c:pt>
                <c:pt idx="5">
                  <c:v>11.2</c:v>
                </c:pt>
                <c:pt idx="6">
                  <c:v>11.2</c:v>
                </c:pt>
                <c:pt idx="7">
                  <c:v>11.2</c:v>
                </c:pt>
                <c:pt idx="8">
                  <c:v>11.2</c:v>
                </c:pt>
                <c:pt idx="9">
                  <c:v>11.2</c:v>
                </c:pt>
                <c:pt idx="10">
                  <c:v>11.2</c:v>
                </c:pt>
                <c:pt idx="11">
                  <c:v>11.2</c:v>
                </c:pt>
                <c:pt idx="12">
                  <c:v>11.2</c:v>
                </c:pt>
                <c:pt idx="13">
                  <c:v>11.2</c:v>
                </c:pt>
                <c:pt idx="14">
                  <c:v>11.2</c:v>
                </c:pt>
                <c:pt idx="15">
                  <c:v>11.2</c:v>
                </c:pt>
                <c:pt idx="16">
                  <c:v>9.9</c:v>
                </c:pt>
                <c:pt idx="17">
                  <c:v>9.8000000000000007</c:v>
                </c:pt>
                <c:pt idx="18">
                  <c:v>9.8000000000000007</c:v>
                </c:pt>
                <c:pt idx="19">
                  <c:v>9.6</c:v>
                </c:pt>
                <c:pt idx="20">
                  <c:v>9.1999999999999993</c:v>
                </c:pt>
                <c:pt idx="21">
                  <c:v>9.1999999999999993</c:v>
                </c:pt>
                <c:pt idx="22">
                  <c:v>9.1</c:v>
                </c:pt>
                <c:pt idx="23">
                  <c:v>9.1</c:v>
                </c:pt>
                <c:pt idx="24">
                  <c:v>9.1</c:v>
                </c:pt>
                <c:pt idx="25">
                  <c:v>9.1</c:v>
                </c:pt>
                <c:pt idx="26">
                  <c:v>9.1</c:v>
                </c:pt>
                <c:pt idx="27">
                  <c:v>10.1</c:v>
                </c:pt>
                <c:pt idx="28">
                  <c:v>10.4</c:v>
                </c:pt>
                <c:pt idx="29">
                  <c:v>10.4</c:v>
                </c:pt>
                <c:pt idx="30">
                  <c:v>10.4</c:v>
                </c:pt>
                <c:pt idx="31">
                  <c:v>10.4</c:v>
                </c:pt>
                <c:pt idx="32">
                  <c:v>10.7</c:v>
                </c:pt>
                <c:pt idx="33">
                  <c:v>10.7</c:v>
                </c:pt>
                <c:pt idx="34">
                  <c:v>10.8</c:v>
                </c:pt>
                <c:pt idx="35">
                  <c:v>10.9</c:v>
                </c:pt>
                <c:pt idx="36">
                  <c:v>11</c:v>
                </c:pt>
                <c:pt idx="37">
                  <c:v>11</c:v>
                </c:pt>
                <c:pt idx="38">
                  <c:v>11</c:v>
                </c:pt>
                <c:pt idx="39">
                  <c:v>11.1</c:v>
                </c:pt>
                <c:pt idx="40">
                  <c:v>11.1</c:v>
                </c:pt>
                <c:pt idx="41">
                  <c:v>11.2</c:v>
                </c:pt>
                <c:pt idx="42">
                  <c:v>11</c:v>
                </c:pt>
                <c:pt idx="43">
                  <c:v>11.1</c:v>
                </c:pt>
                <c:pt idx="44">
                  <c:v>11.1</c:v>
                </c:pt>
                <c:pt idx="45">
                  <c:v>11.1</c:v>
                </c:pt>
                <c:pt idx="46">
                  <c:v>11.1</c:v>
                </c:pt>
                <c:pt idx="47">
                  <c:v>11.1</c:v>
                </c:pt>
              </c:numCache>
            </c:numRef>
          </c:val>
          <c:extLst>
            <c:ext xmlns:c16="http://schemas.microsoft.com/office/drawing/2014/chart" uri="{C3380CC4-5D6E-409C-BE32-E72D297353CC}">
              <c16:uniqueId val="{00000007-A5DF-4BC7-B9D2-3885C59754E2}"/>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11.3</c:v>
                </c:pt>
                <c:pt idx="12">
                  <c:v>176.3</c:v>
                </c:pt>
                <c:pt idx="13">
                  <c:v>461.4</c:v>
                </c:pt>
                <c:pt idx="14">
                  <c:v>800.9</c:v>
                </c:pt>
                <c:pt idx="15">
                  <c:v>930.7</c:v>
                </c:pt>
                <c:pt idx="16">
                  <c:v>956.8</c:v>
                </c:pt>
                <c:pt idx="17">
                  <c:v>988.3</c:v>
                </c:pt>
                <c:pt idx="18">
                  <c:v>964</c:v>
                </c:pt>
                <c:pt idx="19">
                  <c:v>1029.2</c:v>
                </c:pt>
                <c:pt idx="20">
                  <c:v>1041.3</c:v>
                </c:pt>
                <c:pt idx="21">
                  <c:v>1053.2</c:v>
                </c:pt>
                <c:pt idx="22">
                  <c:v>1039.5999999999999</c:v>
                </c:pt>
                <c:pt idx="23">
                  <c:v>1059.2</c:v>
                </c:pt>
                <c:pt idx="24">
                  <c:v>1055.0999999999999</c:v>
                </c:pt>
                <c:pt idx="25">
                  <c:v>1038.5999999999999</c:v>
                </c:pt>
                <c:pt idx="26">
                  <c:v>1049.5999999999999</c:v>
                </c:pt>
                <c:pt idx="27">
                  <c:v>1036.2</c:v>
                </c:pt>
                <c:pt idx="28">
                  <c:v>1031.2</c:v>
                </c:pt>
                <c:pt idx="29">
                  <c:v>1022.7</c:v>
                </c:pt>
                <c:pt idx="30">
                  <c:v>932.9</c:v>
                </c:pt>
                <c:pt idx="31">
                  <c:v>940.5</c:v>
                </c:pt>
                <c:pt idx="32">
                  <c:v>835.9</c:v>
                </c:pt>
                <c:pt idx="33">
                  <c:v>263.10000000000002</c:v>
                </c:pt>
                <c:pt idx="34">
                  <c:v>196.2</c:v>
                </c:pt>
                <c:pt idx="35">
                  <c:v>4.8</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A5DF-4BC7-B9D2-3885C59754E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26074.34</c:v>
                </c:pt>
                <c:pt idx="1">
                  <c:v>86723.400000000009</c:v>
                </c:pt>
                <c:pt idx="2">
                  <c:v>0</c:v>
                </c:pt>
                <c:pt idx="3">
                  <c:v>1141.3999999999996</c:v>
                </c:pt>
                <c:pt idx="4">
                  <c:v>997.44999999999993</c:v>
                </c:pt>
                <c:pt idx="5">
                  <c:v>38550.699999999997</c:v>
                </c:pt>
                <c:pt idx="6">
                  <c:v>0</c:v>
                </c:pt>
                <c:pt idx="7">
                  <c:v>0</c:v>
                </c:pt>
                <c:pt idx="8">
                  <c:v>1788.65</c:v>
                </c:pt>
                <c:pt idx="9">
                  <c:v>1567.25</c:v>
                </c:pt>
                <c:pt idx="10">
                  <c:v>254.95000000000002</c:v>
                </c:pt>
                <c:pt idx="11">
                  <c:v>9959.5000000000036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4D9-4A77-8B0F-9C72073F0749}"/>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406.15</c:v>
                </c:pt>
                <c:pt idx="2">
                  <c:v>271.75</c:v>
                </c:pt>
                <c:pt idx="3">
                  <c:v>142.25</c:v>
                </c:pt>
                <c:pt idx="4">
                  <c:v>257.10000000000002</c:v>
                </c:pt>
                <c:pt idx="5">
                  <c:v>488.55</c:v>
                </c:pt>
                <c:pt idx="6">
                  <c:v>73.599999999999994</c:v>
                </c:pt>
                <c:pt idx="7">
                  <c:v>0</c:v>
                </c:pt>
                <c:pt idx="8">
                  <c:v>0</c:v>
                </c:pt>
                <c:pt idx="9">
                  <c:v>490</c:v>
                </c:pt>
                <c:pt idx="10">
                  <c:v>312.05</c:v>
                </c:pt>
                <c:pt idx="11">
                  <c:v>2.65</c:v>
                </c:pt>
                <c:pt idx="12">
                  <c:v>6.25</c:v>
                </c:pt>
                <c:pt idx="13">
                  <c:v>477.6</c:v>
                </c:pt>
                <c:pt idx="14">
                  <c:v>0</c:v>
                </c:pt>
                <c:pt idx="15">
                  <c:v>482.75</c:v>
                </c:pt>
                <c:pt idx="16">
                  <c:v>484.85</c:v>
                </c:pt>
                <c:pt idx="17">
                  <c:v>314.64999999999998</c:v>
                </c:pt>
                <c:pt idx="18">
                  <c:v>68.599999999999994</c:v>
                </c:pt>
                <c:pt idx="19">
                  <c:v>122.6</c:v>
                </c:pt>
                <c:pt idx="20">
                  <c:v>439.2</c:v>
                </c:pt>
                <c:pt idx="21">
                  <c:v>281</c:v>
                </c:pt>
                <c:pt idx="22">
                  <c:v>442.25</c:v>
                </c:pt>
                <c:pt idx="23">
                  <c:v>300.39999999999998</c:v>
                </c:pt>
                <c:pt idx="24">
                  <c:v>45.1</c:v>
                </c:pt>
                <c:pt idx="25">
                  <c:v>1607.85</c:v>
                </c:pt>
                <c:pt idx="26">
                  <c:v>0</c:v>
                </c:pt>
                <c:pt idx="27">
                  <c:v>0</c:v>
                </c:pt>
                <c:pt idx="28">
                  <c:v>192.2</c:v>
                </c:pt>
                <c:pt idx="29">
                  <c:v>3004.6</c:v>
                </c:pt>
                <c:pt idx="30">
                  <c:v>300.35000000000002</c:v>
                </c:pt>
                <c:pt idx="31">
                  <c:v>407.45</c:v>
                </c:pt>
                <c:pt idx="32">
                  <c:v>500.05</c:v>
                </c:pt>
                <c:pt idx="33">
                  <c:v>195.7</c:v>
                </c:pt>
                <c:pt idx="34">
                  <c:v>489.6</c:v>
                </c:pt>
                <c:pt idx="35">
                  <c:v>489.6</c:v>
                </c:pt>
                <c:pt idx="36">
                  <c:v>480</c:v>
                </c:pt>
                <c:pt idx="37">
                  <c:v>175.05</c:v>
                </c:pt>
                <c:pt idx="38">
                  <c:v>776.25</c:v>
                </c:pt>
                <c:pt idx="39">
                  <c:v>57.45</c:v>
                </c:pt>
                <c:pt idx="40">
                  <c:v>79.45</c:v>
                </c:pt>
                <c:pt idx="41">
                  <c:v>0</c:v>
                </c:pt>
                <c:pt idx="42">
                  <c:v>84.35</c:v>
                </c:pt>
                <c:pt idx="43">
                  <c:v>444</c:v>
                </c:pt>
                <c:pt idx="44">
                  <c:v>0</c:v>
                </c:pt>
                <c:pt idx="45">
                  <c:v>2480.6999999999998</c:v>
                </c:pt>
                <c:pt idx="46">
                  <c:v>1992.9</c:v>
                </c:pt>
                <c:pt idx="47">
                  <c:v>912.85</c:v>
                </c:pt>
                <c:pt idx="48">
                  <c:v>2.2000000000000002</c:v>
                </c:pt>
                <c:pt idx="49">
                  <c:v>45.2</c:v>
                </c:pt>
                <c:pt idx="50">
                  <c:v>141.25</c:v>
                </c:pt>
                <c:pt idx="51">
                  <c:v>0</c:v>
                </c:pt>
                <c:pt idx="52">
                  <c:v>137.19999999999999</c:v>
                </c:pt>
                <c:pt idx="53">
                  <c:v>136.94999999999999</c:v>
                </c:pt>
                <c:pt idx="54">
                  <c:v>249.9</c:v>
                </c:pt>
                <c:pt idx="55">
                  <c:v>497.3</c:v>
                </c:pt>
                <c:pt idx="56">
                  <c:v>1264.75</c:v>
                </c:pt>
                <c:pt idx="57">
                  <c:v>14.4</c:v>
                </c:pt>
                <c:pt idx="58">
                  <c:v>995.25</c:v>
                </c:pt>
                <c:pt idx="59">
                  <c:v>1325.2</c:v>
                </c:pt>
                <c:pt idx="60">
                  <c:v>0</c:v>
                </c:pt>
                <c:pt idx="61">
                  <c:v>170.35</c:v>
                </c:pt>
                <c:pt idx="62">
                  <c:v>409.85</c:v>
                </c:pt>
                <c:pt idx="63">
                  <c:v>1220.45</c:v>
                </c:pt>
                <c:pt idx="64">
                  <c:v>114.15</c:v>
                </c:pt>
                <c:pt idx="65">
                  <c:v>60.4</c:v>
                </c:pt>
                <c:pt idx="66">
                  <c:v>56.9</c:v>
                </c:pt>
                <c:pt idx="67">
                  <c:v>23.5</c:v>
                </c:pt>
                <c:pt idx="68">
                  <c:v>136.65</c:v>
                </c:pt>
                <c:pt idx="69">
                  <c:v>41.05</c:v>
                </c:pt>
                <c:pt idx="70">
                  <c:v>480</c:v>
                </c:pt>
                <c:pt idx="71">
                  <c:v>149.9</c:v>
                </c:pt>
                <c:pt idx="72">
                  <c:v>479.95</c:v>
                </c:pt>
                <c:pt idx="73">
                  <c:v>172</c:v>
                </c:pt>
                <c:pt idx="74">
                  <c:v>437.25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301-4399-9D71-10F8363B852D}"/>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29341.75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HIDROELÉCTRICA</c:v>
                </c:pt>
                <c:pt idx="3">
                  <c:v>SOLAR</c:v>
                </c:pt>
              </c:strCache>
            </c:strRef>
          </c:cat>
          <c:val>
            <c:numRef>
              <c:f>'GENERACION RER'!$M$70:$M$73</c:f>
              <c:numCache>
                <c:formatCode>General</c:formatCode>
                <c:ptCount val="4"/>
                <c:pt idx="0">
                  <c:v>1822.2</c:v>
                </c:pt>
                <c:pt idx="1">
                  <c:v>8679.4</c:v>
                </c:pt>
                <c:pt idx="2">
                  <c:v>8880.65</c:v>
                </c:pt>
                <c:pt idx="3">
                  <c:v>9959.5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6AA-437B-A54F-76554F4B0F64}"/>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16.899999999999999</c:v>
                </c:pt>
                <c:pt idx="1">
                  <c:v>16.5</c:v>
                </c:pt>
                <c:pt idx="2">
                  <c:v>16.3</c:v>
                </c:pt>
                <c:pt idx="3">
                  <c:v>16.5</c:v>
                </c:pt>
                <c:pt idx="4">
                  <c:v>16.3</c:v>
                </c:pt>
                <c:pt idx="5">
                  <c:v>17.2</c:v>
                </c:pt>
                <c:pt idx="6">
                  <c:v>16.7</c:v>
                </c:pt>
                <c:pt idx="7">
                  <c:v>17.100000000000001</c:v>
                </c:pt>
                <c:pt idx="8">
                  <c:v>17.2</c:v>
                </c:pt>
                <c:pt idx="9">
                  <c:v>16.399999999999999</c:v>
                </c:pt>
                <c:pt idx="10">
                  <c:v>16.600000000000001</c:v>
                </c:pt>
                <c:pt idx="11">
                  <c:v>16.7</c:v>
                </c:pt>
                <c:pt idx="12">
                  <c:v>17.5</c:v>
                </c:pt>
                <c:pt idx="13">
                  <c:v>17.5</c:v>
                </c:pt>
                <c:pt idx="14">
                  <c:v>17.7</c:v>
                </c:pt>
                <c:pt idx="15">
                  <c:v>17</c:v>
                </c:pt>
                <c:pt idx="16">
                  <c:v>16.5</c:v>
                </c:pt>
                <c:pt idx="17">
                  <c:v>16.8</c:v>
                </c:pt>
                <c:pt idx="18">
                  <c:v>16.8</c:v>
                </c:pt>
                <c:pt idx="19">
                  <c:v>16.5</c:v>
                </c:pt>
                <c:pt idx="20">
                  <c:v>17</c:v>
                </c:pt>
                <c:pt idx="21">
                  <c:v>16.5</c:v>
                </c:pt>
                <c:pt idx="22">
                  <c:v>17.2</c:v>
                </c:pt>
                <c:pt idx="23">
                  <c:v>16.7</c:v>
                </c:pt>
                <c:pt idx="24">
                  <c:v>17</c:v>
                </c:pt>
                <c:pt idx="25">
                  <c:v>17.5</c:v>
                </c:pt>
                <c:pt idx="26">
                  <c:v>17.5</c:v>
                </c:pt>
                <c:pt idx="27">
                  <c:v>16.7</c:v>
                </c:pt>
                <c:pt idx="28">
                  <c:v>16.8</c:v>
                </c:pt>
                <c:pt idx="29">
                  <c:v>17.399999999999999</c:v>
                </c:pt>
                <c:pt idx="30">
                  <c:v>17.3</c:v>
                </c:pt>
                <c:pt idx="31">
                  <c:v>17.8</c:v>
                </c:pt>
                <c:pt idx="32">
                  <c:v>17.100000000000001</c:v>
                </c:pt>
                <c:pt idx="33">
                  <c:v>17.100000000000001</c:v>
                </c:pt>
                <c:pt idx="34">
                  <c:v>17.100000000000001</c:v>
                </c:pt>
                <c:pt idx="35">
                  <c:v>17.100000000000001</c:v>
                </c:pt>
                <c:pt idx="36">
                  <c:v>17.100000000000001</c:v>
                </c:pt>
                <c:pt idx="37">
                  <c:v>15.7</c:v>
                </c:pt>
                <c:pt idx="38">
                  <c:v>17.2</c:v>
                </c:pt>
                <c:pt idx="39">
                  <c:v>17.2</c:v>
                </c:pt>
                <c:pt idx="40">
                  <c:v>17.7</c:v>
                </c:pt>
                <c:pt idx="41">
                  <c:v>17</c:v>
                </c:pt>
                <c:pt idx="42">
                  <c:v>16.899999999999999</c:v>
                </c:pt>
                <c:pt idx="43">
                  <c:v>16</c:v>
                </c:pt>
                <c:pt idx="44">
                  <c:v>16.600000000000001</c:v>
                </c:pt>
                <c:pt idx="45">
                  <c:v>16.7</c:v>
                </c:pt>
                <c:pt idx="46">
                  <c:v>17.100000000000001</c:v>
                </c:pt>
                <c:pt idx="47">
                  <c:v>16.600000000000001</c:v>
                </c:pt>
              </c:numCache>
            </c:numRef>
          </c:val>
          <c:extLst>
            <c:ext xmlns:c16="http://schemas.microsoft.com/office/drawing/2014/chart" uri="{C3380CC4-5D6E-409C-BE32-E72D297353CC}">
              <c16:uniqueId val="{00000000-2AD2-4982-AD02-D33F062F3AB1}"/>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10.8</c:v>
                </c:pt>
                <c:pt idx="1">
                  <c:v>10.9</c:v>
                </c:pt>
                <c:pt idx="2">
                  <c:v>10.9</c:v>
                </c:pt>
                <c:pt idx="3">
                  <c:v>10.9</c:v>
                </c:pt>
                <c:pt idx="4">
                  <c:v>10.6</c:v>
                </c:pt>
                <c:pt idx="5">
                  <c:v>10.9</c:v>
                </c:pt>
                <c:pt idx="6">
                  <c:v>10.9</c:v>
                </c:pt>
                <c:pt idx="7">
                  <c:v>10.6</c:v>
                </c:pt>
                <c:pt idx="8">
                  <c:v>10.6</c:v>
                </c:pt>
                <c:pt idx="9">
                  <c:v>10.6</c:v>
                </c:pt>
                <c:pt idx="10">
                  <c:v>10.6</c:v>
                </c:pt>
                <c:pt idx="11">
                  <c:v>10.6</c:v>
                </c:pt>
                <c:pt idx="12">
                  <c:v>10.9</c:v>
                </c:pt>
                <c:pt idx="13">
                  <c:v>10.9</c:v>
                </c:pt>
                <c:pt idx="14">
                  <c:v>11.5</c:v>
                </c:pt>
                <c:pt idx="15">
                  <c:v>11.6</c:v>
                </c:pt>
                <c:pt idx="16">
                  <c:v>11.6</c:v>
                </c:pt>
                <c:pt idx="17">
                  <c:v>11.6</c:v>
                </c:pt>
                <c:pt idx="18">
                  <c:v>11.6</c:v>
                </c:pt>
                <c:pt idx="19">
                  <c:v>11.6</c:v>
                </c:pt>
                <c:pt idx="20">
                  <c:v>11.6</c:v>
                </c:pt>
                <c:pt idx="21">
                  <c:v>11.5</c:v>
                </c:pt>
                <c:pt idx="22">
                  <c:v>11.5</c:v>
                </c:pt>
                <c:pt idx="23">
                  <c:v>11.5</c:v>
                </c:pt>
                <c:pt idx="24">
                  <c:v>11.6</c:v>
                </c:pt>
                <c:pt idx="25">
                  <c:v>11.5</c:v>
                </c:pt>
                <c:pt idx="26">
                  <c:v>11.5</c:v>
                </c:pt>
                <c:pt idx="27">
                  <c:v>11.5</c:v>
                </c:pt>
                <c:pt idx="28">
                  <c:v>11.5</c:v>
                </c:pt>
                <c:pt idx="29">
                  <c:v>11.5</c:v>
                </c:pt>
                <c:pt idx="30">
                  <c:v>11.5</c:v>
                </c:pt>
                <c:pt idx="31">
                  <c:v>11.5</c:v>
                </c:pt>
                <c:pt idx="32">
                  <c:v>11.6</c:v>
                </c:pt>
                <c:pt idx="33">
                  <c:v>11.6</c:v>
                </c:pt>
                <c:pt idx="34">
                  <c:v>11.5</c:v>
                </c:pt>
                <c:pt idx="35">
                  <c:v>11.6</c:v>
                </c:pt>
                <c:pt idx="36">
                  <c:v>11.6</c:v>
                </c:pt>
                <c:pt idx="37">
                  <c:v>11.6</c:v>
                </c:pt>
                <c:pt idx="38">
                  <c:v>11.6</c:v>
                </c:pt>
                <c:pt idx="39">
                  <c:v>11.6</c:v>
                </c:pt>
                <c:pt idx="40">
                  <c:v>11.6</c:v>
                </c:pt>
                <c:pt idx="41">
                  <c:v>11.6</c:v>
                </c:pt>
                <c:pt idx="42">
                  <c:v>11.6</c:v>
                </c:pt>
                <c:pt idx="43">
                  <c:v>11.6</c:v>
                </c:pt>
                <c:pt idx="44">
                  <c:v>11.5</c:v>
                </c:pt>
                <c:pt idx="45">
                  <c:v>11.5</c:v>
                </c:pt>
                <c:pt idx="46">
                  <c:v>11.5</c:v>
                </c:pt>
                <c:pt idx="47">
                  <c:v>11.5</c:v>
                </c:pt>
              </c:numCache>
            </c:numRef>
          </c:val>
          <c:extLst>
            <c:ext xmlns:c16="http://schemas.microsoft.com/office/drawing/2014/chart" uri="{C3380CC4-5D6E-409C-BE32-E72D297353CC}">
              <c16:uniqueId val="{00000001-2AD2-4982-AD02-D33F062F3AB1}"/>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7.7</c:v>
                </c:pt>
                <c:pt idx="1">
                  <c:v>6.9</c:v>
                </c:pt>
                <c:pt idx="2">
                  <c:v>7.9</c:v>
                </c:pt>
                <c:pt idx="3">
                  <c:v>7.8</c:v>
                </c:pt>
                <c:pt idx="4">
                  <c:v>8.3000000000000007</c:v>
                </c:pt>
                <c:pt idx="5">
                  <c:v>8.3000000000000007</c:v>
                </c:pt>
                <c:pt idx="6">
                  <c:v>8.1</c:v>
                </c:pt>
                <c:pt idx="7">
                  <c:v>6.3</c:v>
                </c:pt>
                <c:pt idx="8">
                  <c:v>6.9</c:v>
                </c:pt>
                <c:pt idx="9">
                  <c:v>6.6</c:v>
                </c:pt>
                <c:pt idx="10">
                  <c:v>5.8</c:v>
                </c:pt>
                <c:pt idx="11">
                  <c:v>3.4</c:v>
                </c:pt>
                <c:pt idx="12">
                  <c:v>4.7</c:v>
                </c:pt>
                <c:pt idx="13">
                  <c:v>4.5999999999999996</c:v>
                </c:pt>
                <c:pt idx="14">
                  <c:v>3.7</c:v>
                </c:pt>
                <c:pt idx="15">
                  <c:v>3.7</c:v>
                </c:pt>
                <c:pt idx="16">
                  <c:v>4.9000000000000004</c:v>
                </c:pt>
                <c:pt idx="17">
                  <c:v>4.3</c:v>
                </c:pt>
                <c:pt idx="18">
                  <c:v>3.7</c:v>
                </c:pt>
                <c:pt idx="19">
                  <c:v>3.5</c:v>
                </c:pt>
                <c:pt idx="20">
                  <c:v>3.5</c:v>
                </c:pt>
                <c:pt idx="21">
                  <c:v>4.7</c:v>
                </c:pt>
                <c:pt idx="22">
                  <c:v>3.5</c:v>
                </c:pt>
                <c:pt idx="23">
                  <c:v>4.5</c:v>
                </c:pt>
                <c:pt idx="24">
                  <c:v>4.8</c:v>
                </c:pt>
                <c:pt idx="25">
                  <c:v>4.5</c:v>
                </c:pt>
                <c:pt idx="26">
                  <c:v>4.5</c:v>
                </c:pt>
                <c:pt idx="27">
                  <c:v>4.5</c:v>
                </c:pt>
                <c:pt idx="29">
                  <c:v>5.2</c:v>
                </c:pt>
                <c:pt idx="30">
                  <c:v>6.6</c:v>
                </c:pt>
                <c:pt idx="31">
                  <c:v>6.6</c:v>
                </c:pt>
                <c:pt idx="32">
                  <c:v>5.7</c:v>
                </c:pt>
                <c:pt idx="33">
                  <c:v>8.3000000000000007</c:v>
                </c:pt>
                <c:pt idx="34">
                  <c:v>8.4</c:v>
                </c:pt>
                <c:pt idx="35">
                  <c:v>7.9</c:v>
                </c:pt>
                <c:pt idx="36">
                  <c:v>6.1</c:v>
                </c:pt>
                <c:pt idx="37">
                  <c:v>6.6</c:v>
                </c:pt>
                <c:pt idx="38">
                  <c:v>7</c:v>
                </c:pt>
                <c:pt idx="39">
                  <c:v>6.2</c:v>
                </c:pt>
                <c:pt idx="40">
                  <c:v>6.4</c:v>
                </c:pt>
                <c:pt idx="41">
                  <c:v>6.7</c:v>
                </c:pt>
                <c:pt idx="42">
                  <c:v>8.1</c:v>
                </c:pt>
                <c:pt idx="43">
                  <c:v>8.1999999999999993</c:v>
                </c:pt>
                <c:pt idx="44">
                  <c:v>8.1999999999999993</c:v>
                </c:pt>
                <c:pt idx="45">
                  <c:v>8.5</c:v>
                </c:pt>
                <c:pt idx="46">
                  <c:v>5.3</c:v>
                </c:pt>
                <c:pt idx="47">
                  <c:v>6.9</c:v>
                </c:pt>
              </c:numCache>
            </c:numRef>
          </c:val>
          <c:extLst>
            <c:ext xmlns:c16="http://schemas.microsoft.com/office/drawing/2014/chart" uri="{C3380CC4-5D6E-409C-BE32-E72D297353CC}">
              <c16:uniqueId val="{00000002-2AD2-4982-AD02-D33F062F3AB1}"/>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11.5</c:v>
                </c:pt>
                <c:pt idx="1">
                  <c:v>11.2</c:v>
                </c:pt>
                <c:pt idx="2">
                  <c:v>11.4</c:v>
                </c:pt>
                <c:pt idx="3">
                  <c:v>10.8</c:v>
                </c:pt>
                <c:pt idx="4">
                  <c:v>10.8</c:v>
                </c:pt>
                <c:pt idx="5">
                  <c:v>10.9</c:v>
                </c:pt>
                <c:pt idx="6">
                  <c:v>10.9</c:v>
                </c:pt>
                <c:pt idx="7">
                  <c:v>10.9</c:v>
                </c:pt>
                <c:pt idx="8">
                  <c:v>11.1</c:v>
                </c:pt>
                <c:pt idx="9">
                  <c:v>11</c:v>
                </c:pt>
                <c:pt idx="10">
                  <c:v>11.1</c:v>
                </c:pt>
                <c:pt idx="11">
                  <c:v>11.1</c:v>
                </c:pt>
                <c:pt idx="12">
                  <c:v>11.1</c:v>
                </c:pt>
                <c:pt idx="13">
                  <c:v>11.1</c:v>
                </c:pt>
                <c:pt idx="14">
                  <c:v>10.7</c:v>
                </c:pt>
                <c:pt idx="15">
                  <c:v>10</c:v>
                </c:pt>
                <c:pt idx="16">
                  <c:v>10</c:v>
                </c:pt>
                <c:pt idx="17">
                  <c:v>9.6</c:v>
                </c:pt>
                <c:pt idx="18">
                  <c:v>9.6</c:v>
                </c:pt>
                <c:pt idx="19">
                  <c:v>9.6</c:v>
                </c:pt>
                <c:pt idx="20">
                  <c:v>8.1</c:v>
                </c:pt>
                <c:pt idx="21">
                  <c:v>8.1</c:v>
                </c:pt>
                <c:pt idx="22">
                  <c:v>6.5</c:v>
                </c:pt>
                <c:pt idx="23">
                  <c:v>9.1</c:v>
                </c:pt>
                <c:pt idx="24">
                  <c:v>9.6</c:v>
                </c:pt>
                <c:pt idx="25">
                  <c:v>8.6999999999999993</c:v>
                </c:pt>
                <c:pt idx="26">
                  <c:v>8.8000000000000007</c:v>
                </c:pt>
                <c:pt idx="27">
                  <c:v>9.6</c:v>
                </c:pt>
                <c:pt idx="28">
                  <c:v>10.8</c:v>
                </c:pt>
                <c:pt idx="29">
                  <c:v>10</c:v>
                </c:pt>
                <c:pt idx="30">
                  <c:v>10.1</c:v>
                </c:pt>
                <c:pt idx="31">
                  <c:v>11.7</c:v>
                </c:pt>
                <c:pt idx="32">
                  <c:v>12</c:v>
                </c:pt>
                <c:pt idx="33">
                  <c:v>11.1</c:v>
                </c:pt>
                <c:pt idx="34">
                  <c:v>11.6</c:v>
                </c:pt>
                <c:pt idx="35">
                  <c:v>11.5</c:v>
                </c:pt>
                <c:pt idx="36">
                  <c:v>11.2</c:v>
                </c:pt>
                <c:pt idx="37">
                  <c:v>12</c:v>
                </c:pt>
                <c:pt idx="38">
                  <c:v>12</c:v>
                </c:pt>
                <c:pt idx="39">
                  <c:v>12</c:v>
                </c:pt>
                <c:pt idx="40">
                  <c:v>12</c:v>
                </c:pt>
                <c:pt idx="41">
                  <c:v>12</c:v>
                </c:pt>
                <c:pt idx="42">
                  <c:v>11.6</c:v>
                </c:pt>
                <c:pt idx="43">
                  <c:v>11.6</c:v>
                </c:pt>
                <c:pt idx="44">
                  <c:v>12</c:v>
                </c:pt>
                <c:pt idx="45">
                  <c:v>12</c:v>
                </c:pt>
                <c:pt idx="46">
                  <c:v>12.1</c:v>
                </c:pt>
                <c:pt idx="47">
                  <c:v>12</c:v>
                </c:pt>
              </c:numCache>
            </c:numRef>
          </c:val>
          <c:extLst>
            <c:ext xmlns:c16="http://schemas.microsoft.com/office/drawing/2014/chart" uri="{C3380CC4-5D6E-409C-BE32-E72D297353CC}">
              <c16:uniqueId val="{00000003-2AD2-4982-AD02-D33F062F3AB1}"/>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2AD2-4982-AD02-D33F062F3AB1}"/>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20.6</c:v>
                </c:pt>
                <c:pt idx="1">
                  <c:v>20.6</c:v>
                </c:pt>
                <c:pt idx="2">
                  <c:v>20.8</c:v>
                </c:pt>
                <c:pt idx="3">
                  <c:v>20.6</c:v>
                </c:pt>
                <c:pt idx="4">
                  <c:v>20.8</c:v>
                </c:pt>
                <c:pt idx="5">
                  <c:v>20.5</c:v>
                </c:pt>
                <c:pt idx="6">
                  <c:v>20.9</c:v>
                </c:pt>
                <c:pt idx="7">
                  <c:v>20.7</c:v>
                </c:pt>
                <c:pt idx="8">
                  <c:v>20.5</c:v>
                </c:pt>
                <c:pt idx="9">
                  <c:v>20.7</c:v>
                </c:pt>
                <c:pt idx="10">
                  <c:v>20.399999999999999</c:v>
                </c:pt>
                <c:pt idx="11">
                  <c:v>20.3</c:v>
                </c:pt>
                <c:pt idx="12">
                  <c:v>20.3</c:v>
                </c:pt>
                <c:pt idx="13">
                  <c:v>20.2</c:v>
                </c:pt>
                <c:pt idx="14">
                  <c:v>21.7</c:v>
                </c:pt>
                <c:pt idx="15">
                  <c:v>21.6</c:v>
                </c:pt>
                <c:pt idx="16">
                  <c:v>21.1</c:v>
                </c:pt>
                <c:pt idx="17">
                  <c:v>21.1</c:v>
                </c:pt>
                <c:pt idx="18">
                  <c:v>21.2</c:v>
                </c:pt>
                <c:pt idx="19">
                  <c:v>20.100000000000001</c:v>
                </c:pt>
                <c:pt idx="20">
                  <c:v>20</c:v>
                </c:pt>
                <c:pt idx="21">
                  <c:v>20.399999999999999</c:v>
                </c:pt>
                <c:pt idx="22">
                  <c:v>20.7</c:v>
                </c:pt>
                <c:pt idx="23">
                  <c:v>20.5</c:v>
                </c:pt>
                <c:pt idx="24">
                  <c:v>18.100000000000001</c:v>
                </c:pt>
                <c:pt idx="25">
                  <c:v>18.2</c:v>
                </c:pt>
                <c:pt idx="26">
                  <c:v>18.5</c:v>
                </c:pt>
                <c:pt idx="27">
                  <c:v>19.8</c:v>
                </c:pt>
                <c:pt idx="28">
                  <c:v>20</c:v>
                </c:pt>
                <c:pt idx="29">
                  <c:v>21</c:v>
                </c:pt>
                <c:pt idx="30">
                  <c:v>20.9</c:v>
                </c:pt>
                <c:pt idx="31">
                  <c:v>21</c:v>
                </c:pt>
                <c:pt idx="32">
                  <c:v>21.9</c:v>
                </c:pt>
                <c:pt idx="33">
                  <c:v>21.7</c:v>
                </c:pt>
                <c:pt idx="34">
                  <c:v>21.3</c:v>
                </c:pt>
                <c:pt idx="35">
                  <c:v>22</c:v>
                </c:pt>
                <c:pt idx="36">
                  <c:v>21.7</c:v>
                </c:pt>
                <c:pt idx="37">
                  <c:v>21.6</c:v>
                </c:pt>
                <c:pt idx="38">
                  <c:v>21.4</c:v>
                </c:pt>
                <c:pt idx="39">
                  <c:v>21.7</c:v>
                </c:pt>
                <c:pt idx="40">
                  <c:v>17.100000000000001</c:v>
                </c:pt>
                <c:pt idx="41">
                  <c:v>19.7</c:v>
                </c:pt>
                <c:pt idx="42">
                  <c:v>20.6</c:v>
                </c:pt>
                <c:pt idx="43">
                  <c:v>17.399999999999999</c:v>
                </c:pt>
                <c:pt idx="44">
                  <c:v>18.7</c:v>
                </c:pt>
                <c:pt idx="45">
                  <c:v>20.399999999999999</c:v>
                </c:pt>
                <c:pt idx="46">
                  <c:v>21</c:v>
                </c:pt>
                <c:pt idx="47">
                  <c:v>18</c:v>
                </c:pt>
              </c:numCache>
            </c:numRef>
          </c:val>
          <c:extLst>
            <c:ext xmlns:c16="http://schemas.microsoft.com/office/drawing/2014/chart" uri="{C3380CC4-5D6E-409C-BE32-E72D297353CC}">
              <c16:uniqueId val="{00000005-2AD2-4982-AD02-D33F062F3AB1}"/>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74.599999999999994</c:v>
                </c:pt>
                <c:pt idx="1">
                  <c:v>76.099999999999994</c:v>
                </c:pt>
                <c:pt idx="2">
                  <c:v>74.7</c:v>
                </c:pt>
                <c:pt idx="3">
                  <c:v>75</c:v>
                </c:pt>
                <c:pt idx="4">
                  <c:v>74.900000000000006</c:v>
                </c:pt>
                <c:pt idx="5">
                  <c:v>74.099999999999994</c:v>
                </c:pt>
                <c:pt idx="6">
                  <c:v>73.8</c:v>
                </c:pt>
                <c:pt idx="7">
                  <c:v>74.400000000000006</c:v>
                </c:pt>
                <c:pt idx="8">
                  <c:v>74.400000000000006</c:v>
                </c:pt>
                <c:pt idx="9">
                  <c:v>74.7</c:v>
                </c:pt>
                <c:pt idx="10">
                  <c:v>75.3</c:v>
                </c:pt>
                <c:pt idx="11">
                  <c:v>75.2</c:v>
                </c:pt>
                <c:pt idx="12">
                  <c:v>75.2</c:v>
                </c:pt>
                <c:pt idx="13">
                  <c:v>74.599999999999994</c:v>
                </c:pt>
                <c:pt idx="14">
                  <c:v>74.2</c:v>
                </c:pt>
                <c:pt idx="15">
                  <c:v>75.900000000000006</c:v>
                </c:pt>
                <c:pt idx="16">
                  <c:v>75.900000000000006</c:v>
                </c:pt>
                <c:pt idx="17">
                  <c:v>75.8</c:v>
                </c:pt>
                <c:pt idx="18">
                  <c:v>75.5</c:v>
                </c:pt>
                <c:pt idx="19">
                  <c:v>75.900000000000006</c:v>
                </c:pt>
                <c:pt idx="20">
                  <c:v>76.3</c:v>
                </c:pt>
                <c:pt idx="21">
                  <c:v>76.099999999999994</c:v>
                </c:pt>
                <c:pt idx="22">
                  <c:v>76.099999999999994</c:v>
                </c:pt>
                <c:pt idx="23">
                  <c:v>76.599999999999994</c:v>
                </c:pt>
                <c:pt idx="24">
                  <c:v>76.7</c:v>
                </c:pt>
                <c:pt idx="25">
                  <c:v>76.3</c:v>
                </c:pt>
                <c:pt idx="26">
                  <c:v>76.3</c:v>
                </c:pt>
                <c:pt idx="27">
                  <c:v>77.099999999999994</c:v>
                </c:pt>
                <c:pt idx="28">
                  <c:v>77.099999999999994</c:v>
                </c:pt>
                <c:pt idx="29">
                  <c:v>75.599999999999994</c:v>
                </c:pt>
                <c:pt idx="30">
                  <c:v>76</c:v>
                </c:pt>
                <c:pt idx="31">
                  <c:v>75.7</c:v>
                </c:pt>
                <c:pt idx="32">
                  <c:v>75.3</c:v>
                </c:pt>
                <c:pt idx="33">
                  <c:v>76</c:v>
                </c:pt>
                <c:pt idx="34">
                  <c:v>71.8</c:v>
                </c:pt>
                <c:pt idx="35">
                  <c:v>72</c:v>
                </c:pt>
                <c:pt idx="36">
                  <c:v>72.3</c:v>
                </c:pt>
                <c:pt idx="37">
                  <c:v>71.900000000000006</c:v>
                </c:pt>
                <c:pt idx="38">
                  <c:v>71.5</c:v>
                </c:pt>
                <c:pt idx="39">
                  <c:v>71.099999999999994</c:v>
                </c:pt>
                <c:pt idx="40">
                  <c:v>72.099999999999994</c:v>
                </c:pt>
                <c:pt idx="41">
                  <c:v>72</c:v>
                </c:pt>
                <c:pt idx="42">
                  <c:v>72.599999999999994</c:v>
                </c:pt>
                <c:pt idx="43">
                  <c:v>72.400000000000006</c:v>
                </c:pt>
                <c:pt idx="44">
                  <c:v>72.5</c:v>
                </c:pt>
                <c:pt idx="45">
                  <c:v>72.8</c:v>
                </c:pt>
                <c:pt idx="46">
                  <c:v>72.599999999999994</c:v>
                </c:pt>
                <c:pt idx="47">
                  <c:v>72.3</c:v>
                </c:pt>
              </c:numCache>
            </c:numRef>
          </c:val>
          <c:extLst>
            <c:ext xmlns:c16="http://schemas.microsoft.com/office/drawing/2014/chart" uri="{C3380CC4-5D6E-409C-BE32-E72D297353CC}">
              <c16:uniqueId val="{00000006-2AD2-4982-AD02-D33F062F3AB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EVO_PRO_ENE!$I$195:$I$262</c:f>
              <c:strCache>
                <c:ptCount val="68"/>
                <c:pt idx="0">
                  <c:v>ORYGEN PERU S.A.A.</c:v>
                </c:pt>
                <c:pt idx="1">
                  <c:v>ENGIE ENERGIA PERU S.A.A.</c:v>
                </c:pt>
                <c:pt idx="2">
                  <c:v>ELECTROPERU</c:v>
                </c:pt>
                <c:pt idx="3">
                  <c:v>KALLPA GENERACION S.A.</c:v>
                </c:pt>
                <c:pt idx="4">
                  <c:v>EMPRESA DE GENERACION HUALLAGA</c:v>
                </c:pt>
                <c:pt idx="5">
                  <c:v>SAMAY I S.A.C</c:v>
                </c:pt>
                <c:pt idx="6">
                  <c:v>ORAZUL ENERGY PERÚ</c:v>
                </c:pt>
                <c:pt idx="7">
                  <c:v>STATKRAFT S.A</c:v>
                </c:pt>
                <c:pt idx="8">
                  <c:v>FENIX POWER PERÚ</c:v>
                </c:pt>
                <c:pt idx="9">
                  <c:v>HYDRO GLOBAL PERÚ S.A.C.</c:v>
                </c:pt>
                <c:pt idx="10">
                  <c:v>CELEPSA</c:v>
                </c:pt>
                <c:pt idx="11">
                  <c:v>CHINANGO S.A.C.</c:v>
                </c:pt>
                <c:pt idx="12">
                  <c:v>EGEMSA</c:v>
                </c:pt>
                <c:pt idx="13">
                  <c:v>EGASA</c:v>
                </c:pt>
                <c:pt idx="14">
                  <c:v>SAN GABAN</c:v>
                </c:pt>
                <c:pt idx="15">
                  <c:v>JOYA SOLAR S.A.C.</c:v>
                </c:pt>
                <c:pt idx="16">
                  <c:v>INLAND ENERGY SAC</c:v>
                </c:pt>
                <c:pt idx="17">
                  <c:v>LA VIRGEN</c:v>
                </c:pt>
                <c:pt idx="18">
                  <c:v>EMPRESA DE GENERACION HUANZA</c:v>
                </c:pt>
                <c:pt idx="19">
                  <c:v>EGEJUNIN</c:v>
                </c:pt>
                <c:pt idx="20">
                  <c:v>ENERGIA RENOVABLE DEL SUR S.A.</c:v>
                </c:pt>
                <c:pt idx="21">
                  <c:v>GENERADORA DE ENERGÍA DEL PERÚ</c:v>
                </c:pt>
                <c:pt idx="22">
                  <c:v>PARQUE EOLICO TRES HERMANAS S.A.C.</c:v>
                </c:pt>
                <c:pt idx="23">
                  <c:v>GM OPERACIONES S.A.C.</c:v>
                </c:pt>
                <c:pt idx="24">
                  <c:v>SINERSA</c:v>
                </c:pt>
                <c:pt idx="25">
                  <c:v>MINERA CERRO VERDE</c:v>
                </c:pt>
                <c:pt idx="26">
                  <c:v>ENEL GENERACION PIURA S.A.</c:v>
                </c:pt>
                <c:pt idx="27">
                  <c:v>TERMOSELVA</c:v>
                </c:pt>
                <c:pt idx="28">
                  <c:v>GR CORTARRAMA SOCIEDAD ANONIMA CERRADA</c:v>
                </c:pt>
                <c:pt idx="29">
                  <c:v>GENERACIÓN ANDINA S.A.C.</c:v>
                </c:pt>
                <c:pt idx="30">
                  <c:v>ENERGÍA EÓLICA S.A.</c:v>
                </c:pt>
                <c:pt idx="31">
                  <c:v>EMPRESA DE GENERACION ELECTRICA SANTA ANA S.A.C.</c:v>
                </c:pt>
                <c:pt idx="32">
                  <c:v>VARI ENERGIA S.A.C.</c:v>
                </c:pt>
                <c:pt idx="33">
                  <c:v>ANDEAN POWER S.A.C.</c:v>
                </c:pt>
                <c:pt idx="34">
                  <c:v>HIDROELECTRICA HUANCHOR S.A.C.</c:v>
                </c:pt>
                <c:pt idx="35">
                  <c:v>CELEPSA RENOVABLES S.R.L.</c:v>
                </c:pt>
                <c:pt idx="36">
                  <c:v>EMPRESA ELECTRICA RIO DOBLE</c:v>
                </c:pt>
                <c:pt idx="37">
                  <c:v>CASA GRANDE S.A.A.</c:v>
                </c:pt>
                <c:pt idx="38">
                  <c:v>HUAURA POWER GROUP S.A.</c:v>
                </c:pt>
                <c:pt idx="39">
                  <c:v>PARQUE EOLICO MARCONA S.A.C.</c:v>
                </c:pt>
                <c:pt idx="40">
                  <c:v>EGESUR</c:v>
                </c:pt>
                <c:pt idx="41">
                  <c:v>CELARIS ENERGY S.A.</c:v>
                </c:pt>
                <c:pt idx="42">
                  <c:v>EMPRESA ELECTRICA AGUA AZUL</c:v>
                </c:pt>
                <c:pt idx="43">
                  <c:v>AGRO INDUSTRIAL PARAMONGA S.A.</c:v>
                </c:pt>
                <c:pt idx="44">
                  <c:v>AGROAURORA S.A.C.</c:v>
                </c:pt>
                <c:pt idx="45">
                  <c:v>AGROLMOS SOCIEDAD ANONIMA - AGROLMOS S.A.</c:v>
                </c:pt>
                <c:pt idx="46">
                  <c:v>TRANSMISION ANDINA DE GENERACION S.A.C.</c:v>
                </c:pt>
                <c:pt idx="47">
                  <c:v>PETRAMAS</c:v>
                </c:pt>
                <c:pt idx="48">
                  <c:v>SHOUGESA</c:v>
                </c:pt>
                <c:pt idx="49">
                  <c:v>TACNA SOLAR SAC.</c:v>
                </c:pt>
                <c:pt idx="50">
                  <c:v>PANAMERICANA  SOLAR SAC.</c:v>
                </c:pt>
                <c:pt idx="51">
                  <c:v>GR TARUCA SOCIEDAD ANONIMA CERRADA</c:v>
                </c:pt>
                <c:pt idx="52">
                  <c:v>MOQUEGUA FV S.A.C.</c:v>
                </c:pt>
                <c:pt idx="53">
                  <c:v>MAJES ARCUS S.A.C.</c:v>
                </c:pt>
                <c:pt idx="54">
                  <c:v>AGROINDUSTRIAS SAN JACINTO S.A.A.</c:v>
                </c:pt>
                <c:pt idx="55">
                  <c:v>REPARTICIÓN ARCUS S.A.C.</c:v>
                </c:pt>
                <c:pt idx="56">
                  <c:v>GR PAINO SOCIEDAD ANONIMA CERRADA</c:v>
                </c:pt>
                <c:pt idx="57">
                  <c:v>EMPRESA DE GENERACION ELECTRICA CANCHAYLLO SAC</c:v>
                </c:pt>
                <c:pt idx="58">
                  <c:v>HIDROCAÑETE S.A.</c:v>
                </c:pt>
                <c:pt idx="59">
                  <c:v>ASOCIACIÓN SANTA LUCIA DE CHACAS</c:v>
                </c:pt>
                <c:pt idx="60">
                  <c:v>INFRAESTRUCTURAS Y ENERGIAS DEL PERU S.A.C.</c:v>
                </c:pt>
                <c:pt idx="61">
                  <c:v>INVERSIONES SHAQSHA S.A.C.</c:v>
                </c:pt>
                <c:pt idx="62">
                  <c:v>ELECTRICA YANAPAMPA SAC</c:v>
                </c:pt>
                <c:pt idx="63">
                  <c:v>PLANTA DE RESERVA FRIA DE GENERACION  DE ETEN S.A.</c:v>
                </c:pt>
                <c:pt idx="64">
                  <c:v>MAJA ENERGIA S.A.C.</c:v>
                </c:pt>
                <c:pt idx="65">
                  <c:v>COLCA SOLAR S.A.C.</c:v>
                </c:pt>
                <c:pt idx="66">
                  <c:v>COENERGY S.A.C.</c:v>
                </c:pt>
                <c:pt idx="67">
                  <c:v>KONDU SAC</c:v>
                </c:pt>
              </c:strCache>
            </c:strRef>
          </c:cat>
          <c:val>
            <c:numRef>
              <c:f>EVO_PRO_ENE!$J$195:$J$262</c:f>
              <c:numCache>
                <c:formatCode>General</c:formatCode>
                <c:ptCount val="68"/>
                <c:pt idx="0">
                  <c:v>201208.25</c:v>
                </c:pt>
                <c:pt idx="1">
                  <c:v>193942.38709999999</c:v>
                </c:pt>
                <c:pt idx="2">
                  <c:v>190919.95</c:v>
                </c:pt>
                <c:pt idx="3">
                  <c:v>179288.57500000001</c:v>
                </c:pt>
                <c:pt idx="4">
                  <c:v>95229.6</c:v>
                </c:pt>
                <c:pt idx="5">
                  <c:v>85397.2</c:v>
                </c:pt>
                <c:pt idx="6">
                  <c:v>81963.7</c:v>
                </c:pt>
                <c:pt idx="7">
                  <c:v>79769.350000000006</c:v>
                </c:pt>
                <c:pt idx="8">
                  <c:v>63260.800000000003</c:v>
                </c:pt>
                <c:pt idx="9">
                  <c:v>48047.1</c:v>
                </c:pt>
                <c:pt idx="10">
                  <c:v>45467</c:v>
                </c:pt>
                <c:pt idx="11">
                  <c:v>45062.9</c:v>
                </c:pt>
                <c:pt idx="12">
                  <c:v>39645.9</c:v>
                </c:pt>
                <c:pt idx="13">
                  <c:v>31256.7</c:v>
                </c:pt>
                <c:pt idx="14">
                  <c:v>26555.08</c:v>
                </c:pt>
                <c:pt idx="15">
                  <c:v>24417.35</c:v>
                </c:pt>
                <c:pt idx="16">
                  <c:v>21659.4</c:v>
                </c:pt>
                <c:pt idx="17">
                  <c:v>19521.349999999999</c:v>
                </c:pt>
                <c:pt idx="18">
                  <c:v>18337.61</c:v>
                </c:pt>
                <c:pt idx="19">
                  <c:v>17561.79045</c:v>
                </c:pt>
                <c:pt idx="20">
                  <c:v>16699.05</c:v>
                </c:pt>
                <c:pt idx="21">
                  <c:v>16249.1775</c:v>
                </c:pt>
                <c:pt idx="22">
                  <c:v>12059.7</c:v>
                </c:pt>
                <c:pt idx="23">
                  <c:v>11848.65</c:v>
                </c:pt>
                <c:pt idx="24">
                  <c:v>11119.95</c:v>
                </c:pt>
                <c:pt idx="25">
                  <c:v>11078.35</c:v>
                </c:pt>
                <c:pt idx="26">
                  <c:v>10564.6</c:v>
                </c:pt>
                <c:pt idx="27">
                  <c:v>9221.5499999999993</c:v>
                </c:pt>
                <c:pt idx="28">
                  <c:v>7660.9</c:v>
                </c:pt>
                <c:pt idx="29">
                  <c:v>6682.8</c:v>
                </c:pt>
                <c:pt idx="30">
                  <c:v>4940.45</c:v>
                </c:pt>
                <c:pt idx="31">
                  <c:v>4838.8500000000004</c:v>
                </c:pt>
                <c:pt idx="32">
                  <c:v>4797.3</c:v>
                </c:pt>
                <c:pt idx="33">
                  <c:v>4718.8</c:v>
                </c:pt>
                <c:pt idx="34">
                  <c:v>4456.6499999999996</c:v>
                </c:pt>
                <c:pt idx="35">
                  <c:v>4380.0009899999995</c:v>
                </c:pt>
                <c:pt idx="36">
                  <c:v>4371.6499999999996</c:v>
                </c:pt>
                <c:pt idx="37">
                  <c:v>4343.4650000000001</c:v>
                </c:pt>
                <c:pt idx="38">
                  <c:v>4336.1000000000004</c:v>
                </c:pt>
                <c:pt idx="39">
                  <c:v>4188.3999999999996</c:v>
                </c:pt>
                <c:pt idx="40">
                  <c:v>3919.65</c:v>
                </c:pt>
                <c:pt idx="41">
                  <c:v>3539.35</c:v>
                </c:pt>
                <c:pt idx="42">
                  <c:v>3514.15</c:v>
                </c:pt>
                <c:pt idx="43">
                  <c:v>3113.35</c:v>
                </c:pt>
                <c:pt idx="44">
                  <c:v>2848.4</c:v>
                </c:pt>
                <c:pt idx="45">
                  <c:v>2634.4</c:v>
                </c:pt>
                <c:pt idx="46">
                  <c:v>2444.85</c:v>
                </c:pt>
                <c:pt idx="47">
                  <c:v>2377.0500000000002</c:v>
                </c:pt>
                <c:pt idx="48">
                  <c:v>2319.4499999999998</c:v>
                </c:pt>
                <c:pt idx="49">
                  <c:v>1841.35</c:v>
                </c:pt>
                <c:pt idx="50">
                  <c:v>1794.4690000000001</c:v>
                </c:pt>
                <c:pt idx="51">
                  <c:v>1545.65</c:v>
                </c:pt>
                <c:pt idx="52">
                  <c:v>1435.0505000000001</c:v>
                </c:pt>
                <c:pt idx="53">
                  <c:v>1362</c:v>
                </c:pt>
                <c:pt idx="54">
                  <c:v>1340.85</c:v>
                </c:pt>
                <c:pt idx="55">
                  <c:v>1314.62</c:v>
                </c:pt>
                <c:pt idx="56">
                  <c:v>1185.0999999999999</c:v>
                </c:pt>
                <c:pt idx="57">
                  <c:v>1123.25</c:v>
                </c:pt>
                <c:pt idx="58">
                  <c:v>839</c:v>
                </c:pt>
                <c:pt idx="59">
                  <c:v>761.08</c:v>
                </c:pt>
                <c:pt idx="60">
                  <c:v>745.4</c:v>
                </c:pt>
                <c:pt idx="61">
                  <c:v>707.35</c:v>
                </c:pt>
                <c:pt idx="62">
                  <c:v>636.65</c:v>
                </c:pt>
                <c:pt idx="63">
                  <c:v>560.12800000000004</c:v>
                </c:pt>
                <c:pt idx="64">
                  <c:v>542.35</c:v>
                </c:pt>
                <c:pt idx="65">
                  <c:v>63.25</c:v>
                </c:pt>
                <c:pt idx="66">
                  <c:v>29.3</c:v>
                </c:pt>
                <c:pt idx="67">
                  <c:v>17.649999999999999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D79-45CA-A935-49FF9E807AF9}"/>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n-US"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619.1</c:v>
                </c:pt>
                <c:pt idx="1">
                  <c:v>616</c:v>
                </c:pt>
                <c:pt idx="2">
                  <c:v>617.29999999999995</c:v>
                </c:pt>
                <c:pt idx="3">
                  <c:v>617.5</c:v>
                </c:pt>
                <c:pt idx="4">
                  <c:v>619.4</c:v>
                </c:pt>
                <c:pt idx="5">
                  <c:v>620.6</c:v>
                </c:pt>
                <c:pt idx="6">
                  <c:v>621.4</c:v>
                </c:pt>
                <c:pt idx="7">
                  <c:v>624.6</c:v>
                </c:pt>
                <c:pt idx="8">
                  <c:v>620.20000000000005</c:v>
                </c:pt>
                <c:pt idx="9">
                  <c:v>623.70000000000005</c:v>
                </c:pt>
                <c:pt idx="10">
                  <c:v>622.70000000000005</c:v>
                </c:pt>
                <c:pt idx="11">
                  <c:v>623.29999999999995</c:v>
                </c:pt>
                <c:pt idx="12">
                  <c:v>623.29999999999995</c:v>
                </c:pt>
                <c:pt idx="13">
                  <c:v>620.20000000000005</c:v>
                </c:pt>
                <c:pt idx="14">
                  <c:v>618.79999999999995</c:v>
                </c:pt>
                <c:pt idx="15">
                  <c:v>615.70000000000005</c:v>
                </c:pt>
                <c:pt idx="16">
                  <c:v>619.29999999999995</c:v>
                </c:pt>
                <c:pt idx="17">
                  <c:v>791.9</c:v>
                </c:pt>
                <c:pt idx="18">
                  <c:v>792.7</c:v>
                </c:pt>
                <c:pt idx="19">
                  <c:v>791.9</c:v>
                </c:pt>
                <c:pt idx="20">
                  <c:v>794.4</c:v>
                </c:pt>
                <c:pt idx="21">
                  <c:v>801.5</c:v>
                </c:pt>
                <c:pt idx="22">
                  <c:v>807.9</c:v>
                </c:pt>
                <c:pt idx="23">
                  <c:v>818.2</c:v>
                </c:pt>
                <c:pt idx="24">
                  <c:v>823.8</c:v>
                </c:pt>
                <c:pt idx="25">
                  <c:v>659.2</c:v>
                </c:pt>
                <c:pt idx="26">
                  <c:v>667.7</c:v>
                </c:pt>
                <c:pt idx="27">
                  <c:v>665.8</c:v>
                </c:pt>
                <c:pt idx="28">
                  <c:v>655.20000000000005</c:v>
                </c:pt>
                <c:pt idx="29">
                  <c:v>837.5</c:v>
                </c:pt>
                <c:pt idx="30">
                  <c:v>833.2</c:v>
                </c:pt>
                <c:pt idx="31">
                  <c:v>825.3</c:v>
                </c:pt>
                <c:pt idx="32">
                  <c:v>817.2</c:v>
                </c:pt>
                <c:pt idx="33">
                  <c:v>840.1</c:v>
                </c:pt>
                <c:pt idx="34">
                  <c:v>826.5</c:v>
                </c:pt>
                <c:pt idx="35">
                  <c:v>852.3</c:v>
                </c:pt>
                <c:pt idx="36">
                  <c:v>854.4</c:v>
                </c:pt>
                <c:pt idx="37">
                  <c:v>864</c:v>
                </c:pt>
                <c:pt idx="38">
                  <c:v>871.5</c:v>
                </c:pt>
                <c:pt idx="39">
                  <c:v>871.9</c:v>
                </c:pt>
                <c:pt idx="40">
                  <c:v>865.8</c:v>
                </c:pt>
                <c:pt idx="41">
                  <c:v>868.7</c:v>
                </c:pt>
                <c:pt idx="42">
                  <c:v>867.6</c:v>
                </c:pt>
                <c:pt idx="43">
                  <c:v>702.3</c:v>
                </c:pt>
                <c:pt idx="44">
                  <c:v>667.4</c:v>
                </c:pt>
                <c:pt idx="45">
                  <c:v>661</c:v>
                </c:pt>
                <c:pt idx="46">
                  <c:v>664.5</c:v>
                </c:pt>
                <c:pt idx="47">
                  <c:v>650.29999999999995</c:v>
                </c:pt>
              </c:numCache>
            </c:numRef>
          </c:val>
          <c:extLst>
            <c:ext xmlns:c16="http://schemas.microsoft.com/office/drawing/2014/chart" uri="{C3380CC4-5D6E-409C-BE32-E72D297353CC}">
              <c16:uniqueId val="{00000000-87B8-4E3A-93E4-98FBBDC170AF}"/>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4556.1589999999997</c:v>
                </c:pt>
                <c:pt idx="1">
                  <c:v>4362.134</c:v>
                </c:pt>
                <c:pt idx="2">
                  <c:v>4288.1120000000001</c:v>
                </c:pt>
                <c:pt idx="3">
                  <c:v>4150.5169999999998</c:v>
                </c:pt>
                <c:pt idx="4">
                  <c:v>4088.5349999999999</c:v>
                </c:pt>
                <c:pt idx="5">
                  <c:v>4064.0059999999999</c:v>
                </c:pt>
                <c:pt idx="6">
                  <c:v>4027.1770000000001</c:v>
                </c:pt>
                <c:pt idx="7">
                  <c:v>4066.97</c:v>
                </c:pt>
                <c:pt idx="8">
                  <c:v>4033.3580000000002</c:v>
                </c:pt>
                <c:pt idx="9">
                  <c:v>4093.4360000000001</c:v>
                </c:pt>
                <c:pt idx="10">
                  <c:v>4124.8069999999998</c:v>
                </c:pt>
                <c:pt idx="11">
                  <c:v>4197.1819999999998</c:v>
                </c:pt>
                <c:pt idx="12">
                  <c:v>4105.2730000000001</c:v>
                </c:pt>
                <c:pt idx="13">
                  <c:v>3947.8649999999998</c:v>
                </c:pt>
                <c:pt idx="14">
                  <c:v>3701.3609999999999</c:v>
                </c:pt>
                <c:pt idx="15">
                  <c:v>3769.0340000000001</c:v>
                </c:pt>
                <c:pt idx="16">
                  <c:v>4009.1190000000001</c:v>
                </c:pt>
                <c:pt idx="17">
                  <c:v>4017.4690000000001</c:v>
                </c:pt>
                <c:pt idx="18">
                  <c:v>4109.8549999999996</c:v>
                </c:pt>
                <c:pt idx="19">
                  <c:v>4123.0060000000003</c:v>
                </c:pt>
                <c:pt idx="20">
                  <c:v>4283.71</c:v>
                </c:pt>
                <c:pt idx="21">
                  <c:v>4292.5439999999999</c:v>
                </c:pt>
                <c:pt idx="22">
                  <c:v>4403.4470000000001</c:v>
                </c:pt>
                <c:pt idx="23">
                  <c:v>4432.6710000000003</c:v>
                </c:pt>
                <c:pt idx="24">
                  <c:v>4421.0709999999999</c:v>
                </c:pt>
                <c:pt idx="25">
                  <c:v>4471.0770000000002</c:v>
                </c:pt>
                <c:pt idx="26">
                  <c:v>4409.6859999999997</c:v>
                </c:pt>
                <c:pt idx="27">
                  <c:v>4450.8549999999996</c:v>
                </c:pt>
                <c:pt idx="28">
                  <c:v>4574.1949999999997</c:v>
                </c:pt>
                <c:pt idx="29">
                  <c:v>4398.8819999999996</c:v>
                </c:pt>
                <c:pt idx="30">
                  <c:v>4504.6080000000002</c:v>
                </c:pt>
                <c:pt idx="31">
                  <c:v>4520.0919999999996</c:v>
                </c:pt>
                <c:pt idx="32">
                  <c:v>4562.5990000000002</c:v>
                </c:pt>
                <c:pt idx="33">
                  <c:v>4868.8990000000003</c:v>
                </c:pt>
                <c:pt idx="34">
                  <c:v>4710.1970000000001</c:v>
                </c:pt>
                <c:pt idx="35">
                  <c:v>4633.1779999999999</c:v>
                </c:pt>
                <c:pt idx="36">
                  <c:v>4814.3469999999998</c:v>
                </c:pt>
                <c:pt idx="37">
                  <c:v>4925.1940000000004</c:v>
                </c:pt>
                <c:pt idx="38">
                  <c:v>4935.6909999999998</c:v>
                </c:pt>
                <c:pt idx="39">
                  <c:v>4941.7539999999999</c:v>
                </c:pt>
                <c:pt idx="40">
                  <c:v>4913.2470000000003</c:v>
                </c:pt>
                <c:pt idx="41">
                  <c:v>4867.0010000000002</c:v>
                </c:pt>
                <c:pt idx="42">
                  <c:v>4741.3</c:v>
                </c:pt>
                <c:pt idx="43">
                  <c:v>4802.1899999999996</c:v>
                </c:pt>
                <c:pt idx="44">
                  <c:v>4728.3900000000003</c:v>
                </c:pt>
                <c:pt idx="45">
                  <c:v>4633.7730000000001</c:v>
                </c:pt>
                <c:pt idx="46">
                  <c:v>4580.2610000000004</c:v>
                </c:pt>
                <c:pt idx="47">
                  <c:v>4402.8459999999995</c:v>
                </c:pt>
              </c:numCache>
            </c:numRef>
          </c:val>
          <c:extLst>
            <c:ext xmlns:c16="http://schemas.microsoft.com/office/drawing/2014/chart" uri="{C3380CC4-5D6E-409C-BE32-E72D297353CC}">
              <c16:uniqueId val="{00000001-87B8-4E3A-93E4-98FBBDC170AF}"/>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1455.1</c:v>
                </c:pt>
                <c:pt idx="1">
                  <c:v>1495.8</c:v>
                </c:pt>
                <c:pt idx="2">
                  <c:v>1513.9</c:v>
                </c:pt>
                <c:pt idx="3">
                  <c:v>1505.4</c:v>
                </c:pt>
                <c:pt idx="4">
                  <c:v>1506.3</c:v>
                </c:pt>
                <c:pt idx="5">
                  <c:v>1502</c:v>
                </c:pt>
                <c:pt idx="6">
                  <c:v>1512.2</c:v>
                </c:pt>
                <c:pt idx="7">
                  <c:v>1508.9</c:v>
                </c:pt>
                <c:pt idx="8">
                  <c:v>1499.1</c:v>
                </c:pt>
                <c:pt idx="9">
                  <c:v>1513.6</c:v>
                </c:pt>
                <c:pt idx="10">
                  <c:v>1570</c:v>
                </c:pt>
                <c:pt idx="11">
                  <c:v>1580.1</c:v>
                </c:pt>
                <c:pt idx="12">
                  <c:v>1740.1</c:v>
                </c:pt>
                <c:pt idx="13">
                  <c:v>1958.6</c:v>
                </c:pt>
                <c:pt idx="14">
                  <c:v>2470.4</c:v>
                </c:pt>
                <c:pt idx="15">
                  <c:v>2612.3000000000002</c:v>
                </c:pt>
                <c:pt idx="16">
                  <c:v>2705.8</c:v>
                </c:pt>
                <c:pt idx="17">
                  <c:v>2774.6</c:v>
                </c:pt>
                <c:pt idx="18">
                  <c:v>2753</c:v>
                </c:pt>
                <c:pt idx="19">
                  <c:v>2966.9</c:v>
                </c:pt>
                <c:pt idx="20">
                  <c:v>2916.8</c:v>
                </c:pt>
                <c:pt idx="21">
                  <c:v>2902.8</c:v>
                </c:pt>
                <c:pt idx="22">
                  <c:v>2882</c:v>
                </c:pt>
                <c:pt idx="23">
                  <c:v>2901.4</c:v>
                </c:pt>
                <c:pt idx="24">
                  <c:v>2897.6</c:v>
                </c:pt>
                <c:pt idx="25">
                  <c:v>2880.9</c:v>
                </c:pt>
                <c:pt idx="26">
                  <c:v>2894.5</c:v>
                </c:pt>
                <c:pt idx="27">
                  <c:v>2878</c:v>
                </c:pt>
                <c:pt idx="28">
                  <c:v>2866.9</c:v>
                </c:pt>
                <c:pt idx="29">
                  <c:v>2869</c:v>
                </c:pt>
                <c:pt idx="30">
                  <c:v>2780.9</c:v>
                </c:pt>
                <c:pt idx="31">
                  <c:v>2713.5</c:v>
                </c:pt>
                <c:pt idx="32">
                  <c:v>2534.9</c:v>
                </c:pt>
                <c:pt idx="33">
                  <c:v>2054.9</c:v>
                </c:pt>
                <c:pt idx="34">
                  <c:v>2196.9</c:v>
                </c:pt>
                <c:pt idx="35">
                  <c:v>2062.6999999999998</c:v>
                </c:pt>
                <c:pt idx="36">
                  <c:v>2055.3000000000002</c:v>
                </c:pt>
                <c:pt idx="37">
                  <c:v>2117.1999999999998</c:v>
                </c:pt>
                <c:pt idx="38">
                  <c:v>2120.1999999999998</c:v>
                </c:pt>
                <c:pt idx="39">
                  <c:v>2114.1999999999998</c:v>
                </c:pt>
                <c:pt idx="40">
                  <c:v>2119.1</c:v>
                </c:pt>
                <c:pt idx="41">
                  <c:v>2117.6999999999998</c:v>
                </c:pt>
                <c:pt idx="42">
                  <c:v>2110.9</c:v>
                </c:pt>
                <c:pt idx="43">
                  <c:v>2069.6</c:v>
                </c:pt>
                <c:pt idx="44">
                  <c:v>1979.8</c:v>
                </c:pt>
                <c:pt idx="45">
                  <c:v>1787.4</c:v>
                </c:pt>
                <c:pt idx="46">
                  <c:v>1802.5</c:v>
                </c:pt>
                <c:pt idx="47">
                  <c:v>1788.5</c:v>
                </c:pt>
              </c:numCache>
            </c:numRef>
          </c:val>
          <c:extLst>
            <c:ext xmlns:c16="http://schemas.microsoft.com/office/drawing/2014/chart" uri="{C3380CC4-5D6E-409C-BE32-E72D297353CC}">
              <c16:uniqueId val="{00000002-87B8-4E3A-93E4-98FBBDC170A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4719.0590000000002</c:v>
                </c:pt>
                <c:pt idx="1">
                  <c:v>4640.634</c:v>
                </c:pt>
                <c:pt idx="2">
                  <c:v>4649.6120000000001</c:v>
                </c:pt>
                <c:pt idx="3">
                  <c:v>4682.9170000000004</c:v>
                </c:pt>
                <c:pt idx="4">
                  <c:v>4647.4350000000004</c:v>
                </c:pt>
                <c:pt idx="5">
                  <c:v>4661.7060000000001</c:v>
                </c:pt>
                <c:pt idx="6">
                  <c:v>4660.0770000000002</c:v>
                </c:pt>
                <c:pt idx="7">
                  <c:v>4685.67</c:v>
                </c:pt>
                <c:pt idx="8">
                  <c:v>4662.058</c:v>
                </c:pt>
                <c:pt idx="9">
                  <c:v>4768.4359999999997</c:v>
                </c:pt>
                <c:pt idx="10">
                  <c:v>4813.107</c:v>
                </c:pt>
                <c:pt idx="11">
                  <c:v>4893.482</c:v>
                </c:pt>
                <c:pt idx="12">
                  <c:v>4792.6729999999998</c:v>
                </c:pt>
                <c:pt idx="13">
                  <c:v>4531.2650000000003</c:v>
                </c:pt>
                <c:pt idx="14">
                  <c:v>4374.7610000000004</c:v>
                </c:pt>
                <c:pt idx="15">
                  <c:v>4560.7340000000004</c:v>
                </c:pt>
                <c:pt idx="16">
                  <c:v>4848.0190000000002</c:v>
                </c:pt>
                <c:pt idx="17">
                  <c:v>4707.7690000000002</c:v>
                </c:pt>
                <c:pt idx="18">
                  <c:v>4715.7550000000001</c:v>
                </c:pt>
                <c:pt idx="19">
                  <c:v>4708.1059999999998</c:v>
                </c:pt>
                <c:pt idx="20">
                  <c:v>4773.21</c:v>
                </c:pt>
                <c:pt idx="21">
                  <c:v>4516.2439999999997</c:v>
                </c:pt>
                <c:pt idx="22">
                  <c:v>4574.6469999999999</c:v>
                </c:pt>
                <c:pt idx="23">
                  <c:v>4511.3710000000001</c:v>
                </c:pt>
                <c:pt idx="24">
                  <c:v>4583.9709999999995</c:v>
                </c:pt>
                <c:pt idx="25">
                  <c:v>4712.9769999999999</c:v>
                </c:pt>
                <c:pt idx="26">
                  <c:v>4592.0860000000002</c:v>
                </c:pt>
                <c:pt idx="27">
                  <c:v>4627.2550000000001</c:v>
                </c:pt>
                <c:pt idx="28">
                  <c:v>4748.1949999999997</c:v>
                </c:pt>
                <c:pt idx="29">
                  <c:v>4574.5820000000003</c:v>
                </c:pt>
                <c:pt idx="30">
                  <c:v>4577.2079999999996</c:v>
                </c:pt>
                <c:pt idx="31">
                  <c:v>4556.692</c:v>
                </c:pt>
                <c:pt idx="32">
                  <c:v>4535.8990000000003</c:v>
                </c:pt>
                <c:pt idx="33">
                  <c:v>4828.6989999999996</c:v>
                </c:pt>
                <c:pt idx="34">
                  <c:v>4668.2969999999996</c:v>
                </c:pt>
                <c:pt idx="35">
                  <c:v>4636.6779999999999</c:v>
                </c:pt>
                <c:pt idx="36">
                  <c:v>4814.7470000000003</c:v>
                </c:pt>
                <c:pt idx="37">
                  <c:v>4970.9939999999997</c:v>
                </c:pt>
                <c:pt idx="38">
                  <c:v>4929.991</c:v>
                </c:pt>
                <c:pt idx="39">
                  <c:v>4940.8540000000003</c:v>
                </c:pt>
                <c:pt idx="40">
                  <c:v>4946.0469999999996</c:v>
                </c:pt>
                <c:pt idx="41">
                  <c:v>4929.3010000000004</c:v>
                </c:pt>
                <c:pt idx="42">
                  <c:v>4812.8</c:v>
                </c:pt>
                <c:pt idx="43">
                  <c:v>4811.1899999999996</c:v>
                </c:pt>
                <c:pt idx="44">
                  <c:v>4775.79</c:v>
                </c:pt>
                <c:pt idx="45">
                  <c:v>4708.6729999999998</c:v>
                </c:pt>
                <c:pt idx="46">
                  <c:v>4695.9610000000002</c:v>
                </c:pt>
                <c:pt idx="47">
                  <c:v>4517.8459999999995</c:v>
                </c:pt>
              </c:numCache>
            </c:numRef>
          </c:val>
          <c:extLst>
            <c:ext xmlns:c16="http://schemas.microsoft.com/office/drawing/2014/chart" uri="{C3380CC4-5D6E-409C-BE32-E72D297353CC}">
              <c16:uniqueId val="{00000000-1C53-4459-81A4-EDA2FE1A1E2D}"/>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1539.2</c:v>
                </c:pt>
                <c:pt idx="1">
                  <c:v>1493.3</c:v>
                </c:pt>
                <c:pt idx="2">
                  <c:v>1400.9</c:v>
                </c:pt>
                <c:pt idx="3">
                  <c:v>1248.8</c:v>
                </c:pt>
                <c:pt idx="4">
                  <c:v>1260.8</c:v>
                </c:pt>
                <c:pt idx="5">
                  <c:v>1249.8</c:v>
                </c:pt>
                <c:pt idx="6">
                  <c:v>1262.0999999999999</c:v>
                </c:pt>
                <c:pt idx="7">
                  <c:v>1262.3</c:v>
                </c:pt>
                <c:pt idx="8">
                  <c:v>1251.2</c:v>
                </c:pt>
                <c:pt idx="9">
                  <c:v>1265.3</c:v>
                </c:pt>
                <c:pt idx="10">
                  <c:v>1352.8</c:v>
                </c:pt>
                <c:pt idx="11">
                  <c:v>1341.3</c:v>
                </c:pt>
                <c:pt idx="12">
                  <c:v>1360.7</c:v>
                </c:pt>
                <c:pt idx="13">
                  <c:v>1416.2</c:v>
                </c:pt>
                <c:pt idx="14">
                  <c:v>1496.1</c:v>
                </c:pt>
                <c:pt idx="15">
                  <c:v>1373.9</c:v>
                </c:pt>
                <c:pt idx="16">
                  <c:v>1368.9</c:v>
                </c:pt>
                <c:pt idx="17">
                  <c:v>1713.5</c:v>
                </c:pt>
                <c:pt idx="18">
                  <c:v>1792.3</c:v>
                </c:pt>
                <c:pt idx="19">
                  <c:v>1951.8</c:v>
                </c:pt>
                <c:pt idx="20">
                  <c:v>1950.8</c:v>
                </c:pt>
                <c:pt idx="21">
                  <c:v>2156</c:v>
                </c:pt>
                <c:pt idx="22">
                  <c:v>2143.1</c:v>
                </c:pt>
                <c:pt idx="23">
                  <c:v>2148</c:v>
                </c:pt>
                <c:pt idx="24">
                  <c:v>2029.4</c:v>
                </c:pt>
                <c:pt idx="25">
                  <c:v>1741.6</c:v>
                </c:pt>
                <c:pt idx="26">
                  <c:v>1729.9</c:v>
                </c:pt>
                <c:pt idx="27">
                  <c:v>1670.8</c:v>
                </c:pt>
                <c:pt idx="28">
                  <c:v>1670.2</c:v>
                </c:pt>
                <c:pt idx="29">
                  <c:v>1852.3</c:v>
                </c:pt>
                <c:pt idx="30">
                  <c:v>1957.5</c:v>
                </c:pt>
                <c:pt idx="31">
                  <c:v>2082.6</c:v>
                </c:pt>
                <c:pt idx="32">
                  <c:v>1999.9</c:v>
                </c:pt>
                <c:pt idx="33">
                  <c:v>2115</c:v>
                </c:pt>
                <c:pt idx="34">
                  <c:v>2309.3000000000002</c:v>
                </c:pt>
                <c:pt idx="35">
                  <c:v>2364.1</c:v>
                </c:pt>
                <c:pt idx="36">
                  <c:v>2376.3000000000002</c:v>
                </c:pt>
                <c:pt idx="37">
                  <c:v>2435.4</c:v>
                </c:pt>
                <c:pt idx="38">
                  <c:v>2532.6999999999998</c:v>
                </c:pt>
                <c:pt idx="39">
                  <c:v>2519.6999999999998</c:v>
                </c:pt>
                <c:pt idx="40">
                  <c:v>2522.4</c:v>
                </c:pt>
                <c:pt idx="41">
                  <c:v>2528.6</c:v>
                </c:pt>
                <c:pt idx="42">
                  <c:v>2515.5</c:v>
                </c:pt>
                <c:pt idx="43">
                  <c:v>2371</c:v>
                </c:pt>
                <c:pt idx="44">
                  <c:v>2260.5</c:v>
                </c:pt>
                <c:pt idx="45">
                  <c:v>2071</c:v>
                </c:pt>
                <c:pt idx="46">
                  <c:v>2083.4</c:v>
                </c:pt>
                <c:pt idx="47">
                  <c:v>2062.6</c:v>
                </c:pt>
              </c:numCache>
            </c:numRef>
          </c:val>
          <c:extLst>
            <c:ext xmlns:c16="http://schemas.microsoft.com/office/drawing/2014/chart" uri="{C3380CC4-5D6E-409C-BE32-E72D297353CC}">
              <c16:uniqueId val="{00000001-1C53-4459-81A4-EDA2FE1A1E2D}"/>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11.3</c:v>
                </c:pt>
                <c:pt idx="12">
                  <c:v>176.3</c:v>
                </c:pt>
                <c:pt idx="13">
                  <c:v>461.4</c:v>
                </c:pt>
                <c:pt idx="14">
                  <c:v>800.9</c:v>
                </c:pt>
                <c:pt idx="15">
                  <c:v>930.7</c:v>
                </c:pt>
                <c:pt idx="16">
                  <c:v>956.8</c:v>
                </c:pt>
                <c:pt idx="17">
                  <c:v>988.3</c:v>
                </c:pt>
                <c:pt idx="18">
                  <c:v>964</c:v>
                </c:pt>
                <c:pt idx="19">
                  <c:v>1029.2</c:v>
                </c:pt>
                <c:pt idx="20">
                  <c:v>1041.3</c:v>
                </c:pt>
                <c:pt idx="21">
                  <c:v>1053.2</c:v>
                </c:pt>
                <c:pt idx="22">
                  <c:v>1039.5999999999999</c:v>
                </c:pt>
                <c:pt idx="23">
                  <c:v>1059.2</c:v>
                </c:pt>
                <c:pt idx="24">
                  <c:v>1055.0999999999999</c:v>
                </c:pt>
                <c:pt idx="25">
                  <c:v>1038.5999999999999</c:v>
                </c:pt>
                <c:pt idx="26">
                  <c:v>1049.5999999999999</c:v>
                </c:pt>
                <c:pt idx="27">
                  <c:v>1036.2</c:v>
                </c:pt>
                <c:pt idx="28">
                  <c:v>1031.2</c:v>
                </c:pt>
                <c:pt idx="29">
                  <c:v>1022.7</c:v>
                </c:pt>
                <c:pt idx="30">
                  <c:v>932.9</c:v>
                </c:pt>
                <c:pt idx="31">
                  <c:v>940.5</c:v>
                </c:pt>
                <c:pt idx="32">
                  <c:v>835.9</c:v>
                </c:pt>
                <c:pt idx="33">
                  <c:v>263.10000000000002</c:v>
                </c:pt>
                <c:pt idx="34">
                  <c:v>196.2</c:v>
                </c:pt>
                <c:pt idx="35">
                  <c:v>4.8</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C53-4459-81A4-EDA2FE1A1E2D}"/>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372.1</c:v>
                </c:pt>
                <c:pt idx="1">
                  <c:v>340</c:v>
                </c:pt>
                <c:pt idx="2">
                  <c:v>368.8</c:v>
                </c:pt>
                <c:pt idx="3">
                  <c:v>341.7</c:v>
                </c:pt>
                <c:pt idx="4">
                  <c:v>306</c:v>
                </c:pt>
                <c:pt idx="5">
                  <c:v>275.10000000000002</c:v>
                </c:pt>
                <c:pt idx="6">
                  <c:v>238.6</c:v>
                </c:pt>
                <c:pt idx="7">
                  <c:v>252.5</c:v>
                </c:pt>
                <c:pt idx="8">
                  <c:v>239.4</c:v>
                </c:pt>
                <c:pt idx="9">
                  <c:v>197</c:v>
                </c:pt>
                <c:pt idx="10">
                  <c:v>151.6</c:v>
                </c:pt>
                <c:pt idx="11">
                  <c:v>154.5</c:v>
                </c:pt>
                <c:pt idx="12">
                  <c:v>139</c:v>
                </c:pt>
                <c:pt idx="13">
                  <c:v>117.8</c:v>
                </c:pt>
                <c:pt idx="14">
                  <c:v>118.8</c:v>
                </c:pt>
                <c:pt idx="15">
                  <c:v>131.69999999999999</c:v>
                </c:pt>
                <c:pt idx="16">
                  <c:v>160.5</c:v>
                </c:pt>
                <c:pt idx="17">
                  <c:v>174.4</c:v>
                </c:pt>
                <c:pt idx="18">
                  <c:v>183.5</c:v>
                </c:pt>
                <c:pt idx="19">
                  <c:v>192.7</c:v>
                </c:pt>
                <c:pt idx="20">
                  <c:v>229.6</c:v>
                </c:pt>
                <c:pt idx="21">
                  <c:v>271.39999999999998</c:v>
                </c:pt>
                <c:pt idx="22">
                  <c:v>336</c:v>
                </c:pt>
                <c:pt idx="23">
                  <c:v>433.7</c:v>
                </c:pt>
                <c:pt idx="24">
                  <c:v>474</c:v>
                </c:pt>
                <c:pt idx="25">
                  <c:v>518</c:v>
                </c:pt>
                <c:pt idx="26">
                  <c:v>600.29999999999995</c:v>
                </c:pt>
                <c:pt idx="27">
                  <c:v>660.4</c:v>
                </c:pt>
                <c:pt idx="28">
                  <c:v>646.70000000000005</c:v>
                </c:pt>
                <c:pt idx="29">
                  <c:v>655.8</c:v>
                </c:pt>
                <c:pt idx="30">
                  <c:v>651.1</c:v>
                </c:pt>
                <c:pt idx="31">
                  <c:v>479.1</c:v>
                </c:pt>
                <c:pt idx="32">
                  <c:v>543</c:v>
                </c:pt>
                <c:pt idx="33">
                  <c:v>557.1</c:v>
                </c:pt>
                <c:pt idx="34">
                  <c:v>559.79999999999995</c:v>
                </c:pt>
                <c:pt idx="35">
                  <c:v>542.6</c:v>
                </c:pt>
                <c:pt idx="36">
                  <c:v>533</c:v>
                </c:pt>
                <c:pt idx="37">
                  <c:v>500</c:v>
                </c:pt>
                <c:pt idx="38">
                  <c:v>464.7</c:v>
                </c:pt>
                <c:pt idx="39">
                  <c:v>467.3</c:v>
                </c:pt>
                <c:pt idx="40">
                  <c:v>429.7</c:v>
                </c:pt>
                <c:pt idx="41">
                  <c:v>395.5</c:v>
                </c:pt>
                <c:pt idx="42">
                  <c:v>391.5</c:v>
                </c:pt>
                <c:pt idx="43">
                  <c:v>391.9</c:v>
                </c:pt>
                <c:pt idx="44">
                  <c:v>339.3</c:v>
                </c:pt>
                <c:pt idx="45">
                  <c:v>302.5</c:v>
                </c:pt>
                <c:pt idx="46">
                  <c:v>267.89999999999998</c:v>
                </c:pt>
                <c:pt idx="47">
                  <c:v>261.2</c:v>
                </c:pt>
              </c:numCache>
            </c:numRef>
          </c:val>
          <c:extLst>
            <c:ext xmlns:c16="http://schemas.microsoft.com/office/drawing/2014/chart" uri="{C3380CC4-5D6E-409C-BE32-E72D297353CC}">
              <c16:uniqueId val="{00000003-1C53-4459-81A4-EDA2FE1A1E2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360.6</c:v>
                </c:pt>
                <c:pt idx="1">
                  <c:v>368.3</c:v>
                </c:pt>
                <c:pt idx="2">
                  <c:v>368</c:v>
                </c:pt>
                <c:pt idx="3">
                  <c:v>368</c:v>
                </c:pt>
                <c:pt idx="4">
                  <c:v>367.9</c:v>
                </c:pt>
                <c:pt idx="5">
                  <c:v>368</c:v>
                </c:pt>
                <c:pt idx="6">
                  <c:v>368.6</c:v>
                </c:pt>
                <c:pt idx="7">
                  <c:v>368.3</c:v>
                </c:pt>
                <c:pt idx="8">
                  <c:v>367.6</c:v>
                </c:pt>
                <c:pt idx="9">
                  <c:v>369</c:v>
                </c:pt>
                <c:pt idx="10">
                  <c:v>368.1</c:v>
                </c:pt>
                <c:pt idx="11">
                  <c:v>368.6</c:v>
                </c:pt>
                <c:pt idx="12">
                  <c:v>367.9</c:v>
                </c:pt>
                <c:pt idx="13">
                  <c:v>368.2</c:v>
                </c:pt>
                <c:pt idx="14">
                  <c:v>368.1</c:v>
                </c:pt>
                <c:pt idx="15">
                  <c:v>369.5</c:v>
                </c:pt>
                <c:pt idx="16">
                  <c:v>369.4</c:v>
                </c:pt>
                <c:pt idx="17">
                  <c:v>366.9</c:v>
                </c:pt>
                <c:pt idx="18">
                  <c:v>369.4</c:v>
                </c:pt>
                <c:pt idx="19">
                  <c:v>369.8</c:v>
                </c:pt>
                <c:pt idx="20">
                  <c:v>368.8</c:v>
                </c:pt>
                <c:pt idx="21">
                  <c:v>368.9</c:v>
                </c:pt>
                <c:pt idx="22">
                  <c:v>370.3</c:v>
                </c:pt>
                <c:pt idx="23">
                  <c:v>370.6</c:v>
                </c:pt>
                <c:pt idx="24">
                  <c:v>371.8</c:v>
                </c:pt>
                <c:pt idx="25">
                  <c:v>370.5</c:v>
                </c:pt>
                <c:pt idx="26">
                  <c:v>369.3</c:v>
                </c:pt>
                <c:pt idx="27">
                  <c:v>370.1</c:v>
                </c:pt>
                <c:pt idx="28">
                  <c:v>367.1</c:v>
                </c:pt>
                <c:pt idx="29">
                  <c:v>370</c:v>
                </c:pt>
                <c:pt idx="30">
                  <c:v>372.3</c:v>
                </c:pt>
                <c:pt idx="31">
                  <c:v>375.3</c:v>
                </c:pt>
                <c:pt idx="32">
                  <c:v>376.5</c:v>
                </c:pt>
                <c:pt idx="33">
                  <c:v>380.9</c:v>
                </c:pt>
                <c:pt idx="34">
                  <c:v>386.2</c:v>
                </c:pt>
                <c:pt idx="35">
                  <c:v>386.9</c:v>
                </c:pt>
                <c:pt idx="36">
                  <c:v>382.9</c:v>
                </c:pt>
                <c:pt idx="37">
                  <c:v>382.9</c:v>
                </c:pt>
                <c:pt idx="38">
                  <c:v>344.7</c:v>
                </c:pt>
                <c:pt idx="39">
                  <c:v>345.8</c:v>
                </c:pt>
                <c:pt idx="40">
                  <c:v>345.8</c:v>
                </c:pt>
                <c:pt idx="41">
                  <c:v>346</c:v>
                </c:pt>
                <c:pt idx="42">
                  <c:v>346</c:v>
                </c:pt>
                <c:pt idx="43">
                  <c:v>387.7</c:v>
                </c:pt>
                <c:pt idx="44">
                  <c:v>383.9</c:v>
                </c:pt>
                <c:pt idx="45">
                  <c:v>384.5</c:v>
                </c:pt>
                <c:pt idx="46">
                  <c:v>388.1</c:v>
                </c:pt>
                <c:pt idx="47">
                  <c:v>387.3</c:v>
                </c:pt>
              </c:numCache>
            </c:numRef>
          </c:val>
          <c:extLst>
            <c:ext xmlns:c16="http://schemas.microsoft.com/office/drawing/2014/chart" uri="{C3380CC4-5D6E-409C-BE32-E72D297353CC}">
              <c16:uniqueId val="{00000000-FBD8-40ED-87F3-9B7A676CCEB7}"/>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78.7</c:v>
                </c:pt>
                <c:pt idx="1">
                  <c:v>77.3</c:v>
                </c:pt>
                <c:pt idx="2">
                  <c:v>78.5</c:v>
                </c:pt>
                <c:pt idx="3">
                  <c:v>77.8</c:v>
                </c:pt>
                <c:pt idx="4">
                  <c:v>78</c:v>
                </c:pt>
                <c:pt idx="5">
                  <c:v>79</c:v>
                </c:pt>
                <c:pt idx="6">
                  <c:v>78.7</c:v>
                </c:pt>
                <c:pt idx="7">
                  <c:v>76.8</c:v>
                </c:pt>
                <c:pt idx="8">
                  <c:v>77.5</c:v>
                </c:pt>
                <c:pt idx="9">
                  <c:v>76.5</c:v>
                </c:pt>
                <c:pt idx="10">
                  <c:v>75.7</c:v>
                </c:pt>
                <c:pt idx="11">
                  <c:v>73.3</c:v>
                </c:pt>
                <c:pt idx="12">
                  <c:v>75.7</c:v>
                </c:pt>
                <c:pt idx="13">
                  <c:v>75.5</c:v>
                </c:pt>
                <c:pt idx="14">
                  <c:v>76.5</c:v>
                </c:pt>
                <c:pt idx="15">
                  <c:v>75.099999999999994</c:v>
                </c:pt>
                <c:pt idx="16">
                  <c:v>74</c:v>
                </c:pt>
                <c:pt idx="17">
                  <c:v>73.2</c:v>
                </c:pt>
                <c:pt idx="18">
                  <c:v>72.7</c:v>
                </c:pt>
                <c:pt idx="19">
                  <c:v>70.900000000000006</c:v>
                </c:pt>
                <c:pt idx="20">
                  <c:v>69.400000000000006</c:v>
                </c:pt>
                <c:pt idx="21">
                  <c:v>70.400000000000006</c:v>
                </c:pt>
                <c:pt idx="22">
                  <c:v>68.5</c:v>
                </c:pt>
                <c:pt idx="23">
                  <c:v>71.400000000000006</c:v>
                </c:pt>
                <c:pt idx="24">
                  <c:v>70.2</c:v>
                </c:pt>
                <c:pt idx="25">
                  <c:v>69.5</c:v>
                </c:pt>
                <c:pt idx="26">
                  <c:v>69.900000000000006</c:v>
                </c:pt>
                <c:pt idx="27">
                  <c:v>72.2</c:v>
                </c:pt>
                <c:pt idx="28">
                  <c:v>69.5</c:v>
                </c:pt>
                <c:pt idx="29">
                  <c:v>75.5</c:v>
                </c:pt>
                <c:pt idx="30">
                  <c:v>76.8</c:v>
                </c:pt>
                <c:pt idx="31">
                  <c:v>79</c:v>
                </c:pt>
                <c:pt idx="32">
                  <c:v>79</c:v>
                </c:pt>
                <c:pt idx="33">
                  <c:v>80.5</c:v>
                </c:pt>
                <c:pt idx="34">
                  <c:v>80.7</c:v>
                </c:pt>
                <c:pt idx="35">
                  <c:v>81</c:v>
                </c:pt>
                <c:pt idx="36">
                  <c:v>78.7</c:v>
                </c:pt>
                <c:pt idx="37">
                  <c:v>78.5</c:v>
                </c:pt>
                <c:pt idx="38">
                  <c:v>80.2</c:v>
                </c:pt>
                <c:pt idx="39">
                  <c:v>79.8</c:v>
                </c:pt>
                <c:pt idx="40">
                  <c:v>75.900000000000006</c:v>
                </c:pt>
                <c:pt idx="41">
                  <c:v>78.2</c:v>
                </c:pt>
                <c:pt idx="42">
                  <c:v>79.8</c:v>
                </c:pt>
                <c:pt idx="43">
                  <c:v>75.900000000000006</c:v>
                </c:pt>
                <c:pt idx="44">
                  <c:v>78.099999999999994</c:v>
                </c:pt>
                <c:pt idx="45">
                  <c:v>80.2</c:v>
                </c:pt>
                <c:pt idx="46">
                  <c:v>78.099999999999994</c:v>
                </c:pt>
                <c:pt idx="47">
                  <c:v>76.099999999999994</c:v>
                </c:pt>
              </c:numCache>
            </c:numRef>
          </c:val>
          <c:extLst>
            <c:ext xmlns:c16="http://schemas.microsoft.com/office/drawing/2014/chart" uri="{C3380CC4-5D6E-409C-BE32-E72D297353CC}">
              <c16:uniqueId val="{00000001-FBD8-40ED-87F3-9B7A676CCEB7}"/>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11.3</c:v>
                </c:pt>
                <c:pt idx="12">
                  <c:v>176.3</c:v>
                </c:pt>
                <c:pt idx="13">
                  <c:v>461.4</c:v>
                </c:pt>
                <c:pt idx="14">
                  <c:v>800.9</c:v>
                </c:pt>
                <c:pt idx="15">
                  <c:v>930.7</c:v>
                </c:pt>
                <c:pt idx="16">
                  <c:v>956.8</c:v>
                </c:pt>
                <c:pt idx="17">
                  <c:v>988.3</c:v>
                </c:pt>
                <c:pt idx="18">
                  <c:v>964</c:v>
                </c:pt>
                <c:pt idx="19">
                  <c:v>1029.2</c:v>
                </c:pt>
                <c:pt idx="20">
                  <c:v>1041.3</c:v>
                </c:pt>
                <c:pt idx="21">
                  <c:v>1053.2</c:v>
                </c:pt>
                <c:pt idx="22">
                  <c:v>1039.5999999999999</c:v>
                </c:pt>
                <c:pt idx="23">
                  <c:v>1059.2</c:v>
                </c:pt>
                <c:pt idx="24">
                  <c:v>1055.0999999999999</c:v>
                </c:pt>
                <c:pt idx="25">
                  <c:v>1038.5999999999999</c:v>
                </c:pt>
                <c:pt idx="26">
                  <c:v>1049.5999999999999</c:v>
                </c:pt>
                <c:pt idx="27">
                  <c:v>1036.2</c:v>
                </c:pt>
                <c:pt idx="28">
                  <c:v>1031.2</c:v>
                </c:pt>
                <c:pt idx="29">
                  <c:v>1022.7</c:v>
                </c:pt>
                <c:pt idx="30">
                  <c:v>932.9</c:v>
                </c:pt>
                <c:pt idx="31">
                  <c:v>940.5</c:v>
                </c:pt>
                <c:pt idx="32">
                  <c:v>835.9</c:v>
                </c:pt>
                <c:pt idx="33">
                  <c:v>263.10000000000002</c:v>
                </c:pt>
                <c:pt idx="34">
                  <c:v>196.2</c:v>
                </c:pt>
                <c:pt idx="35">
                  <c:v>4.8</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BD8-40ED-87F3-9B7A676CCEB7}"/>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372.1</c:v>
                </c:pt>
                <c:pt idx="1">
                  <c:v>340</c:v>
                </c:pt>
                <c:pt idx="2">
                  <c:v>368.8</c:v>
                </c:pt>
                <c:pt idx="3">
                  <c:v>341.7</c:v>
                </c:pt>
                <c:pt idx="4">
                  <c:v>306</c:v>
                </c:pt>
                <c:pt idx="5">
                  <c:v>275.10000000000002</c:v>
                </c:pt>
                <c:pt idx="6">
                  <c:v>238.6</c:v>
                </c:pt>
                <c:pt idx="7">
                  <c:v>252.5</c:v>
                </c:pt>
                <c:pt idx="8">
                  <c:v>239.4</c:v>
                </c:pt>
                <c:pt idx="9">
                  <c:v>197</c:v>
                </c:pt>
                <c:pt idx="10">
                  <c:v>151.6</c:v>
                </c:pt>
                <c:pt idx="11">
                  <c:v>154.5</c:v>
                </c:pt>
                <c:pt idx="12">
                  <c:v>139</c:v>
                </c:pt>
                <c:pt idx="13">
                  <c:v>117.8</c:v>
                </c:pt>
                <c:pt idx="14">
                  <c:v>118.8</c:v>
                </c:pt>
                <c:pt idx="15">
                  <c:v>131.69999999999999</c:v>
                </c:pt>
                <c:pt idx="16">
                  <c:v>160.5</c:v>
                </c:pt>
                <c:pt idx="17">
                  <c:v>174.4</c:v>
                </c:pt>
                <c:pt idx="18">
                  <c:v>183.5</c:v>
                </c:pt>
                <c:pt idx="19">
                  <c:v>192.7</c:v>
                </c:pt>
                <c:pt idx="20">
                  <c:v>229.6</c:v>
                </c:pt>
                <c:pt idx="21">
                  <c:v>271.39999999999998</c:v>
                </c:pt>
                <c:pt idx="22">
                  <c:v>336</c:v>
                </c:pt>
                <c:pt idx="23">
                  <c:v>433.7</c:v>
                </c:pt>
                <c:pt idx="24">
                  <c:v>474</c:v>
                </c:pt>
                <c:pt idx="25">
                  <c:v>518</c:v>
                </c:pt>
                <c:pt idx="26">
                  <c:v>600.29999999999995</c:v>
                </c:pt>
                <c:pt idx="27">
                  <c:v>660.4</c:v>
                </c:pt>
                <c:pt idx="28">
                  <c:v>646.70000000000005</c:v>
                </c:pt>
                <c:pt idx="29">
                  <c:v>655.8</c:v>
                </c:pt>
                <c:pt idx="30">
                  <c:v>651.1</c:v>
                </c:pt>
                <c:pt idx="31">
                  <c:v>479.1</c:v>
                </c:pt>
                <c:pt idx="32">
                  <c:v>543</c:v>
                </c:pt>
                <c:pt idx="33">
                  <c:v>557.1</c:v>
                </c:pt>
                <c:pt idx="34">
                  <c:v>559.79999999999995</c:v>
                </c:pt>
                <c:pt idx="35">
                  <c:v>542.6</c:v>
                </c:pt>
                <c:pt idx="36">
                  <c:v>533</c:v>
                </c:pt>
                <c:pt idx="37">
                  <c:v>500</c:v>
                </c:pt>
                <c:pt idx="38">
                  <c:v>464.7</c:v>
                </c:pt>
                <c:pt idx="39">
                  <c:v>467.3</c:v>
                </c:pt>
                <c:pt idx="40">
                  <c:v>429.7</c:v>
                </c:pt>
                <c:pt idx="41">
                  <c:v>395.5</c:v>
                </c:pt>
                <c:pt idx="42">
                  <c:v>391.5</c:v>
                </c:pt>
                <c:pt idx="43">
                  <c:v>391.9</c:v>
                </c:pt>
                <c:pt idx="44">
                  <c:v>339.3</c:v>
                </c:pt>
                <c:pt idx="45">
                  <c:v>302.5</c:v>
                </c:pt>
                <c:pt idx="46">
                  <c:v>267.89999999999998</c:v>
                </c:pt>
                <c:pt idx="47">
                  <c:v>261.2</c:v>
                </c:pt>
              </c:numCache>
            </c:numRef>
          </c:val>
          <c:extLst>
            <c:ext xmlns:c16="http://schemas.microsoft.com/office/drawing/2014/chart" uri="{C3380CC4-5D6E-409C-BE32-E72D297353CC}">
              <c16:uniqueId val="{00000003-FBD8-40ED-87F3-9B7A676CCEB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50.64</c:v>
                </c:pt>
                <c:pt idx="1">
                  <c:v>45.67</c:v>
                </c:pt>
                <c:pt idx="2">
                  <c:v>47.95</c:v>
                </c:pt>
                <c:pt idx="3">
                  <c:v>47.36</c:v>
                </c:pt>
                <c:pt idx="4">
                  <c:v>44.34</c:v>
                </c:pt>
                <c:pt idx="5">
                  <c:v>41.6</c:v>
                </c:pt>
                <c:pt idx="6">
                  <c:v>43.36</c:v>
                </c:pt>
                <c:pt idx="7">
                  <c:v>45.33</c:v>
                </c:pt>
                <c:pt idx="8">
                  <c:v>40.380000000000003</c:v>
                </c:pt>
                <c:pt idx="9">
                  <c:v>44.6</c:v>
                </c:pt>
                <c:pt idx="10">
                  <c:v>43.06</c:v>
                </c:pt>
                <c:pt idx="11">
                  <c:v>45.61</c:v>
                </c:pt>
                <c:pt idx="12">
                  <c:v>46.56</c:v>
                </c:pt>
                <c:pt idx="13">
                  <c:v>44.57</c:v>
                </c:pt>
                <c:pt idx="14">
                  <c:v>43.21</c:v>
                </c:pt>
                <c:pt idx="15">
                  <c:v>49.42</c:v>
                </c:pt>
                <c:pt idx="16">
                  <c:v>56.26</c:v>
                </c:pt>
                <c:pt idx="17">
                  <c:v>44.89</c:v>
                </c:pt>
                <c:pt idx="18">
                  <c:v>43.77</c:v>
                </c:pt>
                <c:pt idx="19">
                  <c:v>49.31</c:v>
                </c:pt>
                <c:pt idx="20">
                  <c:v>55.4</c:v>
                </c:pt>
                <c:pt idx="21">
                  <c:v>45.23</c:v>
                </c:pt>
                <c:pt idx="22">
                  <c:v>51.69</c:v>
                </c:pt>
                <c:pt idx="23">
                  <c:v>53.9</c:v>
                </c:pt>
                <c:pt idx="24">
                  <c:v>50.71</c:v>
                </c:pt>
                <c:pt idx="25">
                  <c:v>68.53</c:v>
                </c:pt>
                <c:pt idx="26">
                  <c:v>64.45</c:v>
                </c:pt>
                <c:pt idx="27">
                  <c:v>66.930000000000007</c:v>
                </c:pt>
                <c:pt idx="28">
                  <c:v>67.86</c:v>
                </c:pt>
                <c:pt idx="29">
                  <c:v>51.91</c:v>
                </c:pt>
                <c:pt idx="30">
                  <c:v>50.77</c:v>
                </c:pt>
                <c:pt idx="31">
                  <c:v>52.96</c:v>
                </c:pt>
                <c:pt idx="32">
                  <c:v>51.21</c:v>
                </c:pt>
                <c:pt idx="33">
                  <c:v>51.52</c:v>
                </c:pt>
                <c:pt idx="34">
                  <c:v>45.59</c:v>
                </c:pt>
                <c:pt idx="35">
                  <c:v>37.31</c:v>
                </c:pt>
                <c:pt idx="36">
                  <c:v>39.19</c:v>
                </c:pt>
                <c:pt idx="37">
                  <c:v>53.38</c:v>
                </c:pt>
                <c:pt idx="38">
                  <c:v>48.68</c:v>
                </c:pt>
                <c:pt idx="39">
                  <c:v>48.84</c:v>
                </c:pt>
                <c:pt idx="40">
                  <c:v>46.17</c:v>
                </c:pt>
                <c:pt idx="41">
                  <c:v>43.93</c:v>
                </c:pt>
                <c:pt idx="42">
                  <c:v>39.44</c:v>
                </c:pt>
                <c:pt idx="43">
                  <c:v>57.59</c:v>
                </c:pt>
                <c:pt idx="44">
                  <c:v>63.72</c:v>
                </c:pt>
                <c:pt idx="45">
                  <c:v>56.77</c:v>
                </c:pt>
                <c:pt idx="46">
                  <c:v>54.79</c:v>
                </c:pt>
                <c:pt idx="47">
                  <c:v>45.33</c:v>
                </c:pt>
              </c:numCache>
            </c:numRef>
          </c:val>
          <c:extLst>
            <c:ext xmlns:c16="http://schemas.microsoft.com/office/drawing/2014/chart" uri="{C3380CC4-5D6E-409C-BE32-E72D297353CC}">
              <c16:uniqueId val="{00000000-1DC6-4A04-B9BE-C1F7610C35BA}"/>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50.16</c:v>
                </c:pt>
                <c:pt idx="1">
                  <c:v>45.63</c:v>
                </c:pt>
                <c:pt idx="2">
                  <c:v>48.22</c:v>
                </c:pt>
                <c:pt idx="3">
                  <c:v>47.62</c:v>
                </c:pt>
                <c:pt idx="4">
                  <c:v>44.69</c:v>
                </c:pt>
                <c:pt idx="5">
                  <c:v>42</c:v>
                </c:pt>
                <c:pt idx="6">
                  <c:v>43.63</c:v>
                </c:pt>
                <c:pt idx="7">
                  <c:v>45.34</c:v>
                </c:pt>
                <c:pt idx="8">
                  <c:v>40.5</c:v>
                </c:pt>
                <c:pt idx="9">
                  <c:v>44.66</c:v>
                </c:pt>
                <c:pt idx="10">
                  <c:v>42.73</c:v>
                </c:pt>
                <c:pt idx="11">
                  <c:v>45.08</c:v>
                </c:pt>
                <c:pt idx="12">
                  <c:v>46.37</c:v>
                </c:pt>
                <c:pt idx="13">
                  <c:v>45.07</c:v>
                </c:pt>
                <c:pt idx="14">
                  <c:v>43.21</c:v>
                </c:pt>
                <c:pt idx="15">
                  <c:v>48.95</c:v>
                </c:pt>
                <c:pt idx="16">
                  <c:v>56.44</c:v>
                </c:pt>
                <c:pt idx="17">
                  <c:v>45.86</c:v>
                </c:pt>
                <c:pt idx="18">
                  <c:v>44.5</c:v>
                </c:pt>
                <c:pt idx="19">
                  <c:v>48.9</c:v>
                </c:pt>
                <c:pt idx="20">
                  <c:v>55.36</c:v>
                </c:pt>
                <c:pt idx="21">
                  <c:v>46.6</c:v>
                </c:pt>
                <c:pt idx="22">
                  <c:v>51.84</c:v>
                </c:pt>
                <c:pt idx="23">
                  <c:v>53.67</c:v>
                </c:pt>
                <c:pt idx="24">
                  <c:v>51.2</c:v>
                </c:pt>
                <c:pt idx="25">
                  <c:v>68.62</c:v>
                </c:pt>
                <c:pt idx="26">
                  <c:v>63.52</c:v>
                </c:pt>
                <c:pt idx="27">
                  <c:v>66.53</c:v>
                </c:pt>
                <c:pt idx="28">
                  <c:v>67.849999999999994</c:v>
                </c:pt>
                <c:pt idx="29">
                  <c:v>51.98</c:v>
                </c:pt>
                <c:pt idx="30">
                  <c:v>50.61</c:v>
                </c:pt>
                <c:pt idx="31">
                  <c:v>52.93</c:v>
                </c:pt>
                <c:pt idx="32">
                  <c:v>49.14</c:v>
                </c:pt>
                <c:pt idx="33">
                  <c:v>51.98</c:v>
                </c:pt>
                <c:pt idx="34">
                  <c:v>45.44</c:v>
                </c:pt>
                <c:pt idx="35">
                  <c:v>37.61</c:v>
                </c:pt>
                <c:pt idx="36">
                  <c:v>39.119999999999997</c:v>
                </c:pt>
                <c:pt idx="37">
                  <c:v>53.52</c:v>
                </c:pt>
                <c:pt idx="38">
                  <c:v>48.17</c:v>
                </c:pt>
                <c:pt idx="39">
                  <c:v>48.94</c:v>
                </c:pt>
                <c:pt idx="40">
                  <c:v>45.89</c:v>
                </c:pt>
                <c:pt idx="41">
                  <c:v>44.06</c:v>
                </c:pt>
                <c:pt idx="42">
                  <c:v>39.74</c:v>
                </c:pt>
                <c:pt idx="43">
                  <c:v>57.5</c:v>
                </c:pt>
                <c:pt idx="44">
                  <c:v>63.38</c:v>
                </c:pt>
                <c:pt idx="45">
                  <c:v>56.85</c:v>
                </c:pt>
                <c:pt idx="46">
                  <c:v>55.06</c:v>
                </c:pt>
                <c:pt idx="47">
                  <c:v>45.81</c:v>
                </c:pt>
              </c:numCache>
            </c:numRef>
          </c:val>
          <c:extLst>
            <c:ext xmlns:c16="http://schemas.microsoft.com/office/drawing/2014/chart" uri="{C3380CC4-5D6E-409C-BE32-E72D297353CC}">
              <c16:uniqueId val="{00000001-1DC6-4A04-B9BE-C1F7610C35BA}"/>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44.697200000000002</c:v>
                </c:pt>
                <c:pt idx="1">
                  <c:v>39.396799999999999</c:v>
                </c:pt>
                <c:pt idx="2">
                  <c:v>41.797199999999997</c:v>
                </c:pt>
                <c:pt idx="3">
                  <c:v>41.509099999999997</c:v>
                </c:pt>
                <c:pt idx="4">
                  <c:v>37.574599999999997</c:v>
                </c:pt>
                <c:pt idx="5">
                  <c:v>38.207500000000003</c:v>
                </c:pt>
                <c:pt idx="6">
                  <c:v>40.1252</c:v>
                </c:pt>
                <c:pt idx="7">
                  <c:v>39.798499999999997</c:v>
                </c:pt>
                <c:pt idx="8">
                  <c:v>33.364600000000003</c:v>
                </c:pt>
                <c:pt idx="9">
                  <c:v>40.250900000000001</c:v>
                </c:pt>
                <c:pt idx="10">
                  <c:v>38.310299999999998</c:v>
                </c:pt>
                <c:pt idx="11">
                  <c:v>38.782699999999998</c:v>
                </c:pt>
                <c:pt idx="12">
                  <c:v>40.866300000000003</c:v>
                </c:pt>
                <c:pt idx="13">
                  <c:v>32.383600000000001</c:v>
                </c:pt>
                <c:pt idx="14">
                  <c:v>28.509899999999998</c:v>
                </c:pt>
                <c:pt idx="15">
                  <c:v>38.413899999999998</c:v>
                </c:pt>
                <c:pt idx="16">
                  <c:v>46.6203</c:v>
                </c:pt>
                <c:pt idx="17">
                  <c:v>41.063600000000001</c:v>
                </c:pt>
                <c:pt idx="18">
                  <c:v>38.729999999999997</c:v>
                </c:pt>
                <c:pt idx="19">
                  <c:v>41.758099999999999</c:v>
                </c:pt>
                <c:pt idx="20">
                  <c:v>47.903300000000002</c:v>
                </c:pt>
                <c:pt idx="21">
                  <c:v>39.2104</c:v>
                </c:pt>
                <c:pt idx="22">
                  <c:v>39.779499999999999</c:v>
                </c:pt>
                <c:pt idx="23">
                  <c:v>42.2286</c:v>
                </c:pt>
                <c:pt idx="24">
                  <c:v>41.107900000000001</c:v>
                </c:pt>
                <c:pt idx="25">
                  <c:v>56.610900000000001</c:v>
                </c:pt>
                <c:pt idx="26">
                  <c:v>54.368899999999996</c:v>
                </c:pt>
                <c:pt idx="27">
                  <c:v>56.476199999999999</c:v>
                </c:pt>
                <c:pt idx="28">
                  <c:v>57.040700000000001</c:v>
                </c:pt>
                <c:pt idx="29">
                  <c:v>43.436700000000002</c:v>
                </c:pt>
                <c:pt idx="30">
                  <c:v>36.6004</c:v>
                </c:pt>
                <c:pt idx="31">
                  <c:v>40.038899999999998</c:v>
                </c:pt>
                <c:pt idx="32">
                  <c:v>40.141199999999998</c:v>
                </c:pt>
                <c:pt idx="33">
                  <c:v>43.791200000000003</c:v>
                </c:pt>
                <c:pt idx="34">
                  <c:v>34.328499999999998</c:v>
                </c:pt>
                <c:pt idx="35">
                  <c:v>32.712499999999999</c:v>
                </c:pt>
                <c:pt idx="36">
                  <c:v>35.684199999999997</c:v>
                </c:pt>
                <c:pt idx="37">
                  <c:v>44.911700000000003</c:v>
                </c:pt>
                <c:pt idx="38">
                  <c:v>46.691699999999997</c:v>
                </c:pt>
                <c:pt idx="39">
                  <c:v>47.0779</c:v>
                </c:pt>
                <c:pt idx="40">
                  <c:v>45.2669</c:v>
                </c:pt>
                <c:pt idx="41">
                  <c:v>43.680599999999998</c:v>
                </c:pt>
                <c:pt idx="42">
                  <c:v>40.047600000000003</c:v>
                </c:pt>
                <c:pt idx="43">
                  <c:v>50.5321</c:v>
                </c:pt>
                <c:pt idx="44">
                  <c:v>51.798000000000002</c:v>
                </c:pt>
                <c:pt idx="45">
                  <c:v>43.389299999999999</c:v>
                </c:pt>
                <c:pt idx="46">
                  <c:v>44.520299999999999</c:v>
                </c:pt>
                <c:pt idx="47">
                  <c:v>34.360599999999998</c:v>
                </c:pt>
              </c:numCache>
            </c:numRef>
          </c:val>
          <c:extLst>
            <c:ext xmlns:c16="http://schemas.microsoft.com/office/drawing/2014/chart" uri="{C3380CC4-5D6E-409C-BE32-E72D297353CC}">
              <c16:uniqueId val="{00000002-1DC6-4A04-B9BE-C1F7610C35BA}"/>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44.271700000000003</c:v>
                </c:pt>
                <c:pt idx="1">
                  <c:v>38.9908</c:v>
                </c:pt>
                <c:pt idx="2">
                  <c:v>41.314500000000002</c:v>
                </c:pt>
                <c:pt idx="3">
                  <c:v>38.394500000000001</c:v>
                </c:pt>
                <c:pt idx="4">
                  <c:v>37.169800000000002</c:v>
                </c:pt>
                <c:pt idx="5">
                  <c:v>37.718699999999998</c:v>
                </c:pt>
                <c:pt idx="6">
                  <c:v>40.387700000000002</c:v>
                </c:pt>
                <c:pt idx="7">
                  <c:v>39.309800000000003</c:v>
                </c:pt>
                <c:pt idx="8">
                  <c:v>33.673000000000002</c:v>
                </c:pt>
                <c:pt idx="9">
                  <c:v>39.873899999999999</c:v>
                </c:pt>
                <c:pt idx="10">
                  <c:v>37.906100000000002</c:v>
                </c:pt>
                <c:pt idx="11">
                  <c:v>39.175199999999997</c:v>
                </c:pt>
                <c:pt idx="12">
                  <c:v>40.395299999999999</c:v>
                </c:pt>
                <c:pt idx="13">
                  <c:v>32.9696</c:v>
                </c:pt>
                <c:pt idx="14">
                  <c:v>28.7683</c:v>
                </c:pt>
                <c:pt idx="15">
                  <c:v>39.121899999999997</c:v>
                </c:pt>
                <c:pt idx="16">
                  <c:v>46.616999999999997</c:v>
                </c:pt>
                <c:pt idx="17">
                  <c:v>40.939300000000003</c:v>
                </c:pt>
                <c:pt idx="18">
                  <c:v>38.387500000000003</c:v>
                </c:pt>
                <c:pt idx="19">
                  <c:v>41.682499999999997</c:v>
                </c:pt>
                <c:pt idx="20">
                  <c:v>47.5548</c:v>
                </c:pt>
                <c:pt idx="21">
                  <c:v>39.1355</c:v>
                </c:pt>
                <c:pt idx="22">
                  <c:v>39.4983</c:v>
                </c:pt>
                <c:pt idx="23">
                  <c:v>41.9893</c:v>
                </c:pt>
                <c:pt idx="24">
                  <c:v>41.4024</c:v>
                </c:pt>
                <c:pt idx="25">
                  <c:v>56.121000000000002</c:v>
                </c:pt>
                <c:pt idx="26">
                  <c:v>53.190399999999997</c:v>
                </c:pt>
                <c:pt idx="27">
                  <c:v>57.100299999999997</c:v>
                </c:pt>
                <c:pt idx="28">
                  <c:v>57.164099999999998</c:v>
                </c:pt>
                <c:pt idx="29">
                  <c:v>43.3536</c:v>
                </c:pt>
                <c:pt idx="30">
                  <c:v>36.368499999999997</c:v>
                </c:pt>
                <c:pt idx="31">
                  <c:v>39.040900000000001</c:v>
                </c:pt>
                <c:pt idx="32">
                  <c:v>38.686100000000003</c:v>
                </c:pt>
                <c:pt idx="33">
                  <c:v>43.607300000000002</c:v>
                </c:pt>
                <c:pt idx="34">
                  <c:v>33.889299999999999</c:v>
                </c:pt>
                <c:pt idx="35">
                  <c:v>32.956000000000003</c:v>
                </c:pt>
                <c:pt idx="36">
                  <c:v>35.741500000000002</c:v>
                </c:pt>
                <c:pt idx="37">
                  <c:v>44.611400000000003</c:v>
                </c:pt>
                <c:pt idx="38">
                  <c:v>46.150100000000002</c:v>
                </c:pt>
                <c:pt idx="39">
                  <c:v>46.83</c:v>
                </c:pt>
                <c:pt idx="40">
                  <c:v>44.843899999999998</c:v>
                </c:pt>
                <c:pt idx="41">
                  <c:v>43.39</c:v>
                </c:pt>
                <c:pt idx="42">
                  <c:v>40.0869</c:v>
                </c:pt>
                <c:pt idx="43">
                  <c:v>50.1447</c:v>
                </c:pt>
                <c:pt idx="44">
                  <c:v>50.200800000000001</c:v>
                </c:pt>
                <c:pt idx="45">
                  <c:v>43.036099999999998</c:v>
                </c:pt>
                <c:pt idx="46">
                  <c:v>44.6935</c:v>
                </c:pt>
                <c:pt idx="47">
                  <c:v>34.2607</c:v>
                </c:pt>
              </c:numCache>
            </c:numRef>
          </c:val>
          <c:extLst>
            <c:ext xmlns:c16="http://schemas.microsoft.com/office/drawing/2014/chart" uri="{C3380CC4-5D6E-409C-BE32-E72D297353CC}">
              <c16:uniqueId val="{00000003-1DC6-4A04-B9BE-C1F7610C35BA}"/>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272.41849999999999</c:v>
                </c:pt>
                <c:pt idx="1">
                  <c:v>238.51439999999999</c:v>
                </c:pt>
                <c:pt idx="2">
                  <c:v>241.64570000000001</c:v>
                </c:pt>
                <c:pt idx="3">
                  <c:v>239.2218</c:v>
                </c:pt>
                <c:pt idx="4">
                  <c:v>222.90780000000001</c:v>
                </c:pt>
                <c:pt idx="5">
                  <c:v>199.9691</c:v>
                </c:pt>
                <c:pt idx="6">
                  <c:v>208.70079999999999</c:v>
                </c:pt>
                <c:pt idx="7">
                  <c:v>221.65020000000001</c:v>
                </c:pt>
                <c:pt idx="8">
                  <c:v>184.13509999999999</c:v>
                </c:pt>
                <c:pt idx="9">
                  <c:v>206.17019999999999</c:v>
                </c:pt>
                <c:pt idx="10">
                  <c:v>203.7544</c:v>
                </c:pt>
                <c:pt idx="11">
                  <c:v>211.33510000000001</c:v>
                </c:pt>
                <c:pt idx="12">
                  <c:v>236.14359999999999</c:v>
                </c:pt>
                <c:pt idx="13">
                  <c:v>260.24860000000001</c:v>
                </c:pt>
                <c:pt idx="14">
                  <c:v>319.08980000000003</c:v>
                </c:pt>
                <c:pt idx="15">
                  <c:v>327.85359999999997</c:v>
                </c:pt>
                <c:pt idx="16">
                  <c:v>345.06709999999998</c:v>
                </c:pt>
                <c:pt idx="17">
                  <c:v>290.92660000000001</c:v>
                </c:pt>
                <c:pt idx="18">
                  <c:v>285.91239999999999</c:v>
                </c:pt>
                <c:pt idx="19">
                  <c:v>339.92590000000001</c:v>
                </c:pt>
                <c:pt idx="20">
                  <c:v>354.65460000000002</c:v>
                </c:pt>
                <c:pt idx="21">
                  <c:v>366.92070000000001</c:v>
                </c:pt>
                <c:pt idx="22">
                  <c:v>382.03699999999998</c:v>
                </c:pt>
                <c:pt idx="23">
                  <c:v>404.73719999999997</c:v>
                </c:pt>
                <c:pt idx="24">
                  <c:v>375.97469999999998</c:v>
                </c:pt>
                <c:pt idx="25">
                  <c:v>455.41500000000002</c:v>
                </c:pt>
                <c:pt idx="26">
                  <c:v>464.48079999999999</c:v>
                </c:pt>
                <c:pt idx="27">
                  <c:v>461.37709999999998</c:v>
                </c:pt>
                <c:pt idx="28">
                  <c:v>452.76459999999997</c:v>
                </c:pt>
                <c:pt idx="29">
                  <c:v>375.51530000000002</c:v>
                </c:pt>
                <c:pt idx="30">
                  <c:v>366.79880000000003</c:v>
                </c:pt>
                <c:pt idx="31">
                  <c:v>381.01089999999999</c:v>
                </c:pt>
                <c:pt idx="32">
                  <c:v>374.83330000000001</c:v>
                </c:pt>
                <c:pt idx="33">
                  <c:v>319.23140000000001</c:v>
                </c:pt>
                <c:pt idx="34">
                  <c:v>310.18639999999999</c:v>
                </c:pt>
                <c:pt idx="35">
                  <c:v>274.2192</c:v>
                </c:pt>
                <c:pt idx="36">
                  <c:v>278.52409999999998</c:v>
                </c:pt>
                <c:pt idx="37">
                  <c:v>309.1463</c:v>
                </c:pt>
                <c:pt idx="38">
                  <c:v>305.93180000000001</c:v>
                </c:pt>
                <c:pt idx="39">
                  <c:v>304.74079999999998</c:v>
                </c:pt>
                <c:pt idx="40">
                  <c:v>290.20510000000002</c:v>
                </c:pt>
                <c:pt idx="41">
                  <c:v>278.82749999999999</c:v>
                </c:pt>
                <c:pt idx="42">
                  <c:v>272.11320000000001</c:v>
                </c:pt>
                <c:pt idx="43">
                  <c:v>357.75400000000002</c:v>
                </c:pt>
                <c:pt idx="44">
                  <c:v>363.36470000000003</c:v>
                </c:pt>
                <c:pt idx="45">
                  <c:v>307.4615</c:v>
                </c:pt>
                <c:pt idx="46">
                  <c:v>303.58179999999999</c:v>
                </c:pt>
                <c:pt idx="47">
                  <c:v>265.32029999999997</c:v>
                </c:pt>
              </c:numCache>
            </c:numRef>
          </c:val>
          <c:extLst>
            <c:ext xmlns:c16="http://schemas.microsoft.com/office/drawing/2014/chart" uri="{C3380CC4-5D6E-409C-BE32-E72D297353CC}">
              <c16:uniqueId val="{00000004-1DC6-4A04-B9BE-C1F7610C35B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79.640799999999999</c:v>
                </c:pt>
                <c:pt idx="1">
                  <c:v>74.975200000000001</c:v>
                </c:pt>
                <c:pt idx="2">
                  <c:v>72.980199999999996</c:v>
                </c:pt>
                <c:pt idx="3">
                  <c:v>67.341899999999995</c:v>
                </c:pt>
                <c:pt idx="4">
                  <c:v>62.538899999999998</c:v>
                </c:pt>
                <c:pt idx="5">
                  <c:v>65.696700000000007</c:v>
                </c:pt>
                <c:pt idx="6">
                  <c:v>64.968400000000003</c:v>
                </c:pt>
                <c:pt idx="7">
                  <c:v>66.092799999999997</c:v>
                </c:pt>
                <c:pt idx="8">
                  <c:v>68.0518</c:v>
                </c:pt>
                <c:pt idx="9">
                  <c:v>67.386600000000001</c:v>
                </c:pt>
                <c:pt idx="10">
                  <c:v>66.376800000000003</c:v>
                </c:pt>
                <c:pt idx="11">
                  <c:v>72.393900000000002</c:v>
                </c:pt>
                <c:pt idx="12">
                  <c:v>57.188899999999997</c:v>
                </c:pt>
                <c:pt idx="13">
                  <c:v>38.750100000000003</c:v>
                </c:pt>
                <c:pt idx="14">
                  <c:v>-4.5789</c:v>
                </c:pt>
                <c:pt idx="15">
                  <c:v>-15.146100000000001</c:v>
                </c:pt>
                <c:pt idx="16">
                  <c:v>-19.360199999999999</c:v>
                </c:pt>
                <c:pt idx="17">
                  <c:v>-20.610199999999999</c:v>
                </c:pt>
                <c:pt idx="18">
                  <c:v>-21.2378</c:v>
                </c:pt>
                <c:pt idx="19">
                  <c:v>-45.509300000000003</c:v>
                </c:pt>
                <c:pt idx="20">
                  <c:v>-40.070300000000003</c:v>
                </c:pt>
                <c:pt idx="21">
                  <c:v>-48.473100000000002</c:v>
                </c:pt>
                <c:pt idx="22">
                  <c:v>-45.132399999999997</c:v>
                </c:pt>
                <c:pt idx="23">
                  <c:v>-50.027799999999999</c:v>
                </c:pt>
                <c:pt idx="24">
                  <c:v>-48.714799999999997</c:v>
                </c:pt>
                <c:pt idx="25">
                  <c:v>-51.2727</c:v>
                </c:pt>
                <c:pt idx="26">
                  <c:v>-57.601100000000002</c:v>
                </c:pt>
                <c:pt idx="27">
                  <c:v>-56.322200000000002</c:v>
                </c:pt>
                <c:pt idx="28">
                  <c:v>-50.863999999999997</c:v>
                </c:pt>
                <c:pt idx="29">
                  <c:v>-55.365200000000002</c:v>
                </c:pt>
                <c:pt idx="30">
                  <c:v>-44.7791</c:v>
                </c:pt>
                <c:pt idx="31">
                  <c:v>-33.889000000000003</c:v>
                </c:pt>
                <c:pt idx="32">
                  <c:v>-29.9739</c:v>
                </c:pt>
                <c:pt idx="33">
                  <c:v>13.624599999999999</c:v>
                </c:pt>
                <c:pt idx="34">
                  <c:v>16.343499999999999</c:v>
                </c:pt>
                <c:pt idx="35">
                  <c:v>32.196800000000003</c:v>
                </c:pt>
                <c:pt idx="36">
                  <c:v>33.306199999999997</c:v>
                </c:pt>
                <c:pt idx="37">
                  <c:v>22.456299999999999</c:v>
                </c:pt>
                <c:pt idx="38">
                  <c:v>26.994800000000001</c:v>
                </c:pt>
                <c:pt idx="39">
                  <c:v>28.7378</c:v>
                </c:pt>
                <c:pt idx="40">
                  <c:v>38.086100000000002</c:v>
                </c:pt>
                <c:pt idx="41">
                  <c:v>38.7637</c:v>
                </c:pt>
                <c:pt idx="42">
                  <c:v>38.634500000000003</c:v>
                </c:pt>
                <c:pt idx="43">
                  <c:v>41.721200000000003</c:v>
                </c:pt>
                <c:pt idx="44">
                  <c:v>48.880899999999997</c:v>
                </c:pt>
                <c:pt idx="45">
                  <c:v>61.6661</c:v>
                </c:pt>
                <c:pt idx="46">
                  <c:v>62.315399999999997</c:v>
                </c:pt>
                <c:pt idx="47">
                  <c:v>61.500700000000002</c:v>
                </c:pt>
              </c:numCache>
            </c:numRef>
          </c:val>
          <c:extLst>
            <c:ext xmlns:c16="http://schemas.microsoft.com/office/drawing/2014/chart" uri="{C3380CC4-5D6E-409C-BE32-E72D297353CC}">
              <c16:uniqueId val="{00000000-A0CE-4072-A58B-9B859F29E3CA}"/>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79.495800000000003</c:v>
                </c:pt>
                <c:pt idx="1">
                  <c:v>77.054900000000004</c:v>
                </c:pt>
                <c:pt idx="2">
                  <c:v>73.707800000000006</c:v>
                </c:pt>
                <c:pt idx="3">
                  <c:v>68.890900000000002</c:v>
                </c:pt>
                <c:pt idx="4">
                  <c:v>63.543199999999999</c:v>
                </c:pt>
                <c:pt idx="5">
                  <c:v>67.019900000000007</c:v>
                </c:pt>
                <c:pt idx="6">
                  <c:v>64.482100000000003</c:v>
                </c:pt>
                <c:pt idx="7">
                  <c:v>67.026499999999999</c:v>
                </c:pt>
                <c:pt idx="8">
                  <c:v>69.239800000000002</c:v>
                </c:pt>
                <c:pt idx="9">
                  <c:v>66.974800000000002</c:v>
                </c:pt>
                <c:pt idx="10">
                  <c:v>65.849500000000006</c:v>
                </c:pt>
                <c:pt idx="11">
                  <c:v>74.181299999999993</c:v>
                </c:pt>
                <c:pt idx="12">
                  <c:v>59.632800000000003</c:v>
                </c:pt>
                <c:pt idx="13">
                  <c:v>38.325600000000001</c:v>
                </c:pt>
                <c:pt idx="14">
                  <c:v>-3.9590000000000001</c:v>
                </c:pt>
                <c:pt idx="15">
                  <c:v>-13.859299999999999</c:v>
                </c:pt>
                <c:pt idx="16">
                  <c:v>-20.140599999999999</c:v>
                </c:pt>
                <c:pt idx="17">
                  <c:v>-21.272400000000001</c:v>
                </c:pt>
                <c:pt idx="18">
                  <c:v>-22.032599999999999</c:v>
                </c:pt>
                <c:pt idx="19">
                  <c:v>-47.206800000000001</c:v>
                </c:pt>
                <c:pt idx="20">
                  <c:v>-42.026400000000002</c:v>
                </c:pt>
                <c:pt idx="21">
                  <c:v>-49.091799999999999</c:v>
                </c:pt>
                <c:pt idx="22">
                  <c:v>-45.424300000000002</c:v>
                </c:pt>
                <c:pt idx="23">
                  <c:v>-50.076900000000002</c:v>
                </c:pt>
                <c:pt idx="24">
                  <c:v>-49.3249</c:v>
                </c:pt>
                <c:pt idx="25">
                  <c:v>-50.402700000000003</c:v>
                </c:pt>
                <c:pt idx="26">
                  <c:v>-56.610900000000001</c:v>
                </c:pt>
                <c:pt idx="27">
                  <c:v>-55.351700000000001</c:v>
                </c:pt>
                <c:pt idx="28">
                  <c:v>-50.669499999999999</c:v>
                </c:pt>
                <c:pt idx="29">
                  <c:v>-56.415100000000002</c:v>
                </c:pt>
                <c:pt idx="30">
                  <c:v>-44.7669</c:v>
                </c:pt>
                <c:pt idx="31">
                  <c:v>-34.780999999999999</c:v>
                </c:pt>
                <c:pt idx="32">
                  <c:v>-30.5078</c:v>
                </c:pt>
                <c:pt idx="33">
                  <c:v>16.1614</c:v>
                </c:pt>
                <c:pt idx="34">
                  <c:v>18.110099999999999</c:v>
                </c:pt>
                <c:pt idx="35">
                  <c:v>31.411300000000001</c:v>
                </c:pt>
                <c:pt idx="36">
                  <c:v>34.8797</c:v>
                </c:pt>
                <c:pt idx="37">
                  <c:v>24.019300000000001</c:v>
                </c:pt>
                <c:pt idx="38">
                  <c:v>27.437899999999999</c:v>
                </c:pt>
                <c:pt idx="39">
                  <c:v>28.059699999999999</c:v>
                </c:pt>
                <c:pt idx="40">
                  <c:v>39.393599999999999</c:v>
                </c:pt>
                <c:pt idx="41">
                  <c:v>40.124499999999998</c:v>
                </c:pt>
                <c:pt idx="42">
                  <c:v>41.06</c:v>
                </c:pt>
                <c:pt idx="43">
                  <c:v>42.170299999999997</c:v>
                </c:pt>
                <c:pt idx="44">
                  <c:v>50.4084</c:v>
                </c:pt>
                <c:pt idx="45">
                  <c:v>63.833199999999998</c:v>
                </c:pt>
                <c:pt idx="46">
                  <c:v>62.6387</c:v>
                </c:pt>
                <c:pt idx="47">
                  <c:v>63.203800000000001</c:v>
                </c:pt>
              </c:numCache>
            </c:numRef>
          </c:val>
          <c:extLst>
            <c:ext xmlns:c16="http://schemas.microsoft.com/office/drawing/2014/chart" uri="{C3380CC4-5D6E-409C-BE32-E72D297353CC}">
              <c16:uniqueId val="{00000001-A0CE-4072-A58B-9B859F29E3CA}"/>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99.906800000000004</c:v>
                </c:pt>
                <c:pt idx="1">
                  <c:v>76.948800000000006</c:v>
                </c:pt>
                <c:pt idx="2">
                  <c:v>66.530299999999997</c:v>
                </c:pt>
                <c:pt idx="3">
                  <c:v>45.143700000000003</c:v>
                </c:pt>
                <c:pt idx="4">
                  <c:v>33.7166</c:v>
                </c:pt>
                <c:pt idx="5">
                  <c:v>44.8429</c:v>
                </c:pt>
                <c:pt idx="6">
                  <c:v>40.595100000000002</c:v>
                </c:pt>
                <c:pt idx="7">
                  <c:v>51.273499999999999</c:v>
                </c:pt>
                <c:pt idx="8">
                  <c:v>58.193800000000003</c:v>
                </c:pt>
                <c:pt idx="9">
                  <c:v>54.862499999999997</c:v>
                </c:pt>
                <c:pt idx="10">
                  <c:v>32.6297</c:v>
                </c:pt>
                <c:pt idx="11">
                  <c:v>42.290900000000001</c:v>
                </c:pt>
                <c:pt idx="12">
                  <c:v>-39.307499999999997</c:v>
                </c:pt>
                <c:pt idx="13">
                  <c:v>-142.45410000000001</c:v>
                </c:pt>
                <c:pt idx="14">
                  <c:v>-353.3809</c:v>
                </c:pt>
                <c:pt idx="15">
                  <c:v>-412.35469999999998</c:v>
                </c:pt>
                <c:pt idx="16">
                  <c:v>-440.1318</c:v>
                </c:pt>
                <c:pt idx="17">
                  <c:v>-439.47399999999999</c:v>
                </c:pt>
                <c:pt idx="18">
                  <c:v>-455.04469999999998</c:v>
                </c:pt>
                <c:pt idx="19">
                  <c:v>-510.7987</c:v>
                </c:pt>
                <c:pt idx="20">
                  <c:v>-468.19630000000001</c:v>
                </c:pt>
                <c:pt idx="21">
                  <c:v>-480.9135</c:v>
                </c:pt>
                <c:pt idx="22">
                  <c:v>-464.77789999999999</c:v>
                </c:pt>
                <c:pt idx="23">
                  <c:v>-458.77289999999999</c:v>
                </c:pt>
                <c:pt idx="24">
                  <c:v>-457.74939999999998</c:v>
                </c:pt>
                <c:pt idx="25">
                  <c:v>-474.3562</c:v>
                </c:pt>
                <c:pt idx="26">
                  <c:v>-482.59039999999999</c:v>
                </c:pt>
                <c:pt idx="27">
                  <c:v>-466.21530000000001</c:v>
                </c:pt>
                <c:pt idx="28">
                  <c:v>-459.4511</c:v>
                </c:pt>
                <c:pt idx="29">
                  <c:v>-470.33609999999999</c:v>
                </c:pt>
                <c:pt idx="30">
                  <c:v>-413.78699999999998</c:v>
                </c:pt>
                <c:pt idx="31">
                  <c:v>-392.76150000000001</c:v>
                </c:pt>
                <c:pt idx="32">
                  <c:v>-364.22969999999998</c:v>
                </c:pt>
                <c:pt idx="33">
                  <c:v>-163.40539999999999</c:v>
                </c:pt>
                <c:pt idx="34">
                  <c:v>-179.69970000000001</c:v>
                </c:pt>
                <c:pt idx="35">
                  <c:v>-102.46259999999999</c:v>
                </c:pt>
                <c:pt idx="36">
                  <c:v>-80.697100000000006</c:v>
                </c:pt>
                <c:pt idx="37">
                  <c:v>-116.4909</c:v>
                </c:pt>
                <c:pt idx="38">
                  <c:v>-113.5363</c:v>
                </c:pt>
                <c:pt idx="39">
                  <c:v>-89.075199999999995</c:v>
                </c:pt>
                <c:pt idx="40">
                  <c:v>-80.688100000000006</c:v>
                </c:pt>
                <c:pt idx="41">
                  <c:v>-87.422799999999995</c:v>
                </c:pt>
                <c:pt idx="42">
                  <c:v>-89.588300000000004</c:v>
                </c:pt>
                <c:pt idx="43">
                  <c:v>-78.904899999999998</c:v>
                </c:pt>
                <c:pt idx="44">
                  <c:v>-47.782699999999998</c:v>
                </c:pt>
                <c:pt idx="45">
                  <c:v>0</c:v>
                </c:pt>
                <c:pt idx="46">
                  <c:v>0</c:v>
                </c:pt>
                <c:pt idx="47">
                  <c:v>0</c:v>
                </c:pt>
              </c:numCache>
            </c:numRef>
          </c:val>
          <c:extLst>
            <c:ext xmlns:c16="http://schemas.microsoft.com/office/drawing/2014/chart" uri="{C3380CC4-5D6E-409C-BE32-E72D297353CC}">
              <c16:uniqueId val="{00000002-A0CE-4072-A58B-9B859F29E3CA}"/>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83.614699999999999</c:v>
                </c:pt>
                <c:pt idx="1">
                  <c:v>49.325600000000001</c:v>
                </c:pt>
                <c:pt idx="2">
                  <c:v>48.8979</c:v>
                </c:pt>
                <c:pt idx="3">
                  <c:v>30.821400000000001</c:v>
                </c:pt>
                <c:pt idx="4">
                  <c:v>23.560700000000001</c:v>
                </c:pt>
                <c:pt idx="5">
                  <c:v>31.021599999999999</c:v>
                </c:pt>
                <c:pt idx="6">
                  <c:v>25.052</c:v>
                </c:pt>
                <c:pt idx="7">
                  <c:v>32.081499999999998</c:v>
                </c:pt>
                <c:pt idx="8">
                  <c:v>41.586500000000001</c:v>
                </c:pt>
                <c:pt idx="9">
                  <c:v>32.311900000000001</c:v>
                </c:pt>
                <c:pt idx="10">
                  <c:v>22.119800000000001</c:v>
                </c:pt>
                <c:pt idx="11">
                  <c:v>26.072099999999999</c:v>
                </c:pt>
                <c:pt idx="12">
                  <c:v>-43.681800000000003</c:v>
                </c:pt>
                <c:pt idx="13">
                  <c:v>-132.47880000000001</c:v>
                </c:pt>
                <c:pt idx="14">
                  <c:v>-339.43209999999999</c:v>
                </c:pt>
                <c:pt idx="15">
                  <c:v>-385.16019999999997</c:v>
                </c:pt>
                <c:pt idx="16">
                  <c:v>-404.68880000000001</c:v>
                </c:pt>
                <c:pt idx="17">
                  <c:v>-424.07760000000002</c:v>
                </c:pt>
                <c:pt idx="18">
                  <c:v>-430.39690000000002</c:v>
                </c:pt>
                <c:pt idx="19">
                  <c:v>-487.58359999999999</c:v>
                </c:pt>
                <c:pt idx="20">
                  <c:v>-462.24590000000001</c:v>
                </c:pt>
                <c:pt idx="21">
                  <c:v>-476.80970000000002</c:v>
                </c:pt>
                <c:pt idx="22">
                  <c:v>-459.3254</c:v>
                </c:pt>
                <c:pt idx="23">
                  <c:v>-453.80770000000001</c:v>
                </c:pt>
                <c:pt idx="24">
                  <c:v>-451.43639999999999</c:v>
                </c:pt>
                <c:pt idx="25">
                  <c:v>-464.84879999999998</c:v>
                </c:pt>
                <c:pt idx="26">
                  <c:v>-474.84519999999998</c:v>
                </c:pt>
                <c:pt idx="27">
                  <c:v>-461.49669999999998</c:v>
                </c:pt>
                <c:pt idx="28">
                  <c:v>-454.88659999999999</c:v>
                </c:pt>
                <c:pt idx="29">
                  <c:v>-461.97190000000001</c:v>
                </c:pt>
                <c:pt idx="30">
                  <c:v>-424.40750000000003</c:v>
                </c:pt>
                <c:pt idx="31">
                  <c:v>-392.27749999999997</c:v>
                </c:pt>
                <c:pt idx="32">
                  <c:v>-370.89280000000002</c:v>
                </c:pt>
                <c:pt idx="33">
                  <c:v>-210.32550000000001</c:v>
                </c:pt>
                <c:pt idx="34">
                  <c:v>-237.87989999999999</c:v>
                </c:pt>
                <c:pt idx="35">
                  <c:v>-179.83420000000001</c:v>
                </c:pt>
                <c:pt idx="36">
                  <c:v>-171.0352</c:v>
                </c:pt>
                <c:pt idx="37">
                  <c:v>-187.94</c:v>
                </c:pt>
                <c:pt idx="38">
                  <c:v>-187.9032</c:v>
                </c:pt>
                <c:pt idx="39">
                  <c:v>-165.7612</c:v>
                </c:pt>
                <c:pt idx="40">
                  <c:v>-168.44040000000001</c:v>
                </c:pt>
                <c:pt idx="41">
                  <c:v>-169.26849999999999</c:v>
                </c:pt>
                <c:pt idx="42">
                  <c:v>-169.3176</c:v>
                </c:pt>
                <c:pt idx="43">
                  <c:v>-163.2971</c:v>
                </c:pt>
                <c:pt idx="44">
                  <c:v>-126.152</c:v>
                </c:pt>
                <c:pt idx="45">
                  <c:v>-59.2209</c:v>
                </c:pt>
                <c:pt idx="46">
                  <c:v>-67.697999999999993</c:v>
                </c:pt>
                <c:pt idx="47">
                  <c:v>-65.7423</c:v>
                </c:pt>
              </c:numCache>
            </c:numRef>
          </c:val>
          <c:extLst>
            <c:ext xmlns:c16="http://schemas.microsoft.com/office/drawing/2014/chart" uri="{C3380CC4-5D6E-409C-BE32-E72D297353CC}">
              <c16:uniqueId val="{00000003-A0CE-4072-A58B-9B859F29E3C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txPr>
          <a:bodyPr/>
          <a:lstStyle/>
          <a:p>
            <a:pPr>
              <a:defRPr sz="1200"/>
            </a:pPr>
            <a:endParaRPr lang="en-US"/>
          </a:p>
        </c:txPr>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 sourceLinked="0"/>
        <c:majorTickMark val="cross"/>
        <c:minorTickMark val="cross"/>
        <c:tickLblPos val="nextTo"/>
        <c:txPr>
          <a:bodyPr/>
          <a:lstStyle/>
          <a:p>
            <a:pPr>
              <a:defRPr sz="1050" b="1"/>
            </a:pPr>
            <a:endParaRPr lang="en-US"/>
          </a:p>
        </c:txPr>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6630.3590000000004</c:v>
                </c:pt>
                <c:pt idx="1">
                  <c:v>6473.9340000000002</c:v>
                </c:pt>
                <c:pt idx="2">
                  <c:v>6419.3119999999999</c:v>
                </c:pt>
                <c:pt idx="3">
                  <c:v>6273.4170000000004</c:v>
                </c:pt>
                <c:pt idx="4">
                  <c:v>6214.2349999999997</c:v>
                </c:pt>
                <c:pt idx="5">
                  <c:v>6186.6059999999998</c:v>
                </c:pt>
                <c:pt idx="6">
                  <c:v>6160.777</c:v>
                </c:pt>
                <c:pt idx="7">
                  <c:v>6200.47</c:v>
                </c:pt>
                <c:pt idx="8">
                  <c:v>6152.6580000000004</c:v>
                </c:pt>
                <c:pt idx="9">
                  <c:v>6230.7359999999999</c:v>
                </c:pt>
                <c:pt idx="10">
                  <c:v>6317.5069999999996</c:v>
                </c:pt>
                <c:pt idx="11">
                  <c:v>6400.5820000000003</c:v>
                </c:pt>
                <c:pt idx="12">
                  <c:v>6468.6729999999998</c:v>
                </c:pt>
                <c:pt idx="13">
                  <c:v>6526.665</c:v>
                </c:pt>
                <c:pt idx="14">
                  <c:v>6790.5609999999997</c:v>
                </c:pt>
                <c:pt idx="15">
                  <c:v>6997.0339999999997</c:v>
                </c:pt>
                <c:pt idx="16">
                  <c:v>7334.2190000000001</c:v>
                </c:pt>
                <c:pt idx="17">
                  <c:v>7583.9690000000001</c:v>
                </c:pt>
                <c:pt idx="18">
                  <c:v>7655.5550000000003</c:v>
                </c:pt>
                <c:pt idx="19">
                  <c:v>7881.8059999999996</c:v>
                </c:pt>
                <c:pt idx="20">
                  <c:v>7994.91</c:v>
                </c:pt>
                <c:pt idx="21">
                  <c:v>7996.8440000000001</c:v>
                </c:pt>
                <c:pt idx="22">
                  <c:v>8093.3469999999998</c:v>
                </c:pt>
                <c:pt idx="23">
                  <c:v>8152.2709999999997</c:v>
                </c:pt>
                <c:pt idx="24">
                  <c:v>8142.4709999999995</c:v>
                </c:pt>
                <c:pt idx="25">
                  <c:v>8011.1769999999997</c:v>
                </c:pt>
                <c:pt idx="26">
                  <c:v>7971.8860000000004</c:v>
                </c:pt>
                <c:pt idx="27">
                  <c:v>7994.6549999999997</c:v>
                </c:pt>
                <c:pt idx="28">
                  <c:v>8096.2950000000001</c:v>
                </c:pt>
                <c:pt idx="29">
                  <c:v>8105.3819999999996</c:v>
                </c:pt>
                <c:pt idx="30">
                  <c:v>8118.7079999999996</c:v>
                </c:pt>
                <c:pt idx="31">
                  <c:v>8058.8919999999998</c:v>
                </c:pt>
                <c:pt idx="32">
                  <c:v>7914.6989999999996</c:v>
                </c:pt>
                <c:pt idx="33">
                  <c:v>7763.8990000000003</c:v>
                </c:pt>
                <c:pt idx="34">
                  <c:v>7733.5969999999998</c:v>
                </c:pt>
                <c:pt idx="35">
                  <c:v>7548.1779999999999</c:v>
                </c:pt>
                <c:pt idx="36">
                  <c:v>7724.0469999999996</c:v>
                </c:pt>
                <c:pt idx="37">
                  <c:v>7906.3940000000002</c:v>
                </c:pt>
                <c:pt idx="38">
                  <c:v>7927.3909999999996</c:v>
                </c:pt>
                <c:pt idx="39">
                  <c:v>7927.8540000000003</c:v>
                </c:pt>
                <c:pt idx="40">
                  <c:v>7898.1469999999999</c:v>
                </c:pt>
                <c:pt idx="41">
                  <c:v>7853.4009999999998</c:v>
                </c:pt>
                <c:pt idx="42">
                  <c:v>7719.8</c:v>
                </c:pt>
                <c:pt idx="43">
                  <c:v>7574.09</c:v>
                </c:pt>
                <c:pt idx="44">
                  <c:v>7375.59</c:v>
                </c:pt>
                <c:pt idx="45">
                  <c:v>7082.1729999999998</c:v>
                </c:pt>
                <c:pt idx="46">
                  <c:v>7047.2610000000004</c:v>
                </c:pt>
                <c:pt idx="47">
                  <c:v>6841.6459999999997</c:v>
                </c:pt>
              </c:numCache>
            </c:numRef>
          </c:val>
          <c:smooth val="0"/>
          <c:extLst>
            <c:ext xmlns:c16="http://schemas.microsoft.com/office/drawing/2014/chart" uri="{C3380CC4-5D6E-409C-BE32-E72D297353CC}">
              <c16:uniqueId val="{00000000-DC43-4882-97CD-9BDEFD7E2AA7}"/>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6521.6554400000005</c:v>
                </c:pt>
                <c:pt idx="1">
                  <c:v>6424.3757999999998</c:v>
                </c:pt>
                <c:pt idx="2">
                  <c:v>6389.8629899999996</c:v>
                </c:pt>
                <c:pt idx="3">
                  <c:v>6269.2815300000002</c:v>
                </c:pt>
                <c:pt idx="4">
                  <c:v>6214.59825</c:v>
                </c:pt>
                <c:pt idx="5">
                  <c:v>6180.5790299999999</c:v>
                </c:pt>
                <c:pt idx="6">
                  <c:v>6160.56574</c:v>
                </c:pt>
                <c:pt idx="7">
                  <c:v>6180.6728800000001</c:v>
                </c:pt>
                <c:pt idx="8">
                  <c:v>6180.9307600000002</c:v>
                </c:pt>
                <c:pt idx="9">
                  <c:v>6188.0455599999996</c:v>
                </c:pt>
                <c:pt idx="10">
                  <c:v>6292.2638500000003</c:v>
                </c:pt>
                <c:pt idx="11">
                  <c:v>6405.2425700000003</c:v>
                </c:pt>
                <c:pt idx="12">
                  <c:v>6356.5720499999998</c:v>
                </c:pt>
                <c:pt idx="13">
                  <c:v>6428.6020399999998</c:v>
                </c:pt>
                <c:pt idx="14">
                  <c:v>6688.5617499999998</c:v>
                </c:pt>
                <c:pt idx="15">
                  <c:v>6865.0435299999999</c:v>
                </c:pt>
                <c:pt idx="16">
                  <c:v>7120.6865799999996</c:v>
                </c:pt>
                <c:pt idx="17">
                  <c:v>7396.5092000000004</c:v>
                </c:pt>
                <c:pt idx="18">
                  <c:v>7611.0117</c:v>
                </c:pt>
                <c:pt idx="19">
                  <c:v>7698.8228300000001</c:v>
                </c:pt>
                <c:pt idx="20">
                  <c:v>7863.69391</c:v>
                </c:pt>
                <c:pt idx="21">
                  <c:v>7915.4067500000001</c:v>
                </c:pt>
                <c:pt idx="22">
                  <c:v>8003.0513899999996</c:v>
                </c:pt>
                <c:pt idx="23">
                  <c:v>8017.3056100000003</c:v>
                </c:pt>
                <c:pt idx="24">
                  <c:v>8011.7665999999999</c:v>
                </c:pt>
                <c:pt idx="25">
                  <c:v>7875.9875899999997</c:v>
                </c:pt>
                <c:pt idx="26">
                  <c:v>7798.82168</c:v>
                </c:pt>
                <c:pt idx="27">
                  <c:v>7909.1067700000003</c:v>
                </c:pt>
                <c:pt idx="28">
                  <c:v>7970.8648999999996</c:v>
                </c:pt>
                <c:pt idx="29">
                  <c:v>7932.3222599999999</c:v>
                </c:pt>
                <c:pt idx="30">
                  <c:v>7952.5395600000002</c:v>
                </c:pt>
                <c:pt idx="31">
                  <c:v>7917.4381199999998</c:v>
                </c:pt>
                <c:pt idx="32">
                  <c:v>7943.43732</c:v>
                </c:pt>
                <c:pt idx="33">
                  <c:v>7731.50767</c:v>
                </c:pt>
                <c:pt idx="34">
                  <c:v>7724.4949800000004</c:v>
                </c:pt>
                <c:pt idx="35">
                  <c:v>7545.4449299999997</c:v>
                </c:pt>
                <c:pt idx="36">
                  <c:v>7680.7936099999997</c:v>
                </c:pt>
                <c:pt idx="37">
                  <c:v>7888.2226700000001</c:v>
                </c:pt>
                <c:pt idx="38">
                  <c:v>7883.8640800000003</c:v>
                </c:pt>
                <c:pt idx="39">
                  <c:v>7852.3262999999997</c:v>
                </c:pt>
                <c:pt idx="40">
                  <c:v>7788.4586600000002</c:v>
                </c:pt>
                <c:pt idx="41">
                  <c:v>7760.3307699999996</c:v>
                </c:pt>
                <c:pt idx="42">
                  <c:v>7700.71792</c:v>
                </c:pt>
                <c:pt idx="43">
                  <c:v>7518.8867600000003</c:v>
                </c:pt>
                <c:pt idx="44">
                  <c:v>7342.22325</c:v>
                </c:pt>
                <c:pt idx="45">
                  <c:v>7122.0806400000001</c:v>
                </c:pt>
                <c:pt idx="46">
                  <c:v>6825.8383599999997</c:v>
                </c:pt>
                <c:pt idx="47">
                  <c:v>6583.5142599999999</c:v>
                </c:pt>
              </c:numCache>
            </c:numRef>
          </c:val>
          <c:smooth val="0"/>
          <c:extLst>
            <c:ext xmlns:c16="http://schemas.microsoft.com/office/drawing/2014/chart" uri="{C3380CC4-5D6E-409C-BE32-E72D297353CC}">
              <c16:uniqueId val="{00000001-DC43-4882-97CD-9BDEFD7E2AA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3</c:v>
                </c:pt>
                <c:pt idx="1">
                  <c:v>MIE 4</c:v>
                </c:pt>
                <c:pt idx="2">
                  <c:v>JUE 5</c:v>
                </c:pt>
                <c:pt idx="3">
                  <c:v>VIE 6</c:v>
                </c:pt>
                <c:pt idx="4">
                  <c:v>SAB 7</c:v>
                </c:pt>
                <c:pt idx="5">
                  <c:v>DOM 8</c:v>
                </c:pt>
                <c:pt idx="6">
                  <c:v>LUN 9</c:v>
                </c:pt>
                <c:pt idx="7">
                  <c:v>MAR 10</c:v>
                </c:pt>
              </c:strCache>
            </c:strRef>
          </c:cat>
          <c:val>
            <c:numRef>
              <c:f>COSTO_OPE_EJEC!$C$8:$C$15</c:f>
              <c:numCache>
                <c:formatCode>#,##0.0</c:formatCode>
                <c:ptCount val="8"/>
                <c:pt idx="0">
                  <c:v>41195069.388959996</c:v>
                </c:pt>
                <c:pt idx="1">
                  <c:v>35765400.765369996</c:v>
                </c:pt>
                <c:pt idx="2">
                  <c:v>32388108.565900002</c:v>
                </c:pt>
                <c:pt idx="3">
                  <c:v>36825641.077749997</c:v>
                </c:pt>
                <c:pt idx="4">
                  <c:v>33580242.745619997</c:v>
                </c:pt>
                <c:pt idx="5">
                  <c:v>20262862.61321</c:v>
                </c:pt>
                <c:pt idx="6">
                  <c:v>29457574.290679999</c:v>
                </c:pt>
                <c:pt idx="7">
                  <c:v>38467947.12596</c:v>
                </c:pt>
              </c:numCache>
            </c:numRef>
          </c:val>
          <c:extLst>
            <c:ext xmlns:c16="http://schemas.microsoft.com/office/drawing/2014/chart" uri="{C3380CC4-5D6E-409C-BE32-E72D297353CC}">
              <c16:uniqueId val="{00000000-0BAB-4F19-B5F4-A5460E21F6AB}"/>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-0.18050976681084827</c:v>
                </c:pt>
                <c:pt idx="1">
                  <c:v>-0.23960103772055175</c:v>
                </c:pt>
                <c:pt idx="2">
                  <c:v>-0.19444395987663363</c:v>
                </c:pt>
                <c:pt idx="3">
                  <c:v>2.7000684797614059E-2</c:v>
                </c:pt>
                <c:pt idx="4">
                  <c:v>0.28250592924196744</c:v>
                </c:pt>
                <c:pt idx="5">
                  <c:v>0.10416792271883071</c:v>
                </c:pt>
                <c:pt idx="6">
                  <c:v>4.3897731477793023E-2</c:v>
                </c:pt>
                <c:pt idx="7">
                  <c:v>0.22444740496720447</c:v>
                </c:pt>
              </c:numCache>
            </c:numRef>
          </c:cat>
          <c:val>
            <c:numRef>
              <c:f>COSTO_OPE_EJEC!$D$8:$D$15</c:f>
              <c:numCache>
                <c:formatCode>#,##0.0</c:formatCode>
                <c:ptCount val="8"/>
                <c:pt idx="0">
                  <c:v>50269140.156367801</c:v>
                </c:pt>
                <c:pt idx="1">
                  <c:v>47035046.784067199</c:v>
                </c:pt>
                <c:pt idx="2">
                  <c:v>40205903.689754397</c:v>
                </c:pt>
                <c:pt idx="3">
                  <c:v>35857464.968494199</c:v>
                </c:pt>
                <c:pt idx="4">
                  <c:v>26183304.0923778</c:v>
                </c:pt>
                <c:pt idx="5">
                  <c:v>18351250.925055001</c:v>
                </c:pt>
                <c:pt idx="6">
                  <c:v>28218831.598549802</c:v>
                </c:pt>
                <c:pt idx="7">
                  <c:v>31416577.772068799</c:v>
                </c:pt>
              </c:numCache>
            </c:numRef>
          </c:val>
          <c:extLst>
            <c:ext xmlns:c16="http://schemas.microsoft.com/office/drawing/2014/chart" uri="{C3380CC4-5D6E-409C-BE32-E72D297353CC}">
              <c16:uniqueId val="{00000001-0BAB-4F19-B5F4-A5460E21F6AB}"/>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3" t="s">
        <v>0</v>
      </c>
      <c r="C3" s="194"/>
      <c r="D3" s="194"/>
      <c r="E3" s="194"/>
      <c r="F3" s="194"/>
      <c r="G3" s="194"/>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13.8</v>
      </c>
    </row>
    <row r="8" spans="1:12" x14ac:dyDescent="0.3">
      <c r="A8" s="1"/>
      <c r="B8" s="4" t="s">
        <v>13</v>
      </c>
      <c r="C8" s="5" t="s">
        <v>22</v>
      </c>
      <c r="D8" s="5" t="s">
        <v>23</v>
      </c>
      <c r="E8" s="5" t="s">
        <v>24</v>
      </c>
      <c r="F8" s="5" t="s">
        <v>25</v>
      </c>
      <c r="G8" s="4" t="s">
        <v>26</v>
      </c>
      <c r="H8" s="4" t="s">
        <v>27</v>
      </c>
      <c r="I8" s="6" t="s">
        <v>28</v>
      </c>
      <c r="J8" s="4">
        <v>24.1</v>
      </c>
      <c r="K8" s="4" t="s">
        <v>29</v>
      </c>
      <c r="L8" s="4">
        <v>220</v>
      </c>
    </row>
    <row r="9" spans="1:12" x14ac:dyDescent="0.3">
      <c r="A9" s="1"/>
      <c r="B9" s="4" t="s">
        <v>13</v>
      </c>
      <c r="C9" s="5" t="s">
        <v>30</v>
      </c>
      <c r="D9" s="5" t="s">
        <v>31</v>
      </c>
      <c r="E9" s="5" t="s">
        <v>32</v>
      </c>
      <c r="F9" s="5" t="s">
        <v>33</v>
      </c>
      <c r="G9" s="4" t="s">
        <v>34</v>
      </c>
      <c r="H9" s="4" t="s">
        <v>35</v>
      </c>
      <c r="I9" s="6" t="s">
        <v>36</v>
      </c>
      <c r="J9" s="4"/>
      <c r="K9" s="4" t="s">
        <v>21</v>
      </c>
      <c r="L9" s="4">
        <v>60</v>
      </c>
    </row>
    <row r="10" spans="1:12" x14ac:dyDescent="0.3">
      <c r="A10" s="1"/>
      <c r="B10" s="4" t="s">
        <v>13</v>
      </c>
      <c r="C10" s="5" t="s">
        <v>30</v>
      </c>
      <c r="D10" s="5" t="s">
        <v>31</v>
      </c>
      <c r="E10" s="5" t="s">
        <v>32</v>
      </c>
      <c r="F10" s="5" t="s">
        <v>33</v>
      </c>
      <c r="G10" s="4" t="s">
        <v>37</v>
      </c>
      <c r="H10" s="4" t="s">
        <v>38</v>
      </c>
      <c r="I10" s="6" t="s">
        <v>36</v>
      </c>
      <c r="J10" s="4"/>
      <c r="K10" s="4" t="s">
        <v>21</v>
      </c>
      <c r="L10" s="4">
        <v>60</v>
      </c>
    </row>
    <row r="11" spans="1:12" x14ac:dyDescent="0.3">
      <c r="A11" s="1"/>
      <c r="B11" s="4" t="s">
        <v>39</v>
      </c>
      <c r="C11" s="5" t="s">
        <v>40</v>
      </c>
      <c r="D11" s="5" t="s">
        <v>41</v>
      </c>
      <c r="E11" s="5" t="s">
        <v>32</v>
      </c>
      <c r="F11" s="5" t="s">
        <v>42</v>
      </c>
      <c r="G11" s="4" t="s">
        <v>43</v>
      </c>
      <c r="H11" s="4" t="s">
        <v>44</v>
      </c>
      <c r="I11" s="6" t="s">
        <v>45</v>
      </c>
      <c r="J11" s="4"/>
      <c r="K11" s="4" t="s">
        <v>21</v>
      </c>
      <c r="L11" s="4"/>
    </row>
    <row r="12" spans="1:12" x14ac:dyDescent="0.3">
      <c r="A12" s="1"/>
      <c r="B12" s="4" t="s">
        <v>13</v>
      </c>
      <c r="C12" s="5" t="s">
        <v>46</v>
      </c>
      <c r="D12" s="5" t="s">
        <v>47</v>
      </c>
      <c r="E12" s="5" t="s">
        <v>24</v>
      </c>
      <c r="F12" s="5" t="s">
        <v>48</v>
      </c>
      <c r="G12" s="4" t="s">
        <v>49</v>
      </c>
      <c r="H12" s="4" t="s">
        <v>50</v>
      </c>
      <c r="I12" s="6" t="s">
        <v>51</v>
      </c>
      <c r="J12" s="4"/>
      <c r="K12" s="4" t="s">
        <v>21</v>
      </c>
      <c r="L12" s="4">
        <v>220</v>
      </c>
    </row>
    <row r="13" spans="1:12" x14ac:dyDescent="0.3">
      <c r="A13" s="1"/>
      <c r="B13" s="4" t="s">
        <v>13</v>
      </c>
      <c r="C13" s="5" t="s">
        <v>52</v>
      </c>
      <c r="D13" s="5" t="s">
        <v>53</v>
      </c>
      <c r="E13" s="5" t="s">
        <v>32</v>
      </c>
      <c r="F13" s="5" t="s">
        <v>54</v>
      </c>
      <c r="G13" s="4" t="s">
        <v>55</v>
      </c>
      <c r="H13" s="4" t="s">
        <v>55</v>
      </c>
      <c r="I13" s="6" t="s">
        <v>56</v>
      </c>
      <c r="J13" s="4"/>
      <c r="K13" s="4" t="s">
        <v>21</v>
      </c>
      <c r="L13" s="4">
        <v>138</v>
      </c>
    </row>
    <row r="14" spans="1:12" x14ac:dyDescent="0.3">
      <c r="A14" s="1"/>
      <c r="B14" s="4" t="s">
        <v>13</v>
      </c>
      <c r="C14" s="5" t="s">
        <v>57</v>
      </c>
      <c r="D14" s="5" t="s">
        <v>58</v>
      </c>
      <c r="E14" s="5" t="s">
        <v>59</v>
      </c>
      <c r="F14" s="5" t="s">
        <v>17</v>
      </c>
      <c r="G14" s="4" t="s">
        <v>60</v>
      </c>
      <c r="H14" s="4" t="s">
        <v>61</v>
      </c>
      <c r="I14" s="6" t="s">
        <v>62</v>
      </c>
      <c r="J14" s="4"/>
      <c r="K14" s="4" t="s">
        <v>21</v>
      </c>
      <c r="L14" s="4">
        <v>2.4</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3">
      <c r="A5" s="1"/>
      <c r="B5" s="195" t="s">
        <v>63</v>
      </c>
      <c r="C5" s="195"/>
      <c r="D5" s="195"/>
      <c r="E5" s="195"/>
      <c r="F5" s="195"/>
      <c r="G5" s="195"/>
      <c r="H5" s="195"/>
      <c r="I5" s="195"/>
    </row>
    <row r="6" spans="1:9" ht="40.049999999999997" customHeight="1" x14ac:dyDescent="0.3">
      <c r="A6" s="1"/>
      <c r="B6" s="7" t="s">
        <v>64</v>
      </c>
      <c r="C6" s="3" t="s">
        <v>65</v>
      </c>
      <c r="D6" s="3" t="s">
        <v>66</v>
      </c>
      <c r="E6" s="7" t="s">
        <v>3</v>
      </c>
      <c r="F6" s="7" t="s">
        <v>4</v>
      </c>
      <c r="G6" s="7" t="s">
        <v>67</v>
      </c>
      <c r="H6" s="7" t="s">
        <v>6</v>
      </c>
      <c r="I6" s="7" t="s">
        <v>9</v>
      </c>
    </row>
    <row r="7" spans="1:9" x14ac:dyDescent="0.3">
      <c r="A7" s="1"/>
      <c r="B7" s="4" t="s">
        <v>68</v>
      </c>
      <c r="C7" s="4" t="s">
        <v>69</v>
      </c>
      <c r="D7" s="4" t="s">
        <v>70</v>
      </c>
      <c r="E7" s="5" t="s">
        <v>71</v>
      </c>
      <c r="F7" s="5" t="s">
        <v>72</v>
      </c>
      <c r="G7" s="5" t="s">
        <v>73</v>
      </c>
      <c r="H7" s="5" t="s">
        <v>17</v>
      </c>
      <c r="I7" s="5" t="s">
        <v>74</v>
      </c>
    </row>
    <row r="8" spans="1:9" x14ac:dyDescent="0.3">
      <c r="A8" s="1"/>
      <c r="B8" s="4" t="s">
        <v>68</v>
      </c>
      <c r="C8" s="4" t="s">
        <v>69</v>
      </c>
      <c r="D8" s="4" t="s">
        <v>70</v>
      </c>
      <c r="E8" s="5" t="s">
        <v>75</v>
      </c>
      <c r="F8" s="5" t="s">
        <v>76</v>
      </c>
      <c r="G8" s="5" t="s">
        <v>77</v>
      </c>
      <c r="H8" s="5" t="s">
        <v>78</v>
      </c>
      <c r="I8" s="5" t="s">
        <v>79</v>
      </c>
    </row>
    <row r="9" spans="1:9" x14ac:dyDescent="0.3">
      <c r="A9" s="1"/>
      <c r="B9" s="4" t="s">
        <v>68</v>
      </c>
      <c r="C9" s="4" t="s">
        <v>69</v>
      </c>
      <c r="D9" s="4" t="s">
        <v>70</v>
      </c>
      <c r="E9" s="5" t="s">
        <v>80</v>
      </c>
      <c r="F9" s="5" t="s">
        <v>81</v>
      </c>
      <c r="G9" s="5" t="s">
        <v>73</v>
      </c>
      <c r="H9" s="5" t="s">
        <v>17</v>
      </c>
      <c r="I9" s="5" t="s">
        <v>82</v>
      </c>
    </row>
    <row r="10" spans="1:9" x14ac:dyDescent="0.3">
      <c r="A10" s="1"/>
      <c r="B10" s="4" t="s">
        <v>68</v>
      </c>
      <c r="C10" s="4" t="s">
        <v>69</v>
      </c>
      <c r="D10" s="4" t="s">
        <v>70</v>
      </c>
      <c r="E10" s="5" t="s">
        <v>83</v>
      </c>
      <c r="F10" s="5" t="s">
        <v>84</v>
      </c>
      <c r="G10" s="5" t="s">
        <v>73</v>
      </c>
      <c r="H10" s="5" t="s">
        <v>17</v>
      </c>
      <c r="I10" s="5" t="s">
        <v>85</v>
      </c>
    </row>
    <row r="11" spans="1:9" x14ac:dyDescent="0.3">
      <c r="A11" s="1"/>
      <c r="B11" s="4" t="s">
        <v>68</v>
      </c>
      <c r="C11" s="4" t="s">
        <v>69</v>
      </c>
      <c r="D11" s="4" t="s">
        <v>70</v>
      </c>
      <c r="E11" s="5" t="s">
        <v>86</v>
      </c>
      <c r="F11" s="5" t="s">
        <v>87</v>
      </c>
      <c r="G11" s="5" t="s">
        <v>88</v>
      </c>
      <c r="H11" s="5" t="s">
        <v>17</v>
      </c>
      <c r="I11" s="5" t="s">
        <v>89</v>
      </c>
    </row>
    <row r="12" spans="1:9" x14ac:dyDescent="0.3">
      <c r="A12" s="1"/>
      <c r="B12" s="4" t="s">
        <v>68</v>
      </c>
      <c r="C12" s="4" t="s">
        <v>69</v>
      </c>
      <c r="D12" s="4" t="s">
        <v>70</v>
      </c>
      <c r="E12" s="5" t="s">
        <v>86</v>
      </c>
      <c r="F12" s="5" t="s">
        <v>87</v>
      </c>
      <c r="G12" s="5" t="s">
        <v>90</v>
      </c>
      <c r="H12" s="5" t="s">
        <v>91</v>
      </c>
      <c r="I12" s="5" t="s">
        <v>92</v>
      </c>
    </row>
    <row r="13" spans="1:9" x14ac:dyDescent="0.3">
      <c r="A13" s="1"/>
      <c r="B13" s="4" t="s">
        <v>68</v>
      </c>
      <c r="C13" s="4" t="s">
        <v>69</v>
      </c>
      <c r="D13" s="4" t="s">
        <v>70</v>
      </c>
      <c r="E13" s="5" t="s">
        <v>93</v>
      </c>
      <c r="F13" s="5" t="s">
        <v>94</v>
      </c>
      <c r="G13" s="5" t="s">
        <v>95</v>
      </c>
      <c r="H13" s="5" t="s">
        <v>96</v>
      </c>
      <c r="I13" s="5" t="s">
        <v>97</v>
      </c>
    </row>
    <row r="14" spans="1:9" x14ac:dyDescent="0.3">
      <c r="A14" s="1"/>
      <c r="B14" s="4" t="s">
        <v>68</v>
      </c>
      <c r="C14" s="4" t="s">
        <v>69</v>
      </c>
      <c r="D14" s="4" t="s">
        <v>70</v>
      </c>
      <c r="E14" s="5" t="s">
        <v>93</v>
      </c>
      <c r="F14" s="5" t="s">
        <v>98</v>
      </c>
      <c r="G14" s="5" t="s">
        <v>88</v>
      </c>
      <c r="H14" s="5" t="s">
        <v>17</v>
      </c>
      <c r="I14" s="5" t="s">
        <v>99</v>
      </c>
    </row>
    <row r="15" spans="1:9" x14ac:dyDescent="0.3">
      <c r="A15" s="1"/>
      <c r="B15" s="4" t="s">
        <v>68</v>
      </c>
      <c r="C15" s="4" t="s">
        <v>69</v>
      </c>
      <c r="D15" s="4" t="s">
        <v>70</v>
      </c>
      <c r="E15" s="5" t="s">
        <v>93</v>
      </c>
      <c r="F15" s="5" t="s">
        <v>98</v>
      </c>
      <c r="G15" s="5" t="s">
        <v>88</v>
      </c>
      <c r="H15" s="5" t="s">
        <v>17</v>
      </c>
      <c r="I15" s="5" t="s">
        <v>100</v>
      </c>
    </row>
    <row r="16" spans="1:9" x14ac:dyDescent="0.3">
      <c r="A16" s="1"/>
      <c r="B16" s="4" t="s">
        <v>68</v>
      </c>
      <c r="C16" s="4" t="s">
        <v>69</v>
      </c>
      <c r="D16" s="4" t="s">
        <v>70</v>
      </c>
      <c r="E16" s="5" t="s">
        <v>93</v>
      </c>
      <c r="F16" s="5" t="s">
        <v>101</v>
      </c>
      <c r="G16" s="5" t="s">
        <v>88</v>
      </c>
      <c r="H16" s="5" t="s">
        <v>17</v>
      </c>
      <c r="I16" s="5" t="s">
        <v>99</v>
      </c>
    </row>
    <row r="17" spans="1:9" x14ac:dyDescent="0.3">
      <c r="A17" s="1"/>
      <c r="B17" s="4" t="s">
        <v>68</v>
      </c>
      <c r="C17" s="4" t="s">
        <v>69</v>
      </c>
      <c r="D17" s="4" t="s">
        <v>70</v>
      </c>
      <c r="E17" s="5" t="s">
        <v>102</v>
      </c>
      <c r="F17" s="5" t="s">
        <v>103</v>
      </c>
      <c r="G17" s="5" t="s">
        <v>88</v>
      </c>
      <c r="H17" s="5" t="s">
        <v>17</v>
      </c>
      <c r="I17" s="5" t="s">
        <v>104</v>
      </c>
    </row>
    <row r="18" spans="1:9" x14ac:dyDescent="0.3">
      <c r="A18" s="1"/>
      <c r="B18" s="4" t="s">
        <v>68</v>
      </c>
      <c r="C18" s="4" t="s">
        <v>69</v>
      </c>
      <c r="D18" s="4" t="s">
        <v>70</v>
      </c>
      <c r="E18" s="5" t="s">
        <v>105</v>
      </c>
      <c r="F18" s="5" t="s">
        <v>106</v>
      </c>
      <c r="G18" s="5" t="s">
        <v>73</v>
      </c>
      <c r="H18" s="5" t="s">
        <v>17</v>
      </c>
      <c r="I18" s="5" t="s">
        <v>107</v>
      </c>
    </row>
    <row r="19" spans="1:9" x14ac:dyDescent="0.3">
      <c r="A19" s="1"/>
      <c r="B19" s="4" t="s">
        <v>68</v>
      </c>
      <c r="C19" s="4" t="s">
        <v>69</v>
      </c>
      <c r="D19" s="4" t="s">
        <v>70</v>
      </c>
      <c r="E19" s="5" t="s">
        <v>105</v>
      </c>
      <c r="F19" s="5" t="s">
        <v>106</v>
      </c>
      <c r="G19" s="5" t="s">
        <v>95</v>
      </c>
      <c r="H19" s="5" t="s">
        <v>108</v>
      </c>
      <c r="I19" s="5" t="s">
        <v>109</v>
      </c>
    </row>
    <row r="20" spans="1:9" x14ac:dyDescent="0.3">
      <c r="A20" s="1"/>
      <c r="B20" s="4" t="s">
        <v>68</v>
      </c>
      <c r="C20" s="4" t="s">
        <v>69</v>
      </c>
      <c r="D20" s="4" t="s">
        <v>70</v>
      </c>
      <c r="E20" s="5" t="s">
        <v>105</v>
      </c>
      <c r="F20" s="5" t="s">
        <v>106</v>
      </c>
      <c r="G20" s="5" t="s">
        <v>95</v>
      </c>
      <c r="H20" s="5" t="s">
        <v>110</v>
      </c>
      <c r="I20" s="5" t="s">
        <v>111</v>
      </c>
    </row>
    <row r="21" spans="1:9" x14ac:dyDescent="0.3">
      <c r="A21" s="1"/>
      <c r="B21" s="4" t="s">
        <v>68</v>
      </c>
      <c r="C21" s="4" t="s">
        <v>69</v>
      </c>
      <c r="D21" s="4" t="s">
        <v>70</v>
      </c>
      <c r="E21" s="5" t="s">
        <v>105</v>
      </c>
      <c r="F21" s="5" t="s">
        <v>106</v>
      </c>
      <c r="G21" s="5" t="s">
        <v>95</v>
      </c>
      <c r="H21" s="5" t="s">
        <v>96</v>
      </c>
      <c r="I21" s="5" t="s">
        <v>112</v>
      </c>
    </row>
    <row r="22" spans="1:9" x14ac:dyDescent="0.3">
      <c r="A22" s="1"/>
      <c r="B22" s="4" t="s">
        <v>68</v>
      </c>
      <c r="C22" s="4" t="s">
        <v>69</v>
      </c>
      <c r="D22" s="4" t="s">
        <v>70</v>
      </c>
      <c r="E22" s="5" t="s">
        <v>105</v>
      </c>
      <c r="F22" s="5" t="s">
        <v>113</v>
      </c>
      <c r="G22" s="5" t="s">
        <v>73</v>
      </c>
      <c r="H22" s="5" t="s">
        <v>17</v>
      </c>
      <c r="I22" s="5" t="s">
        <v>114</v>
      </c>
    </row>
    <row r="23" spans="1:9" x14ac:dyDescent="0.3">
      <c r="A23" s="1"/>
      <c r="B23" s="4" t="s">
        <v>68</v>
      </c>
      <c r="C23" s="4" t="s">
        <v>69</v>
      </c>
      <c r="D23" s="4" t="s">
        <v>70</v>
      </c>
      <c r="E23" s="5" t="s">
        <v>105</v>
      </c>
      <c r="F23" s="5" t="s">
        <v>113</v>
      </c>
      <c r="G23" s="5" t="s">
        <v>73</v>
      </c>
      <c r="H23" s="5" t="s">
        <v>17</v>
      </c>
      <c r="I23" s="5" t="s">
        <v>115</v>
      </c>
    </row>
    <row r="24" spans="1:9" x14ac:dyDescent="0.3">
      <c r="A24" s="1"/>
      <c r="B24" s="4" t="s">
        <v>68</v>
      </c>
      <c r="C24" s="4" t="s">
        <v>69</v>
      </c>
      <c r="D24" s="4" t="s">
        <v>70</v>
      </c>
      <c r="E24" s="5" t="s">
        <v>105</v>
      </c>
      <c r="F24" s="5" t="s">
        <v>116</v>
      </c>
      <c r="G24" s="5" t="s">
        <v>88</v>
      </c>
      <c r="H24" s="5" t="s">
        <v>17</v>
      </c>
      <c r="I24" s="5" t="s">
        <v>117</v>
      </c>
    </row>
    <row r="25" spans="1:9" x14ac:dyDescent="0.3">
      <c r="A25" s="1"/>
      <c r="B25" s="4" t="s">
        <v>68</v>
      </c>
      <c r="C25" s="4" t="s">
        <v>69</v>
      </c>
      <c r="D25" s="4" t="s">
        <v>70</v>
      </c>
      <c r="E25" s="5" t="s">
        <v>105</v>
      </c>
      <c r="F25" s="5" t="s">
        <v>116</v>
      </c>
      <c r="G25" s="5" t="s">
        <v>88</v>
      </c>
      <c r="H25" s="5" t="s">
        <v>17</v>
      </c>
      <c r="I25" s="5" t="s">
        <v>118</v>
      </c>
    </row>
    <row r="26" spans="1:9" x14ac:dyDescent="0.3">
      <c r="A26" s="1"/>
      <c r="B26" s="4" t="s">
        <v>68</v>
      </c>
      <c r="C26" s="4" t="s">
        <v>69</v>
      </c>
      <c r="D26" s="4" t="s">
        <v>70</v>
      </c>
      <c r="E26" s="5" t="s">
        <v>105</v>
      </c>
      <c r="F26" s="5" t="s">
        <v>119</v>
      </c>
      <c r="G26" s="5" t="s">
        <v>88</v>
      </c>
      <c r="H26" s="5" t="s">
        <v>17</v>
      </c>
      <c r="I26" s="5" t="s">
        <v>120</v>
      </c>
    </row>
    <row r="27" spans="1:9" x14ac:dyDescent="0.3">
      <c r="A27" s="1"/>
      <c r="B27" s="4" t="s">
        <v>68</v>
      </c>
      <c r="C27" s="4" t="s">
        <v>69</v>
      </c>
      <c r="D27" s="4" t="s">
        <v>70</v>
      </c>
      <c r="E27" s="5" t="s">
        <v>105</v>
      </c>
      <c r="F27" s="5" t="s">
        <v>119</v>
      </c>
      <c r="G27" s="5" t="s">
        <v>88</v>
      </c>
      <c r="H27" s="5" t="s">
        <v>17</v>
      </c>
      <c r="I27" s="5" t="s">
        <v>121</v>
      </c>
    </row>
    <row r="28" spans="1:9" x14ac:dyDescent="0.3">
      <c r="A28" s="1"/>
      <c r="B28" s="4" t="s">
        <v>68</v>
      </c>
      <c r="C28" s="4" t="s">
        <v>69</v>
      </c>
      <c r="D28" s="4" t="s">
        <v>70</v>
      </c>
      <c r="E28" s="5" t="s">
        <v>105</v>
      </c>
      <c r="F28" s="5" t="s">
        <v>119</v>
      </c>
      <c r="G28" s="5" t="s">
        <v>88</v>
      </c>
      <c r="H28" s="5" t="s">
        <v>17</v>
      </c>
      <c r="I28" s="5" t="s">
        <v>120</v>
      </c>
    </row>
    <row r="29" spans="1:9" x14ac:dyDescent="0.3">
      <c r="A29" s="1"/>
      <c r="B29" s="4" t="s">
        <v>68</v>
      </c>
      <c r="C29" s="4" t="s">
        <v>69</v>
      </c>
      <c r="D29" s="4" t="s">
        <v>70</v>
      </c>
      <c r="E29" s="5" t="s">
        <v>122</v>
      </c>
      <c r="F29" s="5" t="s">
        <v>123</v>
      </c>
      <c r="G29" s="5" t="s">
        <v>73</v>
      </c>
      <c r="H29" s="5" t="s">
        <v>17</v>
      </c>
      <c r="I29" s="5" t="s">
        <v>124</v>
      </c>
    </row>
    <row r="30" spans="1:9" x14ac:dyDescent="0.3">
      <c r="A30" s="1"/>
      <c r="B30" s="4" t="s">
        <v>68</v>
      </c>
      <c r="C30" s="4" t="s">
        <v>69</v>
      </c>
      <c r="D30" s="4" t="s">
        <v>70</v>
      </c>
      <c r="E30" s="5" t="s">
        <v>122</v>
      </c>
      <c r="F30" s="5" t="s">
        <v>123</v>
      </c>
      <c r="G30" s="5" t="s">
        <v>73</v>
      </c>
      <c r="H30" s="5" t="s">
        <v>17</v>
      </c>
      <c r="I30" s="5" t="s">
        <v>125</v>
      </c>
    </row>
    <row r="31" spans="1:9" x14ac:dyDescent="0.3">
      <c r="A31" s="1"/>
      <c r="B31" s="4" t="s">
        <v>68</v>
      </c>
      <c r="C31" s="4" t="s">
        <v>69</v>
      </c>
      <c r="D31" s="4" t="s">
        <v>70</v>
      </c>
      <c r="E31" s="5" t="s">
        <v>122</v>
      </c>
      <c r="F31" s="5" t="s">
        <v>123</v>
      </c>
      <c r="G31" s="5" t="s">
        <v>95</v>
      </c>
      <c r="H31" s="5" t="s">
        <v>108</v>
      </c>
      <c r="I31" s="5" t="s">
        <v>126</v>
      </c>
    </row>
    <row r="32" spans="1:9" x14ac:dyDescent="0.3">
      <c r="A32" s="1"/>
      <c r="B32" s="4" t="s">
        <v>68</v>
      </c>
      <c r="C32" s="4" t="s">
        <v>69</v>
      </c>
      <c r="D32" s="4" t="s">
        <v>70</v>
      </c>
      <c r="E32" s="5" t="s">
        <v>122</v>
      </c>
      <c r="F32" s="5" t="s">
        <v>123</v>
      </c>
      <c r="G32" s="5" t="s">
        <v>95</v>
      </c>
      <c r="H32" s="5" t="s">
        <v>108</v>
      </c>
      <c r="I32" s="5" t="s">
        <v>127</v>
      </c>
    </row>
    <row r="33" spans="1:9" x14ac:dyDescent="0.3">
      <c r="A33" s="1"/>
      <c r="B33" s="4" t="s">
        <v>68</v>
      </c>
      <c r="C33" s="4" t="s">
        <v>69</v>
      </c>
      <c r="D33" s="4" t="s">
        <v>70</v>
      </c>
      <c r="E33" s="5" t="s">
        <v>122</v>
      </c>
      <c r="F33" s="5" t="s">
        <v>123</v>
      </c>
      <c r="G33" s="5" t="s">
        <v>95</v>
      </c>
      <c r="H33" s="5" t="s">
        <v>110</v>
      </c>
      <c r="I33" s="5" t="s">
        <v>128</v>
      </c>
    </row>
    <row r="34" spans="1:9" x14ac:dyDescent="0.3">
      <c r="A34" s="1"/>
      <c r="B34" s="4" t="s">
        <v>68</v>
      </c>
      <c r="C34" s="4" t="s">
        <v>69</v>
      </c>
      <c r="D34" s="4" t="s">
        <v>70</v>
      </c>
      <c r="E34" s="5" t="s">
        <v>122</v>
      </c>
      <c r="F34" s="5" t="s">
        <v>123</v>
      </c>
      <c r="G34" s="5" t="s">
        <v>95</v>
      </c>
      <c r="H34" s="5" t="s">
        <v>110</v>
      </c>
      <c r="I34" s="5" t="s">
        <v>129</v>
      </c>
    </row>
    <row r="35" spans="1:9" x14ac:dyDescent="0.3">
      <c r="A35" s="1"/>
      <c r="B35" s="4" t="s">
        <v>68</v>
      </c>
      <c r="C35" s="4" t="s">
        <v>69</v>
      </c>
      <c r="D35" s="4" t="s">
        <v>70</v>
      </c>
      <c r="E35" s="5" t="s">
        <v>122</v>
      </c>
      <c r="F35" s="5" t="s">
        <v>123</v>
      </c>
      <c r="G35" s="5" t="s">
        <v>95</v>
      </c>
      <c r="H35" s="5" t="s">
        <v>96</v>
      </c>
      <c r="I35" s="5" t="s">
        <v>130</v>
      </c>
    </row>
    <row r="36" spans="1:9" x14ac:dyDescent="0.3">
      <c r="A36" s="1"/>
      <c r="B36" s="4" t="s">
        <v>68</v>
      </c>
      <c r="C36" s="4" t="s">
        <v>69</v>
      </c>
      <c r="D36" s="4" t="s">
        <v>70</v>
      </c>
      <c r="E36" s="5" t="s">
        <v>122</v>
      </c>
      <c r="F36" s="5" t="s">
        <v>123</v>
      </c>
      <c r="G36" s="5" t="s">
        <v>95</v>
      </c>
      <c r="H36" s="5" t="s">
        <v>96</v>
      </c>
      <c r="I36" s="5" t="s">
        <v>131</v>
      </c>
    </row>
    <row r="37" spans="1:9" x14ac:dyDescent="0.3">
      <c r="A37" s="1"/>
      <c r="B37" s="4" t="s">
        <v>68</v>
      </c>
      <c r="C37" s="4" t="s">
        <v>69</v>
      </c>
      <c r="D37" s="4" t="s">
        <v>70</v>
      </c>
      <c r="E37" s="5" t="s">
        <v>122</v>
      </c>
      <c r="F37" s="5" t="s">
        <v>123</v>
      </c>
      <c r="G37" s="5" t="s">
        <v>95</v>
      </c>
      <c r="H37" s="5" t="s">
        <v>132</v>
      </c>
      <c r="I37" s="5" t="s">
        <v>133</v>
      </c>
    </row>
    <row r="38" spans="1:9" x14ac:dyDescent="0.3">
      <c r="A38" s="1"/>
      <c r="B38" s="4" t="s">
        <v>68</v>
      </c>
      <c r="C38" s="4" t="s">
        <v>69</v>
      </c>
      <c r="D38" s="4" t="s">
        <v>70</v>
      </c>
      <c r="E38" s="5" t="s">
        <v>122</v>
      </c>
      <c r="F38" s="5" t="s">
        <v>123</v>
      </c>
      <c r="G38" s="5" t="s">
        <v>95</v>
      </c>
      <c r="H38" s="5" t="s">
        <v>132</v>
      </c>
      <c r="I38" s="5" t="s">
        <v>134</v>
      </c>
    </row>
    <row r="39" spans="1:9" x14ac:dyDescent="0.3">
      <c r="A39" s="1"/>
      <c r="B39" s="4" t="s">
        <v>68</v>
      </c>
      <c r="C39" s="4" t="s">
        <v>69</v>
      </c>
      <c r="D39" s="4" t="s">
        <v>70</v>
      </c>
      <c r="E39" s="5" t="s">
        <v>122</v>
      </c>
      <c r="F39" s="5" t="s">
        <v>123</v>
      </c>
      <c r="G39" s="5" t="s">
        <v>95</v>
      </c>
      <c r="H39" s="5" t="s">
        <v>135</v>
      </c>
      <c r="I39" s="5" t="s">
        <v>136</v>
      </c>
    </row>
    <row r="40" spans="1:9" x14ac:dyDescent="0.3">
      <c r="A40" s="1"/>
      <c r="B40" s="4" t="s">
        <v>68</v>
      </c>
      <c r="C40" s="4" t="s">
        <v>69</v>
      </c>
      <c r="D40" s="4" t="s">
        <v>70</v>
      </c>
      <c r="E40" s="5" t="s">
        <v>122</v>
      </c>
      <c r="F40" s="5" t="s">
        <v>123</v>
      </c>
      <c r="G40" s="5" t="s">
        <v>95</v>
      </c>
      <c r="H40" s="5" t="s">
        <v>135</v>
      </c>
      <c r="I40" s="5" t="s">
        <v>137</v>
      </c>
    </row>
    <row r="41" spans="1:9" x14ac:dyDescent="0.3">
      <c r="A41" s="1"/>
      <c r="B41" s="4" t="s">
        <v>68</v>
      </c>
      <c r="C41" s="4" t="s">
        <v>69</v>
      </c>
      <c r="D41" s="4" t="s">
        <v>70</v>
      </c>
      <c r="E41" s="5" t="s">
        <v>122</v>
      </c>
      <c r="F41" s="5" t="s">
        <v>123</v>
      </c>
      <c r="G41" s="5" t="s">
        <v>95</v>
      </c>
      <c r="H41" s="5" t="s">
        <v>138</v>
      </c>
      <c r="I41" s="5" t="s">
        <v>139</v>
      </c>
    </row>
    <row r="42" spans="1:9" x14ac:dyDescent="0.3">
      <c r="A42" s="1"/>
      <c r="B42" s="4" t="s">
        <v>68</v>
      </c>
      <c r="C42" s="4" t="s">
        <v>69</v>
      </c>
      <c r="D42" s="4" t="s">
        <v>70</v>
      </c>
      <c r="E42" s="5" t="s">
        <v>122</v>
      </c>
      <c r="F42" s="5" t="s">
        <v>123</v>
      </c>
      <c r="G42" s="5" t="s">
        <v>95</v>
      </c>
      <c r="H42" s="5" t="s">
        <v>138</v>
      </c>
      <c r="I42" s="5" t="s">
        <v>140</v>
      </c>
    </row>
    <row r="43" spans="1:9" x14ac:dyDescent="0.3">
      <c r="A43" s="1"/>
      <c r="B43" s="4" t="s">
        <v>68</v>
      </c>
      <c r="C43" s="4" t="s">
        <v>69</v>
      </c>
      <c r="D43" s="4" t="s">
        <v>70</v>
      </c>
      <c r="E43" s="5" t="s">
        <v>122</v>
      </c>
      <c r="F43" s="5" t="s">
        <v>141</v>
      </c>
      <c r="G43" s="5" t="s">
        <v>73</v>
      </c>
      <c r="H43" s="5" t="s">
        <v>17</v>
      </c>
      <c r="I43" s="5" t="s">
        <v>142</v>
      </c>
    </row>
    <row r="44" spans="1:9" x14ac:dyDescent="0.3">
      <c r="A44" s="1"/>
      <c r="B44" s="4" t="s">
        <v>68</v>
      </c>
      <c r="C44" s="4" t="s">
        <v>69</v>
      </c>
      <c r="D44" s="4" t="s">
        <v>70</v>
      </c>
      <c r="E44" s="5" t="s">
        <v>46</v>
      </c>
      <c r="F44" s="5" t="s">
        <v>143</v>
      </c>
      <c r="G44" s="5" t="s">
        <v>73</v>
      </c>
      <c r="H44" s="5" t="s">
        <v>17</v>
      </c>
      <c r="I44" s="5" t="s">
        <v>144</v>
      </c>
    </row>
    <row r="45" spans="1:9" x14ac:dyDescent="0.3">
      <c r="A45" s="1"/>
      <c r="B45" s="4" t="s">
        <v>68</v>
      </c>
      <c r="C45" s="4" t="s">
        <v>69</v>
      </c>
      <c r="D45" s="4" t="s">
        <v>70</v>
      </c>
      <c r="E45" s="5" t="s">
        <v>46</v>
      </c>
      <c r="F45" s="5" t="s">
        <v>145</v>
      </c>
      <c r="G45" s="5" t="s">
        <v>73</v>
      </c>
      <c r="H45" s="5" t="s">
        <v>17</v>
      </c>
      <c r="I45" s="5" t="s">
        <v>146</v>
      </c>
    </row>
    <row r="46" spans="1:9" x14ac:dyDescent="0.3">
      <c r="A46" s="1"/>
      <c r="B46" s="4" t="s">
        <v>68</v>
      </c>
      <c r="C46" s="4" t="s">
        <v>69</v>
      </c>
      <c r="D46" s="4" t="s">
        <v>70</v>
      </c>
      <c r="E46" s="5" t="s">
        <v>46</v>
      </c>
      <c r="F46" s="5" t="s">
        <v>147</v>
      </c>
      <c r="G46" s="5" t="s">
        <v>148</v>
      </c>
      <c r="H46" s="5" t="s">
        <v>17</v>
      </c>
      <c r="I46" s="5" t="s">
        <v>149</v>
      </c>
    </row>
    <row r="47" spans="1:9" x14ac:dyDescent="0.3">
      <c r="A47" s="1"/>
      <c r="B47" s="4" t="s">
        <v>68</v>
      </c>
      <c r="C47" s="4" t="s">
        <v>69</v>
      </c>
      <c r="D47" s="4" t="s">
        <v>70</v>
      </c>
      <c r="E47" s="5" t="s">
        <v>46</v>
      </c>
      <c r="F47" s="5" t="s">
        <v>150</v>
      </c>
      <c r="G47" s="5" t="s">
        <v>90</v>
      </c>
      <c r="H47" s="5" t="s">
        <v>151</v>
      </c>
      <c r="I47" s="5" t="s">
        <v>152</v>
      </c>
    </row>
    <row r="48" spans="1:9" x14ac:dyDescent="0.3">
      <c r="A48" s="1"/>
      <c r="B48" s="4" t="s">
        <v>68</v>
      </c>
      <c r="C48" s="4" t="s">
        <v>69</v>
      </c>
      <c r="D48" s="4" t="s">
        <v>70</v>
      </c>
      <c r="E48" s="5" t="s">
        <v>46</v>
      </c>
      <c r="F48" s="5" t="s">
        <v>150</v>
      </c>
      <c r="G48" s="5" t="s">
        <v>90</v>
      </c>
      <c r="H48" s="5" t="s">
        <v>151</v>
      </c>
      <c r="I48" s="5" t="s">
        <v>153</v>
      </c>
    </row>
    <row r="49" spans="1:9" x14ac:dyDescent="0.3">
      <c r="A49" s="1"/>
      <c r="B49" s="4" t="s">
        <v>68</v>
      </c>
      <c r="C49" s="4" t="s">
        <v>69</v>
      </c>
      <c r="D49" s="4" t="s">
        <v>70</v>
      </c>
      <c r="E49" s="5" t="s">
        <v>46</v>
      </c>
      <c r="F49" s="5" t="s">
        <v>150</v>
      </c>
      <c r="G49" s="5" t="s">
        <v>90</v>
      </c>
      <c r="H49" s="5" t="s">
        <v>154</v>
      </c>
      <c r="I49" s="5" t="s">
        <v>155</v>
      </c>
    </row>
    <row r="50" spans="1:9" x14ac:dyDescent="0.3">
      <c r="A50" s="1"/>
      <c r="B50" s="4" t="s">
        <v>68</v>
      </c>
      <c r="C50" s="4" t="s">
        <v>69</v>
      </c>
      <c r="D50" s="4" t="s">
        <v>70</v>
      </c>
      <c r="E50" s="5" t="s">
        <v>46</v>
      </c>
      <c r="F50" s="5" t="s">
        <v>150</v>
      </c>
      <c r="G50" s="5" t="s">
        <v>90</v>
      </c>
      <c r="H50" s="5" t="s">
        <v>156</v>
      </c>
      <c r="I50" s="5" t="s">
        <v>157</v>
      </c>
    </row>
    <row r="51" spans="1:9" x14ac:dyDescent="0.3">
      <c r="A51" s="1"/>
      <c r="B51" s="4" t="s">
        <v>68</v>
      </c>
      <c r="C51" s="4" t="s">
        <v>69</v>
      </c>
      <c r="D51" s="4" t="s">
        <v>70</v>
      </c>
      <c r="E51" s="5" t="s">
        <v>46</v>
      </c>
      <c r="F51" s="5" t="s">
        <v>158</v>
      </c>
      <c r="G51" s="5" t="s">
        <v>90</v>
      </c>
      <c r="H51" s="5" t="s">
        <v>159</v>
      </c>
      <c r="I51" s="5" t="s">
        <v>160</v>
      </c>
    </row>
    <row r="52" spans="1:9" x14ac:dyDescent="0.3">
      <c r="A52" s="1"/>
      <c r="B52" s="4" t="s">
        <v>68</v>
      </c>
      <c r="C52" s="4" t="s">
        <v>69</v>
      </c>
      <c r="D52" s="4" t="s">
        <v>70</v>
      </c>
      <c r="E52" s="5" t="s">
        <v>46</v>
      </c>
      <c r="F52" s="5" t="s">
        <v>161</v>
      </c>
      <c r="G52" s="5" t="s">
        <v>88</v>
      </c>
      <c r="H52" s="5" t="s">
        <v>17</v>
      </c>
      <c r="I52" s="5" t="s">
        <v>162</v>
      </c>
    </row>
    <row r="53" spans="1:9" x14ac:dyDescent="0.3">
      <c r="A53" s="1"/>
      <c r="B53" s="4" t="s">
        <v>68</v>
      </c>
      <c r="C53" s="4" t="s">
        <v>69</v>
      </c>
      <c r="D53" s="4" t="s">
        <v>70</v>
      </c>
      <c r="E53" s="5" t="s">
        <v>46</v>
      </c>
      <c r="F53" s="5" t="s">
        <v>161</v>
      </c>
      <c r="G53" s="5" t="s">
        <v>88</v>
      </c>
      <c r="H53" s="5" t="s">
        <v>17</v>
      </c>
      <c r="I53" s="5" t="s">
        <v>163</v>
      </c>
    </row>
    <row r="54" spans="1:9" x14ac:dyDescent="0.3">
      <c r="A54" s="1"/>
      <c r="B54" s="4" t="s">
        <v>68</v>
      </c>
      <c r="C54" s="4" t="s">
        <v>69</v>
      </c>
      <c r="D54" s="4" t="s">
        <v>70</v>
      </c>
      <c r="E54" s="5" t="s">
        <v>46</v>
      </c>
      <c r="F54" s="5" t="s">
        <v>161</v>
      </c>
      <c r="G54" s="5" t="s">
        <v>88</v>
      </c>
      <c r="H54" s="5" t="s">
        <v>17</v>
      </c>
      <c r="I54" s="5" t="s">
        <v>164</v>
      </c>
    </row>
    <row r="55" spans="1:9" x14ac:dyDescent="0.3">
      <c r="A55" s="1"/>
      <c r="B55" s="4" t="s">
        <v>68</v>
      </c>
      <c r="C55" s="4" t="s">
        <v>69</v>
      </c>
      <c r="D55" s="4" t="s">
        <v>70</v>
      </c>
      <c r="E55" s="5" t="s">
        <v>46</v>
      </c>
      <c r="F55" s="5" t="s">
        <v>161</v>
      </c>
      <c r="G55" s="5" t="s">
        <v>90</v>
      </c>
      <c r="H55" s="5" t="s">
        <v>91</v>
      </c>
      <c r="I55" s="5" t="s">
        <v>165</v>
      </c>
    </row>
    <row r="56" spans="1:9" x14ac:dyDescent="0.3">
      <c r="A56" s="1"/>
      <c r="B56" s="4" t="s">
        <v>68</v>
      </c>
      <c r="C56" s="4" t="s">
        <v>69</v>
      </c>
      <c r="D56" s="4" t="s">
        <v>70</v>
      </c>
      <c r="E56" s="5" t="s">
        <v>166</v>
      </c>
      <c r="F56" s="5" t="s">
        <v>167</v>
      </c>
      <c r="G56" s="5" t="s">
        <v>88</v>
      </c>
      <c r="H56" s="5" t="s">
        <v>17</v>
      </c>
      <c r="I56" s="5" t="s">
        <v>168</v>
      </c>
    </row>
    <row r="57" spans="1:9" x14ac:dyDescent="0.3">
      <c r="A57" s="1"/>
      <c r="B57" s="4" t="s">
        <v>68</v>
      </c>
      <c r="C57" s="4" t="s">
        <v>69</v>
      </c>
      <c r="D57" s="4" t="s">
        <v>70</v>
      </c>
      <c r="E57" s="5" t="s">
        <v>169</v>
      </c>
      <c r="F57" s="5" t="s">
        <v>170</v>
      </c>
      <c r="G57" s="5" t="s">
        <v>73</v>
      </c>
      <c r="H57" s="5" t="s">
        <v>17</v>
      </c>
      <c r="I57" s="5" t="s">
        <v>171</v>
      </c>
    </row>
    <row r="58" spans="1:9" x14ac:dyDescent="0.3">
      <c r="A58" s="1"/>
      <c r="B58" s="4" t="s">
        <v>68</v>
      </c>
      <c r="C58" s="4" t="s">
        <v>69</v>
      </c>
      <c r="D58" s="4" t="s">
        <v>70</v>
      </c>
      <c r="E58" s="5" t="s">
        <v>169</v>
      </c>
      <c r="F58" s="5" t="s">
        <v>172</v>
      </c>
      <c r="G58" s="5" t="s">
        <v>73</v>
      </c>
      <c r="H58" s="5" t="s">
        <v>17</v>
      </c>
      <c r="I58" s="5" t="s">
        <v>173</v>
      </c>
    </row>
    <row r="59" spans="1:9" x14ac:dyDescent="0.3">
      <c r="A59" s="1"/>
      <c r="B59" s="4" t="s">
        <v>68</v>
      </c>
      <c r="C59" s="4" t="s">
        <v>69</v>
      </c>
      <c r="D59" s="4" t="s">
        <v>70</v>
      </c>
      <c r="E59" s="5" t="s">
        <v>174</v>
      </c>
      <c r="F59" s="5" t="s">
        <v>175</v>
      </c>
      <c r="G59" s="5" t="s">
        <v>88</v>
      </c>
      <c r="H59" s="5" t="s">
        <v>17</v>
      </c>
      <c r="I59" s="5" t="s">
        <v>176</v>
      </c>
    </row>
    <row r="60" spans="1:9" x14ac:dyDescent="0.3">
      <c r="A60" s="1"/>
      <c r="B60" s="4" t="s">
        <v>68</v>
      </c>
      <c r="C60" s="4" t="s">
        <v>69</v>
      </c>
      <c r="D60" s="4" t="s">
        <v>70</v>
      </c>
      <c r="E60" s="5" t="s">
        <v>174</v>
      </c>
      <c r="F60" s="5" t="s">
        <v>175</v>
      </c>
      <c r="G60" s="5" t="s">
        <v>88</v>
      </c>
      <c r="H60" s="5" t="s">
        <v>17</v>
      </c>
      <c r="I60" s="5" t="s">
        <v>177</v>
      </c>
    </row>
    <row r="61" spans="1:9" x14ac:dyDescent="0.3">
      <c r="A61" s="1"/>
      <c r="B61" s="4" t="s">
        <v>68</v>
      </c>
      <c r="C61" s="4" t="s">
        <v>69</v>
      </c>
      <c r="D61" s="4" t="s">
        <v>70</v>
      </c>
      <c r="E61" s="5" t="s">
        <v>178</v>
      </c>
      <c r="F61" s="5" t="s">
        <v>179</v>
      </c>
      <c r="G61" s="5" t="s">
        <v>88</v>
      </c>
      <c r="H61" s="5" t="s">
        <v>17</v>
      </c>
      <c r="I61" s="5" t="s">
        <v>180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1"/>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181</v>
      </c>
      <c r="C5" s="1"/>
      <c r="D5" s="1"/>
      <c r="E5" s="1"/>
      <c r="F5" s="1"/>
      <c r="G5" s="1"/>
      <c r="H5" s="1"/>
      <c r="I5" s="1"/>
      <c r="J5" s="1"/>
      <c r="K5" s="1"/>
      <c r="L5" s="1"/>
      <c r="M5" s="1"/>
      <c r="N5" s="1"/>
    </row>
    <row r="6" spans="1:14" ht="19.95" customHeight="1" x14ac:dyDescent="0.3">
      <c r="A6" s="1"/>
      <c r="B6" s="7" t="s">
        <v>182</v>
      </c>
      <c r="C6" s="7" t="s">
        <v>183</v>
      </c>
      <c r="D6" s="7" t="s">
        <v>184</v>
      </c>
      <c r="E6" s="7" t="s">
        <v>185</v>
      </c>
      <c r="F6" s="7" t="s">
        <v>186</v>
      </c>
      <c r="G6" s="7" t="s">
        <v>187</v>
      </c>
      <c r="H6" s="7" t="s">
        <v>188</v>
      </c>
      <c r="I6" s="7" t="s">
        <v>189</v>
      </c>
      <c r="J6" s="7" t="s">
        <v>190</v>
      </c>
      <c r="K6" s="7" t="s">
        <v>191</v>
      </c>
      <c r="L6" s="7" t="s">
        <v>192</v>
      </c>
      <c r="M6" s="7" t="s">
        <v>193</v>
      </c>
      <c r="N6" s="7" t="s">
        <v>194</v>
      </c>
    </row>
    <row r="7" spans="1:14" x14ac:dyDescent="0.3">
      <c r="A7" s="1"/>
      <c r="B7" s="5" t="s">
        <v>195</v>
      </c>
      <c r="C7" s="5" t="s">
        <v>196</v>
      </c>
      <c r="D7" s="5" t="s">
        <v>197</v>
      </c>
      <c r="E7" s="4" t="s">
        <v>198</v>
      </c>
      <c r="F7" s="4" t="s">
        <v>199</v>
      </c>
      <c r="G7" s="6" t="s">
        <v>200</v>
      </c>
      <c r="H7" s="8">
        <v>0</v>
      </c>
      <c r="I7" s="5" t="s">
        <v>201</v>
      </c>
      <c r="J7" s="5" t="s">
        <v>202</v>
      </c>
      <c r="K7" s="5" t="s">
        <v>203</v>
      </c>
      <c r="L7" s="5" t="s">
        <v>204</v>
      </c>
      <c r="M7" s="8">
        <v>13652</v>
      </c>
      <c r="N7" s="5" t="s">
        <v>205</v>
      </c>
    </row>
    <row r="8" spans="1:14" ht="26.4" x14ac:dyDescent="0.3">
      <c r="A8" s="1"/>
      <c r="B8" s="5" t="s">
        <v>195</v>
      </c>
      <c r="C8" s="5" t="s">
        <v>206</v>
      </c>
      <c r="D8" s="5" t="s">
        <v>207</v>
      </c>
      <c r="E8" s="4" t="s">
        <v>208</v>
      </c>
      <c r="F8" s="4" t="s">
        <v>209</v>
      </c>
      <c r="G8" s="6" t="s">
        <v>210</v>
      </c>
      <c r="H8" s="8">
        <v>0</v>
      </c>
      <c r="I8" s="5" t="s">
        <v>201</v>
      </c>
      <c r="J8" s="5" t="s">
        <v>202</v>
      </c>
      <c r="K8" s="5" t="s">
        <v>203</v>
      </c>
      <c r="L8" s="5" t="s">
        <v>211</v>
      </c>
      <c r="M8" s="8">
        <v>13761</v>
      </c>
      <c r="N8" s="5" t="s">
        <v>205</v>
      </c>
    </row>
    <row r="9" spans="1:14" x14ac:dyDescent="0.3">
      <c r="A9" s="1"/>
      <c r="B9" s="5" t="s">
        <v>195</v>
      </c>
      <c r="C9" s="5" t="s">
        <v>212</v>
      </c>
      <c r="D9" s="5" t="s">
        <v>213</v>
      </c>
      <c r="E9" s="4" t="s">
        <v>208</v>
      </c>
      <c r="F9" s="4" t="s">
        <v>209</v>
      </c>
      <c r="G9" s="6" t="s">
        <v>214</v>
      </c>
      <c r="H9" s="8">
        <v>0</v>
      </c>
      <c r="I9" s="5" t="s">
        <v>201</v>
      </c>
      <c r="J9" s="5" t="s">
        <v>215</v>
      </c>
      <c r="K9" s="5" t="s">
        <v>203</v>
      </c>
      <c r="L9" s="5" t="s">
        <v>211</v>
      </c>
      <c r="M9" s="8">
        <v>13771</v>
      </c>
      <c r="N9" s="5" t="s">
        <v>205</v>
      </c>
    </row>
    <row r="10" spans="1:14" x14ac:dyDescent="0.3">
      <c r="A10" s="1"/>
      <c r="B10" s="5" t="s">
        <v>216</v>
      </c>
      <c r="C10" s="5" t="s">
        <v>217</v>
      </c>
      <c r="D10" s="5" t="s">
        <v>218</v>
      </c>
      <c r="E10" s="4" t="s">
        <v>208</v>
      </c>
      <c r="F10" s="4" t="s">
        <v>209</v>
      </c>
      <c r="G10" s="6" t="s">
        <v>219</v>
      </c>
      <c r="H10" s="8">
        <v>0</v>
      </c>
      <c r="I10" s="5" t="s">
        <v>201</v>
      </c>
      <c r="J10" s="5" t="s">
        <v>202</v>
      </c>
      <c r="K10" s="5" t="s">
        <v>203</v>
      </c>
      <c r="L10" s="5" t="s">
        <v>211</v>
      </c>
      <c r="M10" s="8">
        <v>13099</v>
      </c>
      <c r="N10" s="5" t="s">
        <v>205</v>
      </c>
    </row>
    <row r="11" spans="1:14" x14ac:dyDescent="0.3">
      <c r="A11" s="1"/>
      <c r="B11" s="5" t="s">
        <v>220</v>
      </c>
      <c r="C11" s="5" t="s">
        <v>221</v>
      </c>
      <c r="D11" s="5" t="s">
        <v>17</v>
      </c>
      <c r="E11" s="4" t="s">
        <v>208</v>
      </c>
      <c r="F11" s="4" t="s">
        <v>209</v>
      </c>
      <c r="G11" s="6" t="s">
        <v>222</v>
      </c>
      <c r="H11" s="8">
        <v>11.9</v>
      </c>
      <c r="I11" s="5" t="s">
        <v>201</v>
      </c>
      <c r="J11" s="5" t="s">
        <v>215</v>
      </c>
      <c r="K11" s="5" t="s">
        <v>203</v>
      </c>
      <c r="L11" s="5" t="s">
        <v>204</v>
      </c>
      <c r="M11" s="8">
        <v>20510</v>
      </c>
      <c r="N11" s="5" t="s">
        <v>223</v>
      </c>
    </row>
    <row r="12" spans="1:14" x14ac:dyDescent="0.3">
      <c r="A12" s="1"/>
      <c r="B12" s="5" t="s">
        <v>224</v>
      </c>
      <c r="C12" s="5" t="s">
        <v>225</v>
      </c>
      <c r="D12" s="5" t="s">
        <v>226</v>
      </c>
      <c r="E12" s="4" t="s">
        <v>227</v>
      </c>
      <c r="F12" s="4" t="s">
        <v>228</v>
      </c>
      <c r="G12" s="6" t="s">
        <v>229</v>
      </c>
      <c r="H12" s="8">
        <v>0</v>
      </c>
      <c r="I12" s="5" t="s">
        <v>201</v>
      </c>
      <c r="J12" s="5" t="s">
        <v>202</v>
      </c>
      <c r="K12" s="5" t="s">
        <v>203</v>
      </c>
      <c r="L12" s="5" t="s">
        <v>204</v>
      </c>
      <c r="M12" s="8">
        <v>20659</v>
      </c>
      <c r="N12" s="5" t="s">
        <v>205</v>
      </c>
    </row>
    <row r="13" spans="1:14" ht="26.4" x14ac:dyDescent="0.3">
      <c r="A13" s="1"/>
      <c r="B13" s="5" t="s">
        <v>224</v>
      </c>
      <c r="C13" s="5" t="s">
        <v>230</v>
      </c>
      <c r="D13" s="5" t="s">
        <v>110</v>
      </c>
      <c r="E13" s="4" t="s">
        <v>208</v>
      </c>
      <c r="F13" s="4" t="s">
        <v>231</v>
      </c>
      <c r="G13" s="6" t="s">
        <v>232</v>
      </c>
      <c r="H13" s="8">
        <v>10</v>
      </c>
      <c r="I13" s="5" t="s">
        <v>233</v>
      </c>
      <c r="J13" s="5" t="s">
        <v>215</v>
      </c>
      <c r="K13" s="5" t="s">
        <v>203</v>
      </c>
      <c r="L13" s="5" t="s">
        <v>234</v>
      </c>
      <c r="M13" s="8">
        <v>20669</v>
      </c>
      <c r="N13" s="5" t="s">
        <v>223</v>
      </c>
    </row>
    <row r="14" spans="1:14" ht="26.4" x14ac:dyDescent="0.3">
      <c r="A14" s="1"/>
      <c r="B14" s="5" t="s">
        <v>235</v>
      </c>
      <c r="C14" s="5" t="s">
        <v>236</v>
      </c>
      <c r="D14" s="5" t="s">
        <v>237</v>
      </c>
      <c r="E14" s="4" t="s">
        <v>208</v>
      </c>
      <c r="F14" s="4" t="s">
        <v>209</v>
      </c>
      <c r="G14" s="6" t="s">
        <v>238</v>
      </c>
      <c r="H14" s="8">
        <v>0</v>
      </c>
      <c r="I14" s="5" t="s">
        <v>201</v>
      </c>
      <c r="J14" s="5" t="s">
        <v>202</v>
      </c>
      <c r="K14" s="5" t="s">
        <v>203</v>
      </c>
      <c r="L14" s="5" t="s">
        <v>211</v>
      </c>
      <c r="M14" s="8">
        <v>1103</v>
      </c>
      <c r="N14" s="5" t="s">
        <v>205</v>
      </c>
    </row>
    <row r="15" spans="1:14" x14ac:dyDescent="0.3">
      <c r="A15" s="1"/>
      <c r="B15" s="5" t="s">
        <v>235</v>
      </c>
      <c r="C15" s="5" t="s">
        <v>236</v>
      </c>
      <c r="D15" s="5" t="s">
        <v>239</v>
      </c>
      <c r="E15" s="4" t="s">
        <v>208</v>
      </c>
      <c r="F15" s="4" t="s">
        <v>209</v>
      </c>
      <c r="G15" s="6" t="s">
        <v>240</v>
      </c>
      <c r="H15" s="8">
        <v>0</v>
      </c>
      <c r="I15" s="5" t="s">
        <v>201</v>
      </c>
      <c r="J15" s="5" t="s">
        <v>202</v>
      </c>
      <c r="K15" s="5" t="s">
        <v>203</v>
      </c>
      <c r="L15" s="5" t="s">
        <v>211</v>
      </c>
      <c r="M15" s="8">
        <v>1906</v>
      </c>
      <c r="N15" s="5" t="s">
        <v>205</v>
      </c>
    </row>
    <row r="16" spans="1:14" x14ac:dyDescent="0.3">
      <c r="A16" s="1"/>
      <c r="B16" s="5" t="s">
        <v>235</v>
      </c>
      <c r="C16" s="5" t="s">
        <v>241</v>
      </c>
      <c r="D16" s="5" t="s">
        <v>242</v>
      </c>
      <c r="E16" s="4" t="s">
        <v>208</v>
      </c>
      <c r="F16" s="4" t="s">
        <v>209</v>
      </c>
      <c r="G16" s="6" t="s">
        <v>243</v>
      </c>
      <c r="H16" s="8">
        <v>0</v>
      </c>
      <c r="I16" s="5" t="s">
        <v>201</v>
      </c>
      <c r="J16" s="5" t="s">
        <v>202</v>
      </c>
      <c r="K16" s="5" t="s">
        <v>203</v>
      </c>
      <c r="L16" s="5" t="s">
        <v>211</v>
      </c>
      <c r="M16" s="8">
        <v>1337</v>
      </c>
      <c r="N16" s="5" t="s">
        <v>205</v>
      </c>
    </row>
    <row r="17" spans="1:14" x14ac:dyDescent="0.3">
      <c r="A17" s="1"/>
      <c r="B17" s="5" t="s">
        <v>235</v>
      </c>
      <c r="C17" s="5" t="s">
        <v>241</v>
      </c>
      <c r="D17" s="5" t="s">
        <v>244</v>
      </c>
      <c r="E17" s="4" t="s">
        <v>208</v>
      </c>
      <c r="F17" s="4" t="s">
        <v>209</v>
      </c>
      <c r="G17" s="6" t="s">
        <v>245</v>
      </c>
      <c r="H17" s="8">
        <v>0</v>
      </c>
      <c r="I17" s="5" t="s">
        <v>233</v>
      </c>
      <c r="J17" s="5" t="s">
        <v>202</v>
      </c>
      <c r="K17" s="5" t="s">
        <v>203</v>
      </c>
      <c r="L17" s="5" t="s">
        <v>211</v>
      </c>
      <c r="M17" s="8">
        <v>316</v>
      </c>
      <c r="N17" s="5" t="s">
        <v>205</v>
      </c>
    </row>
    <row r="18" spans="1:14" x14ac:dyDescent="0.3">
      <c r="A18" s="1"/>
      <c r="B18" s="5" t="s">
        <v>75</v>
      </c>
      <c r="C18" s="5" t="s">
        <v>246</v>
      </c>
      <c r="D18" s="5" t="s">
        <v>17</v>
      </c>
      <c r="E18" s="4" t="s">
        <v>208</v>
      </c>
      <c r="F18" s="4" t="s">
        <v>209</v>
      </c>
      <c r="G18" s="6" t="s">
        <v>247</v>
      </c>
      <c r="H18" s="8">
        <v>15</v>
      </c>
      <c r="I18" s="5" t="s">
        <v>201</v>
      </c>
      <c r="J18" s="5" t="s">
        <v>215</v>
      </c>
      <c r="K18" s="5" t="s">
        <v>203</v>
      </c>
      <c r="L18" s="5" t="s">
        <v>211</v>
      </c>
      <c r="M18" s="8">
        <v>1198</v>
      </c>
      <c r="N18" s="5" t="s">
        <v>223</v>
      </c>
    </row>
    <row r="19" spans="1:14" x14ac:dyDescent="0.3">
      <c r="A19" s="1"/>
      <c r="B19" s="5" t="s">
        <v>75</v>
      </c>
      <c r="C19" s="5" t="s">
        <v>248</v>
      </c>
      <c r="D19" s="5" t="s">
        <v>249</v>
      </c>
      <c r="E19" s="4" t="s">
        <v>208</v>
      </c>
      <c r="F19" s="4" t="s">
        <v>209</v>
      </c>
      <c r="G19" s="6" t="s">
        <v>250</v>
      </c>
      <c r="H19" s="8">
        <v>0</v>
      </c>
      <c r="I19" s="5" t="s">
        <v>201</v>
      </c>
      <c r="J19" s="5" t="s">
        <v>215</v>
      </c>
      <c r="K19" s="5" t="s">
        <v>203</v>
      </c>
      <c r="L19" s="5" t="s">
        <v>204</v>
      </c>
      <c r="M19" s="8">
        <v>11422</v>
      </c>
      <c r="N19" s="5" t="s">
        <v>205</v>
      </c>
    </row>
    <row r="20" spans="1:14" ht="26.4" x14ac:dyDescent="0.3">
      <c r="A20" s="1"/>
      <c r="B20" s="5" t="s">
        <v>75</v>
      </c>
      <c r="C20" s="5" t="s">
        <v>251</v>
      </c>
      <c r="D20" s="5" t="s">
        <v>252</v>
      </c>
      <c r="E20" s="4" t="s">
        <v>208</v>
      </c>
      <c r="F20" s="4" t="s">
        <v>209</v>
      </c>
      <c r="G20" s="6" t="s">
        <v>253</v>
      </c>
      <c r="H20" s="8">
        <v>0</v>
      </c>
      <c r="I20" s="5" t="s">
        <v>201</v>
      </c>
      <c r="J20" s="5" t="s">
        <v>202</v>
      </c>
      <c r="K20" s="5" t="s">
        <v>203</v>
      </c>
      <c r="L20" s="5" t="s">
        <v>211</v>
      </c>
      <c r="M20" s="8">
        <v>11052</v>
      </c>
      <c r="N20" s="5" t="s">
        <v>205</v>
      </c>
    </row>
    <row r="21" spans="1:14" ht="52.8" x14ac:dyDescent="0.3">
      <c r="A21" s="1"/>
      <c r="B21" s="5" t="s">
        <v>254</v>
      </c>
      <c r="C21" s="5" t="s">
        <v>255</v>
      </c>
      <c r="D21" s="5" t="s">
        <v>110</v>
      </c>
      <c r="E21" s="4" t="s">
        <v>208</v>
      </c>
      <c r="F21" s="4" t="s">
        <v>256</v>
      </c>
      <c r="G21" s="6" t="s">
        <v>257</v>
      </c>
      <c r="H21" s="8">
        <v>11.002000000000001</v>
      </c>
      <c r="I21" s="5" t="s">
        <v>201</v>
      </c>
      <c r="J21" s="5" t="s">
        <v>215</v>
      </c>
      <c r="K21" s="5" t="s">
        <v>203</v>
      </c>
      <c r="L21" s="5" t="s">
        <v>204</v>
      </c>
      <c r="M21" s="8">
        <v>125</v>
      </c>
      <c r="N21" s="5" t="s">
        <v>223</v>
      </c>
    </row>
    <row r="22" spans="1:14" ht="26.4" x14ac:dyDescent="0.3">
      <c r="A22" s="1"/>
      <c r="B22" s="5" t="s">
        <v>254</v>
      </c>
      <c r="C22" s="5" t="s">
        <v>255</v>
      </c>
      <c r="D22" s="5" t="s">
        <v>110</v>
      </c>
      <c r="E22" s="4" t="s">
        <v>256</v>
      </c>
      <c r="F22" s="4" t="s">
        <v>258</v>
      </c>
      <c r="G22" s="6" t="s">
        <v>259</v>
      </c>
      <c r="H22" s="8">
        <v>0</v>
      </c>
      <c r="I22" s="5" t="s">
        <v>233</v>
      </c>
      <c r="J22" s="5" t="s">
        <v>202</v>
      </c>
      <c r="K22" s="5" t="s">
        <v>203</v>
      </c>
      <c r="L22" s="5" t="s">
        <v>260</v>
      </c>
      <c r="M22" s="8">
        <v>125</v>
      </c>
      <c r="N22" s="5" t="s">
        <v>223</v>
      </c>
    </row>
    <row r="23" spans="1:14" ht="26.4" x14ac:dyDescent="0.3">
      <c r="A23" s="1"/>
      <c r="B23" s="5" t="s">
        <v>254</v>
      </c>
      <c r="C23" s="5" t="s">
        <v>255</v>
      </c>
      <c r="D23" s="5" t="s">
        <v>110</v>
      </c>
      <c r="E23" s="4" t="s">
        <v>261</v>
      </c>
      <c r="F23" s="4" t="s">
        <v>262</v>
      </c>
      <c r="G23" s="6" t="s">
        <v>263</v>
      </c>
      <c r="H23" s="8">
        <v>11.002000000000001</v>
      </c>
      <c r="I23" s="5" t="s">
        <v>233</v>
      </c>
      <c r="J23" s="5" t="s">
        <v>215</v>
      </c>
      <c r="K23" s="5" t="s">
        <v>203</v>
      </c>
      <c r="L23" s="5" t="s">
        <v>234</v>
      </c>
      <c r="M23" s="8">
        <v>125</v>
      </c>
      <c r="N23" s="5" t="s">
        <v>223</v>
      </c>
    </row>
    <row r="24" spans="1:14" ht="26.4" x14ac:dyDescent="0.3">
      <c r="A24" s="1"/>
      <c r="B24" s="5" t="s">
        <v>254</v>
      </c>
      <c r="C24" s="5" t="s">
        <v>255</v>
      </c>
      <c r="D24" s="5" t="s">
        <v>110</v>
      </c>
      <c r="E24" s="4" t="s">
        <v>262</v>
      </c>
      <c r="F24" s="4" t="s">
        <v>264</v>
      </c>
      <c r="G24" s="6" t="s">
        <v>265</v>
      </c>
      <c r="H24" s="8">
        <v>0</v>
      </c>
      <c r="I24" s="5" t="s">
        <v>233</v>
      </c>
      <c r="J24" s="5" t="s">
        <v>202</v>
      </c>
      <c r="K24" s="5" t="s">
        <v>203</v>
      </c>
      <c r="L24" s="5" t="s">
        <v>260</v>
      </c>
      <c r="M24" s="8">
        <v>125</v>
      </c>
      <c r="N24" s="5" t="s">
        <v>223</v>
      </c>
    </row>
    <row r="25" spans="1:14" x14ac:dyDescent="0.3">
      <c r="A25" s="1"/>
      <c r="B25" s="5" t="s">
        <v>254</v>
      </c>
      <c r="C25" s="5" t="s">
        <v>266</v>
      </c>
      <c r="D25" s="5" t="s">
        <v>267</v>
      </c>
      <c r="E25" s="4" t="s">
        <v>208</v>
      </c>
      <c r="F25" s="4" t="s">
        <v>209</v>
      </c>
      <c r="G25" s="6" t="s">
        <v>268</v>
      </c>
      <c r="H25" s="8">
        <v>0</v>
      </c>
      <c r="I25" s="5" t="s">
        <v>201</v>
      </c>
      <c r="J25" s="5" t="s">
        <v>202</v>
      </c>
      <c r="K25" s="5" t="s">
        <v>203</v>
      </c>
      <c r="L25" s="5" t="s">
        <v>211</v>
      </c>
      <c r="M25" s="8">
        <v>19961</v>
      </c>
      <c r="N25" s="5" t="s">
        <v>205</v>
      </c>
    </row>
    <row r="26" spans="1:14" x14ac:dyDescent="0.3">
      <c r="A26" s="1"/>
      <c r="B26" s="5" t="s">
        <v>254</v>
      </c>
      <c r="C26" s="5" t="s">
        <v>269</v>
      </c>
      <c r="D26" s="5" t="s">
        <v>270</v>
      </c>
      <c r="E26" s="4" t="s">
        <v>208</v>
      </c>
      <c r="F26" s="4" t="s">
        <v>209</v>
      </c>
      <c r="G26" s="6" t="s">
        <v>271</v>
      </c>
      <c r="H26" s="8">
        <v>0</v>
      </c>
      <c r="I26" s="5" t="s">
        <v>201</v>
      </c>
      <c r="J26" s="5" t="s">
        <v>215</v>
      </c>
      <c r="K26" s="5" t="s">
        <v>203</v>
      </c>
      <c r="L26" s="5" t="s">
        <v>234</v>
      </c>
      <c r="M26" s="8">
        <v>12592</v>
      </c>
      <c r="N26" s="5" t="s">
        <v>205</v>
      </c>
    </row>
    <row r="27" spans="1:14" x14ac:dyDescent="0.3">
      <c r="A27" s="1"/>
      <c r="B27" s="5" t="s">
        <v>80</v>
      </c>
      <c r="C27" s="5" t="s">
        <v>272</v>
      </c>
      <c r="D27" s="5" t="s">
        <v>273</v>
      </c>
      <c r="E27" s="4" t="s">
        <v>208</v>
      </c>
      <c r="F27" s="4" t="s">
        <v>209</v>
      </c>
      <c r="G27" s="6" t="s">
        <v>274</v>
      </c>
      <c r="H27" s="8">
        <v>0</v>
      </c>
      <c r="I27" s="5" t="s">
        <v>201</v>
      </c>
      <c r="J27" s="5" t="s">
        <v>202</v>
      </c>
      <c r="K27" s="5" t="s">
        <v>203</v>
      </c>
      <c r="L27" s="5" t="s">
        <v>211</v>
      </c>
      <c r="M27" s="8">
        <v>544</v>
      </c>
      <c r="N27" s="5" t="s">
        <v>205</v>
      </c>
    </row>
    <row r="28" spans="1:14" x14ac:dyDescent="0.3">
      <c r="A28" s="1"/>
      <c r="B28" s="5" t="s">
        <v>80</v>
      </c>
      <c r="C28" s="5" t="s">
        <v>275</v>
      </c>
      <c r="D28" s="5" t="s">
        <v>110</v>
      </c>
      <c r="E28" s="4" t="s">
        <v>276</v>
      </c>
      <c r="F28" s="4" t="s">
        <v>277</v>
      </c>
      <c r="G28" s="6" t="s">
        <v>278</v>
      </c>
      <c r="H28" s="8">
        <v>0</v>
      </c>
      <c r="I28" s="5" t="s">
        <v>201</v>
      </c>
      <c r="J28" s="5" t="s">
        <v>215</v>
      </c>
      <c r="K28" s="5" t="s">
        <v>203</v>
      </c>
      <c r="L28" s="5" t="s">
        <v>234</v>
      </c>
      <c r="M28" s="8">
        <v>2</v>
      </c>
      <c r="N28" s="5" t="s">
        <v>223</v>
      </c>
    </row>
    <row r="29" spans="1:14" ht="26.4" x14ac:dyDescent="0.3">
      <c r="A29" s="1"/>
      <c r="B29" s="5" t="s">
        <v>80</v>
      </c>
      <c r="C29" s="5" t="s">
        <v>279</v>
      </c>
      <c r="D29" s="5" t="s">
        <v>108</v>
      </c>
      <c r="E29" s="4" t="s">
        <v>208</v>
      </c>
      <c r="F29" s="4" t="s">
        <v>209</v>
      </c>
      <c r="G29" s="6" t="s">
        <v>280</v>
      </c>
      <c r="H29" s="8">
        <v>0</v>
      </c>
      <c r="I29" s="5" t="s">
        <v>233</v>
      </c>
      <c r="J29" s="5" t="s">
        <v>215</v>
      </c>
      <c r="K29" s="5" t="s">
        <v>203</v>
      </c>
      <c r="L29" s="5" t="s">
        <v>234</v>
      </c>
      <c r="M29" s="8">
        <v>8</v>
      </c>
      <c r="N29" s="5" t="s">
        <v>223</v>
      </c>
    </row>
    <row r="30" spans="1:14" ht="39.6" x14ac:dyDescent="0.3">
      <c r="A30" s="1"/>
      <c r="B30" s="5" t="s">
        <v>281</v>
      </c>
      <c r="C30" s="5" t="s">
        <v>282</v>
      </c>
      <c r="D30" s="5" t="s">
        <v>110</v>
      </c>
      <c r="E30" s="4" t="s">
        <v>208</v>
      </c>
      <c r="F30" s="4" t="s">
        <v>283</v>
      </c>
      <c r="G30" s="6" t="s">
        <v>284</v>
      </c>
      <c r="H30" s="8">
        <v>0</v>
      </c>
      <c r="I30" s="5" t="s">
        <v>233</v>
      </c>
      <c r="J30" s="5" t="s">
        <v>215</v>
      </c>
      <c r="K30" s="5" t="s">
        <v>203</v>
      </c>
      <c r="L30" s="5" t="s">
        <v>234</v>
      </c>
      <c r="M30" s="8">
        <v>17036</v>
      </c>
      <c r="N30" s="5" t="s">
        <v>223</v>
      </c>
    </row>
    <row r="31" spans="1:14" x14ac:dyDescent="0.3">
      <c r="A31" s="1"/>
      <c r="B31" s="5" t="s">
        <v>86</v>
      </c>
      <c r="C31" s="5" t="s">
        <v>285</v>
      </c>
      <c r="D31" s="5" t="s">
        <v>286</v>
      </c>
      <c r="E31" s="4" t="s">
        <v>287</v>
      </c>
      <c r="F31" s="4" t="s">
        <v>288</v>
      </c>
      <c r="G31" s="6" t="s">
        <v>289</v>
      </c>
      <c r="H31" s="8">
        <v>0</v>
      </c>
      <c r="I31" s="5" t="s">
        <v>201</v>
      </c>
      <c r="J31" s="5" t="s">
        <v>215</v>
      </c>
      <c r="K31" s="5" t="s">
        <v>203</v>
      </c>
      <c r="L31" s="5" t="s">
        <v>260</v>
      </c>
      <c r="M31" s="8">
        <v>13555</v>
      </c>
      <c r="N31" s="5" t="s">
        <v>223</v>
      </c>
    </row>
    <row r="32" spans="1:14" x14ac:dyDescent="0.3">
      <c r="A32" s="1"/>
      <c r="B32" s="5" t="s">
        <v>93</v>
      </c>
      <c r="C32" s="5" t="s">
        <v>290</v>
      </c>
      <c r="D32" s="5" t="s">
        <v>291</v>
      </c>
      <c r="E32" s="4" t="s">
        <v>208</v>
      </c>
      <c r="F32" s="4" t="s">
        <v>209</v>
      </c>
      <c r="G32" s="6" t="s">
        <v>292</v>
      </c>
      <c r="H32" s="8">
        <v>0</v>
      </c>
      <c r="I32" s="5" t="s">
        <v>201</v>
      </c>
      <c r="J32" s="5" t="s">
        <v>215</v>
      </c>
      <c r="K32" s="5" t="s">
        <v>203</v>
      </c>
      <c r="L32" s="5" t="s">
        <v>211</v>
      </c>
      <c r="M32" s="8">
        <v>15690</v>
      </c>
      <c r="N32" s="5" t="s">
        <v>205</v>
      </c>
    </row>
    <row r="33" spans="1:14" ht="26.4" x14ac:dyDescent="0.3">
      <c r="A33" s="1"/>
      <c r="B33" s="5" t="s">
        <v>93</v>
      </c>
      <c r="C33" s="5" t="s">
        <v>290</v>
      </c>
      <c r="D33" s="5" t="s">
        <v>293</v>
      </c>
      <c r="E33" s="4" t="s">
        <v>208</v>
      </c>
      <c r="F33" s="4" t="s">
        <v>209</v>
      </c>
      <c r="G33" s="6" t="s">
        <v>294</v>
      </c>
      <c r="H33" s="8">
        <v>0</v>
      </c>
      <c r="I33" s="5" t="s">
        <v>201</v>
      </c>
      <c r="J33" s="5" t="s">
        <v>215</v>
      </c>
      <c r="K33" s="5" t="s">
        <v>203</v>
      </c>
      <c r="L33" s="5" t="s">
        <v>204</v>
      </c>
      <c r="M33" s="8">
        <v>24827</v>
      </c>
      <c r="N33" s="5" t="s">
        <v>205</v>
      </c>
    </row>
    <row r="34" spans="1:14" ht="26.4" x14ac:dyDescent="0.3">
      <c r="A34" s="1"/>
      <c r="B34" s="5" t="s">
        <v>93</v>
      </c>
      <c r="C34" s="5" t="s">
        <v>290</v>
      </c>
      <c r="D34" s="5" t="s">
        <v>295</v>
      </c>
      <c r="E34" s="4" t="s">
        <v>208</v>
      </c>
      <c r="F34" s="4" t="s">
        <v>209</v>
      </c>
      <c r="G34" s="6" t="s">
        <v>296</v>
      </c>
      <c r="H34" s="8">
        <v>0</v>
      </c>
      <c r="I34" s="5" t="s">
        <v>201</v>
      </c>
      <c r="J34" s="5" t="s">
        <v>215</v>
      </c>
      <c r="K34" s="5" t="s">
        <v>203</v>
      </c>
      <c r="L34" s="5" t="s">
        <v>204</v>
      </c>
      <c r="M34" s="8">
        <v>15680</v>
      </c>
      <c r="N34" s="5" t="s">
        <v>223</v>
      </c>
    </row>
    <row r="35" spans="1:14" x14ac:dyDescent="0.3">
      <c r="A35" s="1"/>
      <c r="B35" s="5" t="s">
        <v>93</v>
      </c>
      <c r="C35" s="5" t="s">
        <v>290</v>
      </c>
      <c r="D35" s="5" t="s">
        <v>297</v>
      </c>
      <c r="E35" s="4" t="s">
        <v>208</v>
      </c>
      <c r="F35" s="4" t="s">
        <v>209</v>
      </c>
      <c r="G35" s="6" t="s">
        <v>298</v>
      </c>
      <c r="H35" s="8">
        <v>0</v>
      </c>
      <c r="I35" s="5" t="s">
        <v>201</v>
      </c>
      <c r="J35" s="5" t="s">
        <v>215</v>
      </c>
      <c r="K35" s="5" t="s">
        <v>203</v>
      </c>
      <c r="L35" s="5" t="s">
        <v>204</v>
      </c>
      <c r="M35" s="8">
        <v>16325</v>
      </c>
      <c r="N35" s="5" t="s">
        <v>223</v>
      </c>
    </row>
    <row r="36" spans="1:14" ht="39.6" x14ac:dyDescent="0.3">
      <c r="A36" s="1"/>
      <c r="B36" s="5" t="s">
        <v>93</v>
      </c>
      <c r="C36" s="5" t="s">
        <v>299</v>
      </c>
      <c r="D36" s="5" t="s">
        <v>300</v>
      </c>
      <c r="E36" s="4" t="s">
        <v>301</v>
      </c>
      <c r="F36" s="4" t="s">
        <v>302</v>
      </c>
      <c r="G36" s="6" t="s">
        <v>303</v>
      </c>
      <c r="H36" s="8">
        <v>0</v>
      </c>
      <c r="I36" s="5" t="s">
        <v>201</v>
      </c>
      <c r="J36" s="5" t="s">
        <v>202</v>
      </c>
      <c r="K36" s="5" t="s">
        <v>203</v>
      </c>
      <c r="L36" s="5" t="s">
        <v>260</v>
      </c>
      <c r="M36" s="8">
        <v>14451</v>
      </c>
      <c r="N36" s="5" t="s">
        <v>205</v>
      </c>
    </row>
    <row r="37" spans="1:14" ht="26.4" x14ac:dyDescent="0.3">
      <c r="A37" s="1"/>
      <c r="B37" s="5" t="s">
        <v>304</v>
      </c>
      <c r="C37" s="5" t="s">
        <v>305</v>
      </c>
      <c r="D37" s="5" t="s">
        <v>17</v>
      </c>
      <c r="E37" s="4" t="s">
        <v>208</v>
      </c>
      <c r="F37" s="4" t="s">
        <v>209</v>
      </c>
      <c r="G37" s="6" t="s">
        <v>306</v>
      </c>
      <c r="H37" s="8">
        <v>2.6</v>
      </c>
      <c r="I37" s="5" t="s">
        <v>201</v>
      </c>
      <c r="J37" s="5" t="s">
        <v>202</v>
      </c>
      <c r="K37" s="5" t="s">
        <v>203</v>
      </c>
      <c r="L37" s="5" t="s">
        <v>234</v>
      </c>
      <c r="M37" s="8">
        <v>21117</v>
      </c>
      <c r="N37" s="5" t="s">
        <v>223</v>
      </c>
    </row>
    <row r="38" spans="1:14" ht="26.4" x14ac:dyDescent="0.3">
      <c r="A38" s="1"/>
      <c r="B38" s="5" t="s">
        <v>304</v>
      </c>
      <c r="C38" s="5" t="s">
        <v>307</v>
      </c>
      <c r="D38" s="5" t="s">
        <v>308</v>
      </c>
      <c r="E38" s="4" t="s">
        <v>208</v>
      </c>
      <c r="F38" s="4" t="s">
        <v>209</v>
      </c>
      <c r="G38" s="6" t="s">
        <v>309</v>
      </c>
      <c r="H38" s="8">
        <v>0</v>
      </c>
      <c r="I38" s="5" t="s">
        <v>201</v>
      </c>
      <c r="J38" s="5" t="s">
        <v>215</v>
      </c>
      <c r="K38" s="5" t="s">
        <v>203</v>
      </c>
      <c r="L38" s="5" t="s">
        <v>234</v>
      </c>
      <c r="M38" s="8">
        <v>21126</v>
      </c>
      <c r="N38" s="5" t="s">
        <v>205</v>
      </c>
    </row>
    <row r="39" spans="1:14" ht="26.4" x14ac:dyDescent="0.3">
      <c r="A39" s="1"/>
      <c r="B39" s="5" t="s">
        <v>310</v>
      </c>
      <c r="C39" s="5" t="s">
        <v>311</v>
      </c>
      <c r="D39" s="5" t="s">
        <v>17</v>
      </c>
      <c r="E39" s="4" t="s">
        <v>208</v>
      </c>
      <c r="F39" s="4" t="s">
        <v>209</v>
      </c>
      <c r="G39" s="6" t="s">
        <v>312</v>
      </c>
      <c r="H39" s="8">
        <v>2.6</v>
      </c>
      <c r="I39" s="5" t="s">
        <v>201</v>
      </c>
      <c r="J39" s="5" t="s">
        <v>202</v>
      </c>
      <c r="K39" s="5" t="s">
        <v>203</v>
      </c>
      <c r="L39" s="5" t="s">
        <v>234</v>
      </c>
      <c r="M39" s="8">
        <v>21298</v>
      </c>
      <c r="N39" s="5" t="s">
        <v>223</v>
      </c>
    </row>
    <row r="40" spans="1:14" ht="39.6" x14ac:dyDescent="0.3">
      <c r="A40" s="1"/>
      <c r="B40" s="5" t="s">
        <v>313</v>
      </c>
      <c r="C40" s="5" t="s">
        <v>314</v>
      </c>
      <c r="D40" s="5" t="s">
        <v>315</v>
      </c>
      <c r="E40" s="4" t="s">
        <v>208</v>
      </c>
      <c r="F40" s="4" t="s">
        <v>209</v>
      </c>
      <c r="G40" s="6" t="s">
        <v>316</v>
      </c>
      <c r="H40" s="8">
        <v>0</v>
      </c>
      <c r="I40" s="5" t="s">
        <v>201</v>
      </c>
      <c r="J40" s="5" t="s">
        <v>202</v>
      </c>
      <c r="K40" s="5" t="s">
        <v>203</v>
      </c>
      <c r="L40" s="5" t="s">
        <v>211</v>
      </c>
      <c r="M40" s="8">
        <v>14464</v>
      </c>
      <c r="N40" s="5" t="s">
        <v>205</v>
      </c>
    </row>
    <row r="41" spans="1:14" x14ac:dyDescent="0.3">
      <c r="A41" s="1"/>
      <c r="B41" s="5" t="s">
        <v>105</v>
      </c>
      <c r="C41" s="5" t="s">
        <v>317</v>
      </c>
      <c r="D41" s="5" t="s">
        <v>318</v>
      </c>
      <c r="E41" s="4" t="s">
        <v>208</v>
      </c>
      <c r="F41" s="4" t="s">
        <v>319</v>
      </c>
      <c r="G41" s="6" t="s">
        <v>320</v>
      </c>
      <c r="H41" s="8">
        <v>0</v>
      </c>
      <c r="I41" s="5" t="s">
        <v>201</v>
      </c>
      <c r="J41" s="5" t="s">
        <v>215</v>
      </c>
      <c r="K41" s="5" t="s">
        <v>203</v>
      </c>
      <c r="L41" s="5" t="s">
        <v>234</v>
      </c>
      <c r="M41" s="8">
        <v>12726</v>
      </c>
      <c r="N41" s="5" t="s">
        <v>223</v>
      </c>
    </row>
    <row r="42" spans="1:14" x14ac:dyDescent="0.3">
      <c r="A42" s="1"/>
      <c r="B42" s="5" t="s">
        <v>105</v>
      </c>
      <c r="C42" s="5" t="s">
        <v>317</v>
      </c>
      <c r="D42" s="5" t="s">
        <v>321</v>
      </c>
      <c r="E42" s="4" t="s">
        <v>208</v>
      </c>
      <c r="F42" s="4" t="s">
        <v>319</v>
      </c>
      <c r="G42" s="6" t="s">
        <v>320</v>
      </c>
      <c r="H42" s="8">
        <v>0</v>
      </c>
      <c r="I42" s="5" t="s">
        <v>201</v>
      </c>
      <c r="J42" s="5" t="s">
        <v>215</v>
      </c>
      <c r="K42" s="5" t="s">
        <v>203</v>
      </c>
      <c r="L42" s="5" t="s">
        <v>234</v>
      </c>
      <c r="M42" s="8">
        <v>12725</v>
      </c>
      <c r="N42" s="5" t="s">
        <v>205</v>
      </c>
    </row>
    <row r="43" spans="1:14" x14ac:dyDescent="0.3">
      <c r="A43" s="1"/>
      <c r="B43" s="5" t="s">
        <v>105</v>
      </c>
      <c r="C43" s="5" t="s">
        <v>322</v>
      </c>
      <c r="D43" s="5" t="s">
        <v>17</v>
      </c>
      <c r="E43" s="4" t="s">
        <v>208</v>
      </c>
      <c r="F43" s="4" t="s">
        <v>209</v>
      </c>
      <c r="G43" s="6" t="s">
        <v>323</v>
      </c>
      <c r="H43" s="8">
        <v>0</v>
      </c>
      <c r="I43" s="5" t="s">
        <v>201</v>
      </c>
      <c r="J43" s="5" t="s">
        <v>202</v>
      </c>
      <c r="K43" s="5" t="s">
        <v>203</v>
      </c>
      <c r="L43" s="5" t="s">
        <v>260</v>
      </c>
      <c r="M43" s="8">
        <v>26936</v>
      </c>
      <c r="N43" s="5" t="s">
        <v>223</v>
      </c>
    </row>
    <row r="44" spans="1:14" x14ac:dyDescent="0.3">
      <c r="A44" s="1"/>
      <c r="B44" s="5" t="s">
        <v>105</v>
      </c>
      <c r="C44" s="5" t="s">
        <v>322</v>
      </c>
      <c r="D44" s="5" t="s">
        <v>324</v>
      </c>
      <c r="E44" s="4" t="s">
        <v>208</v>
      </c>
      <c r="F44" s="4" t="s">
        <v>209</v>
      </c>
      <c r="G44" s="6" t="s">
        <v>325</v>
      </c>
      <c r="H44" s="8">
        <v>0</v>
      </c>
      <c r="I44" s="5" t="s">
        <v>201</v>
      </c>
      <c r="J44" s="5" t="s">
        <v>202</v>
      </c>
      <c r="K44" s="5" t="s">
        <v>203</v>
      </c>
      <c r="L44" s="5" t="s">
        <v>260</v>
      </c>
      <c r="M44" s="8">
        <v>26975</v>
      </c>
      <c r="N44" s="5" t="s">
        <v>205</v>
      </c>
    </row>
    <row r="45" spans="1:14" ht="26.4" x14ac:dyDescent="0.3">
      <c r="A45" s="1"/>
      <c r="B45" s="5" t="s">
        <v>326</v>
      </c>
      <c r="C45" s="5" t="s">
        <v>327</v>
      </c>
      <c r="D45" s="5" t="s">
        <v>328</v>
      </c>
      <c r="E45" s="4" t="s">
        <v>208</v>
      </c>
      <c r="F45" s="4" t="s">
        <v>209</v>
      </c>
      <c r="G45" s="6" t="s">
        <v>329</v>
      </c>
      <c r="H45" s="8">
        <v>0</v>
      </c>
      <c r="I45" s="5" t="s">
        <v>201</v>
      </c>
      <c r="J45" s="5" t="s">
        <v>202</v>
      </c>
      <c r="K45" s="5" t="s">
        <v>203</v>
      </c>
      <c r="L45" s="5" t="s">
        <v>211</v>
      </c>
      <c r="M45" s="8">
        <v>679</v>
      </c>
      <c r="N45" s="5" t="s">
        <v>205</v>
      </c>
    </row>
    <row r="46" spans="1:14" x14ac:dyDescent="0.3">
      <c r="A46" s="1"/>
      <c r="B46" s="5" t="s">
        <v>330</v>
      </c>
      <c r="C46" s="5" t="s">
        <v>331</v>
      </c>
      <c r="D46" s="5" t="s">
        <v>332</v>
      </c>
      <c r="E46" s="4" t="s">
        <v>333</v>
      </c>
      <c r="F46" s="4" t="s">
        <v>209</v>
      </c>
      <c r="G46" s="6" t="s">
        <v>334</v>
      </c>
      <c r="H46" s="8">
        <v>0</v>
      </c>
      <c r="I46" s="5" t="s">
        <v>201</v>
      </c>
      <c r="J46" s="5" t="s">
        <v>215</v>
      </c>
      <c r="K46" s="5" t="s">
        <v>203</v>
      </c>
      <c r="L46" s="5" t="s">
        <v>211</v>
      </c>
      <c r="M46" s="8">
        <v>21316</v>
      </c>
      <c r="N46" s="5" t="s">
        <v>205</v>
      </c>
    </row>
    <row r="47" spans="1:14" x14ac:dyDescent="0.3">
      <c r="A47" s="1"/>
      <c r="B47" s="5" t="s">
        <v>335</v>
      </c>
      <c r="C47" s="5" t="s">
        <v>336</v>
      </c>
      <c r="D47" s="5" t="s">
        <v>337</v>
      </c>
      <c r="E47" s="4" t="s">
        <v>208</v>
      </c>
      <c r="F47" s="4" t="s">
        <v>209</v>
      </c>
      <c r="G47" s="6" t="s">
        <v>338</v>
      </c>
      <c r="H47" s="8">
        <v>0</v>
      </c>
      <c r="I47" s="5" t="s">
        <v>201</v>
      </c>
      <c r="J47" s="5" t="s">
        <v>215</v>
      </c>
      <c r="K47" s="5" t="s">
        <v>203</v>
      </c>
      <c r="L47" s="5" t="s">
        <v>211</v>
      </c>
      <c r="M47" s="8">
        <v>8834</v>
      </c>
      <c r="N47" s="5" t="s">
        <v>205</v>
      </c>
    </row>
    <row r="48" spans="1:14" ht="39.6" x14ac:dyDescent="0.3">
      <c r="A48" s="1"/>
      <c r="B48" s="5" t="s">
        <v>339</v>
      </c>
      <c r="C48" s="5" t="s">
        <v>340</v>
      </c>
      <c r="D48" s="5" t="s">
        <v>341</v>
      </c>
      <c r="E48" s="4" t="s">
        <v>208</v>
      </c>
      <c r="F48" s="4" t="s">
        <v>209</v>
      </c>
      <c r="G48" s="6" t="s">
        <v>342</v>
      </c>
      <c r="H48" s="8">
        <v>0</v>
      </c>
      <c r="I48" s="5" t="s">
        <v>201</v>
      </c>
      <c r="J48" s="5" t="s">
        <v>215</v>
      </c>
      <c r="K48" s="5" t="s">
        <v>203</v>
      </c>
      <c r="L48" s="5" t="s">
        <v>211</v>
      </c>
      <c r="M48" s="8">
        <v>22979</v>
      </c>
      <c r="N48" s="5" t="s">
        <v>205</v>
      </c>
    </row>
    <row r="49" spans="1:14" x14ac:dyDescent="0.3">
      <c r="A49" s="1"/>
      <c r="B49" s="5" t="s">
        <v>343</v>
      </c>
      <c r="C49" s="5" t="s">
        <v>344</v>
      </c>
      <c r="D49" s="5" t="s">
        <v>345</v>
      </c>
      <c r="E49" s="4" t="s">
        <v>346</v>
      </c>
      <c r="F49" s="4" t="s">
        <v>347</v>
      </c>
      <c r="G49" s="6" t="s">
        <v>348</v>
      </c>
      <c r="H49" s="8">
        <v>0</v>
      </c>
      <c r="I49" s="5" t="s">
        <v>233</v>
      </c>
      <c r="J49" s="5" t="s">
        <v>215</v>
      </c>
      <c r="K49" s="5" t="s">
        <v>203</v>
      </c>
      <c r="L49" s="5" t="s">
        <v>211</v>
      </c>
      <c r="M49" s="8">
        <v>15002</v>
      </c>
      <c r="N49" s="5" t="s">
        <v>205</v>
      </c>
    </row>
    <row r="50" spans="1:14" x14ac:dyDescent="0.3">
      <c r="A50" s="1"/>
      <c r="B50" s="5" t="s">
        <v>343</v>
      </c>
      <c r="C50" s="5" t="s">
        <v>349</v>
      </c>
      <c r="D50" s="5" t="s">
        <v>350</v>
      </c>
      <c r="E50" s="4" t="s">
        <v>208</v>
      </c>
      <c r="F50" s="4" t="s">
        <v>209</v>
      </c>
      <c r="G50" s="6" t="s">
        <v>351</v>
      </c>
      <c r="H50" s="8">
        <v>0</v>
      </c>
      <c r="I50" s="5" t="s">
        <v>201</v>
      </c>
      <c r="J50" s="5" t="s">
        <v>215</v>
      </c>
      <c r="K50" s="5" t="s">
        <v>203</v>
      </c>
      <c r="L50" s="5" t="s">
        <v>204</v>
      </c>
      <c r="M50" s="8">
        <v>15594</v>
      </c>
      <c r="N50" s="5" t="s">
        <v>205</v>
      </c>
    </row>
    <row r="51" spans="1:14" ht="26.4" x14ac:dyDescent="0.3">
      <c r="A51" s="1"/>
      <c r="B51" s="5" t="s">
        <v>343</v>
      </c>
      <c r="C51" s="5" t="s">
        <v>352</v>
      </c>
      <c r="D51" s="5" t="s">
        <v>353</v>
      </c>
      <c r="E51" s="4" t="s">
        <v>208</v>
      </c>
      <c r="F51" s="4" t="s">
        <v>209</v>
      </c>
      <c r="G51" s="6" t="s">
        <v>354</v>
      </c>
      <c r="H51" s="8">
        <v>0</v>
      </c>
      <c r="I51" s="5" t="s">
        <v>201</v>
      </c>
      <c r="J51" s="5" t="s">
        <v>202</v>
      </c>
      <c r="K51" s="5" t="s">
        <v>203</v>
      </c>
      <c r="L51" s="5" t="s">
        <v>211</v>
      </c>
      <c r="M51" s="8">
        <v>14956</v>
      </c>
      <c r="N51" s="5" t="s">
        <v>205</v>
      </c>
    </row>
    <row r="52" spans="1:14" x14ac:dyDescent="0.3">
      <c r="A52" s="1"/>
      <c r="B52" s="5" t="s">
        <v>343</v>
      </c>
      <c r="C52" s="5" t="s">
        <v>355</v>
      </c>
      <c r="D52" s="5" t="s">
        <v>356</v>
      </c>
      <c r="E52" s="4" t="s">
        <v>346</v>
      </c>
      <c r="F52" s="4" t="s">
        <v>347</v>
      </c>
      <c r="G52" s="6" t="s">
        <v>348</v>
      </c>
      <c r="H52" s="8">
        <v>0</v>
      </c>
      <c r="I52" s="5" t="s">
        <v>233</v>
      </c>
      <c r="J52" s="5" t="s">
        <v>215</v>
      </c>
      <c r="K52" s="5" t="s">
        <v>203</v>
      </c>
      <c r="L52" s="5" t="s">
        <v>211</v>
      </c>
      <c r="M52" s="8">
        <v>15000</v>
      </c>
      <c r="N52" s="5" t="s">
        <v>205</v>
      </c>
    </row>
    <row r="53" spans="1:14" ht="26.4" x14ac:dyDescent="0.3">
      <c r="A53" s="1"/>
      <c r="B53" s="5" t="s">
        <v>46</v>
      </c>
      <c r="C53" s="5" t="s">
        <v>47</v>
      </c>
      <c r="D53" s="5" t="s">
        <v>48</v>
      </c>
      <c r="E53" s="4" t="s">
        <v>357</v>
      </c>
      <c r="F53" s="4" t="s">
        <v>209</v>
      </c>
      <c r="G53" s="6" t="s">
        <v>358</v>
      </c>
      <c r="H53" s="8">
        <v>177</v>
      </c>
      <c r="I53" s="5" t="s">
        <v>233</v>
      </c>
      <c r="J53" s="5" t="s">
        <v>215</v>
      </c>
      <c r="K53" s="5" t="s">
        <v>203</v>
      </c>
      <c r="L53" s="5" t="s">
        <v>211</v>
      </c>
      <c r="M53" s="8">
        <v>23226</v>
      </c>
      <c r="N53" s="5" t="s">
        <v>205</v>
      </c>
    </row>
    <row r="54" spans="1:14" ht="39.6" x14ac:dyDescent="0.3">
      <c r="A54" s="1"/>
      <c r="B54" s="5" t="s">
        <v>46</v>
      </c>
      <c r="C54" s="5" t="s">
        <v>359</v>
      </c>
      <c r="D54" s="5" t="s">
        <v>360</v>
      </c>
      <c r="E54" s="4" t="s">
        <v>208</v>
      </c>
      <c r="F54" s="4" t="s">
        <v>361</v>
      </c>
      <c r="G54" s="6" t="s">
        <v>362</v>
      </c>
      <c r="H54" s="8">
        <v>25</v>
      </c>
      <c r="I54" s="5" t="s">
        <v>201</v>
      </c>
      <c r="J54" s="5" t="s">
        <v>202</v>
      </c>
      <c r="K54" s="5" t="s">
        <v>203</v>
      </c>
      <c r="L54" s="5" t="s">
        <v>234</v>
      </c>
      <c r="M54" s="8">
        <v>35</v>
      </c>
      <c r="N54" s="5" t="s">
        <v>223</v>
      </c>
    </row>
    <row r="55" spans="1:14" x14ac:dyDescent="0.3">
      <c r="A55" s="1"/>
      <c r="B55" s="5" t="s">
        <v>46</v>
      </c>
      <c r="C55" s="5" t="s">
        <v>363</v>
      </c>
      <c r="D55" s="5" t="s">
        <v>364</v>
      </c>
      <c r="E55" s="4" t="s">
        <v>208</v>
      </c>
      <c r="F55" s="4" t="s">
        <v>209</v>
      </c>
      <c r="G55" s="6" t="s">
        <v>365</v>
      </c>
      <c r="H55" s="8">
        <v>12</v>
      </c>
      <c r="I55" s="5" t="s">
        <v>201</v>
      </c>
      <c r="J55" s="5" t="s">
        <v>215</v>
      </c>
      <c r="K55" s="5" t="s">
        <v>203</v>
      </c>
      <c r="L55" s="5" t="s">
        <v>204</v>
      </c>
      <c r="M55" s="8">
        <v>21023</v>
      </c>
      <c r="N55" s="5" t="s">
        <v>223</v>
      </c>
    </row>
    <row r="56" spans="1:14" x14ac:dyDescent="0.3">
      <c r="A56" s="1"/>
      <c r="B56" s="5" t="s">
        <v>46</v>
      </c>
      <c r="C56" s="5" t="s">
        <v>363</v>
      </c>
      <c r="D56" s="5" t="s">
        <v>91</v>
      </c>
      <c r="E56" s="4" t="s">
        <v>208</v>
      </c>
      <c r="F56" s="4" t="s">
        <v>209</v>
      </c>
      <c r="G56" s="6" t="s">
        <v>366</v>
      </c>
      <c r="H56" s="8">
        <v>150</v>
      </c>
      <c r="I56" s="5" t="s">
        <v>201</v>
      </c>
      <c r="J56" s="5" t="s">
        <v>215</v>
      </c>
      <c r="K56" s="5" t="s">
        <v>203</v>
      </c>
      <c r="L56" s="5" t="s">
        <v>204</v>
      </c>
      <c r="M56" s="8">
        <v>14</v>
      </c>
      <c r="N56" s="5" t="s">
        <v>223</v>
      </c>
    </row>
    <row r="57" spans="1:14" x14ac:dyDescent="0.3">
      <c r="A57" s="1"/>
      <c r="B57" s="5" t="s">
        <v>46</v>
      </c>
      <c r="C57" s="5" t="s">
        <v>363</v>
      </c>
      <c r="D57" s="5" t="s">
        <v>91</v>
      </c>
      <c r="E57" s="4" t="s">
        <v>208</v>
      </c>
      <c r="F57" s="4" t="s">
        <v>209</v>
      </c>
      <c r="G57" s="6" t="s">
        <v>367</v>
      </c>
      <c r="H57" s="8">
        <v>150</v>
      </c>
      <c r="I57" s="5" t="s">
        <v>201</v>
      </c>
      <c r="J57" s="5" t="s">
        <v>215</v>
      </c>
      <c r="K57" s="5" t="s">
        <v>203</v>
      </c>
      <c r="L57" s="5" t="s">
        <v>204</v>
      </c>
      <c r="M57" s="8">
        <v>14</v>
      </c>
      <c r="N57" s="5" t="s">
        <v>223</v>
      </c>
    </row>
    <row r="58" spans="1:14" x14ac:dyDescent="0.3">
      <c r="A58" s="1"/>
      <c r="B58" s="5" t="s">
        <v>46</v>
      </c>
      <c r="C58" s="5" t="s">
        <v>363</v>
      </c>
      <c r="D58" s="5" t="s">
        <v>91</v>
      </c>
      <c r="E58" s="4" t="s">
        <v>208</v>
      </c>
      <c r="F58" s="4" t="s">
        <v>209</v>
      </c>
      <c r="G58" s="6" t="s">
        <v>365</v>
      </c>
      <c r="H58" s="8">
        <v>150</v>
      </c>
      <c r="I58" s="5" t="s">
        <v>201</v>
      </c>
      <c r="J58" s="5" t="s">
        <v>215</v>
      </c>
      <c r="K58" s="5" t="s">
        <v>203</v>
      </c>
      <c r="L58" s="5" t="s">
        <v>204</v>
      </c>
      <c r="M58" s="8">
        <v>14</v>
      </c>
      <c r="N58" s="5" t="s">
        <v>223</v>
      </c>
    </row>
    <row r="59" spans="1:14" x14ac:dyDescent="0.3">
      <c r="A59" s="1"/>
      <c r="B59" s="5" t="s">
        <v>46</v>
      </c>
      <c r="C59" s="5" t="s">
        <v>363</v>
      </c>
      <c r="D59" s="5" t="s">
        <v>368</v>
      </c>
      <c r="E59" s="4" t="s">
        <v>208</v>
      </c>
      <c r="F59" s="4" t="s">
        <v>209</v>
      </c>
      <c r="G59" s="6" t="s">
        <v>366</v>
      </c>
      <c r="H59" s="8">
        <v>0</v>
      </c>
      <c r="I59" s="5" t="s">
        <v>201</v>
      </c>
      <c r="J59" s="5" t="s">
        <v>215</v>
      </c>
      <c r="K59" s="5" t="s">
        <v>203</v>
      </c>
      <c r="L59" s="5" t="s">
        <v>204</v>
      </c>
      <c r="M59" s="8">
        <v>10891</v>
      </c>
      <c r="N59" s="5" t="s">
        <v>205</v>
      </c>
    </row>
    <row r="60" spans="1:14" ht="26.4" x14ac:dyDescent="0.3">
      <c r="A60" s="1"/>
      <c r="B60" s="5" t="s">
        <v>46</v>
      </c>
      <c r="C60" s="5" t="s">
        <v>363</v>
      </c>
      <c r="D60" s="5" t="s">
        <v>369</v>
      </c>
      <c r="E60" s="4" t="s">
        <v>370</v>
      </c>
      <c r="F60" s="4" t="s">
        <v>371</v>
      </c>
      <c r="G60" s="6" t="s">
        <v>372</v>
      </c>
      <c r="H60" s="8">
        <v>150</v>
      </c>
      <c r="I60" s="5" t="s">
        <v>233</v>
      </c>
      <c r="J60" s="5" t="s">
        <v>215</v>
      </c>
      <c r="K60" s="5" t="s">
        <v>203</v>
      </c>
      <c r="L60" s="5" t="s">
        <v>234</v>
      </c>
      <c r="M60" s="8">
        <v>13</v>
      </c>
      <c r="N60" s="5" t="s">
        <v>223</v>
      </c>
    </row>
    <row r="61" spans="1:14" x14ac:dyDescent="0.3">
      <c r="A61" s="1"/>
      <c r="B61" s="5" t="s">
        <v>373</v>
      </c>
      <c r="C61" s="5" t="s">
        <v>374</v>
      </c>
      <c r="D61" s="5" t="s">
        <v>17</v>
      </c>
      <c r="E61" s="4" t="s">
        <v>208</v>
      </c>
      <c r="F61" s="4" t="s">
        <v>209</v>
      </c>
      <c r="G61" s="6" t="s">
        <v>375</v>
      </c>
      <c r="H61" s="8">
        <v>3.15</v>
      </c>
      <c r="I61" s="5" t="s">
        <v>233</v>
      </c>
      <c r="J61" s="5" t="s">
        <v>215</v>
      </c>
      <c r="K61" s="5" t="s">
        <v>203</v>
      </c>
      <c r="L61" s="5" t="s">
        <v>234</v>
      </c>
      <c r="M61" s="8">
        <v>15160</v>
      </c>
      <c r="N61" s="5" t="s">
        <v>223</v>
      </c>
    </row>
    <row r="62" spans="1:14" x14ac:dyDescent="0.3">
      <c r="A62" s="1"/>
      <c r="B62" s="5" t="s">
        <v>373</v>
      </c>
      <c r="C62" s="5" t="s">
        <v>374</v>
      </c>
      <c r="D62" s="5" t="s">
        <v>17</v>
      </c>
      <c r="E62" s="4" t="s">
        <v>376</v>
      </c>
      <c r="F62" s="4" t="s">
        <v>377</v>
      </c>
      <c r="G62" s="6" t="s">
        <v>378</v>
      </c>
      <c r="H62" s="8">
        <v>2.2999999999999998</v>
      </c>
      <c r="I62" s="5" t="s">
        <v>201</v>
      </c>
      <c r="J62" s="5" t="s">
        <v>215</v>
      </c>
      <c r="K62" s="5" t="s">
        <v>203</v>
      </c>
      <c r="L62" s="5" t="s">
        <v>204</v>
      </c>
      <c r="M62" s="8">
        <v>15160</v>
      </c>
      <c r="N62" s="5" t="s">
        <v>223</v>
      </c>
    </row>
    <row r="63" spans="1:14" x14ac:dyDescent="0.3">
      <c r="A63" s="1"/>
      <c r="B63" s="5" t="s">
        <v>373</v>
      </c>
      <c r="C63" s="5" t="s">
        <v>374</v>
      </c>
      <c r="D63" s="5" t="s">
        <v>17</v>
      </c>
      <c r="E63" s="4" t="s">
        <v>379</v>
      </c>
      <c r="F63" s="4" t="s">
        <v>380</v>
      </c>
      <c r="G63" s="6" t="s">
        <v>381</v>
      </c>
      <c r="H63" s="8">
        <v>2.2999999999999998</v>
      </c>
      <c r="I63" s="5" t="s">
        <v>201</v>
      </c>
      <c r="J63" s="5" t="s">
        <v>215</v>
      </c>
      <c r="K63" s="5" t="s">
        <v>203</v>
      </c>
      <c r="L63" s="5" t="s">
        <v>204</v>
      </c>
      <c r="M63" s="8">
        <v>15160</v>
      </c>
      <c r="N63" s="5" t="s">
        <v>223</v>
      </c>
    </row>
    <row r="64" spans="1:14" ht="26.4" x14ac:dyDescent="0.3">
      <c r="A64" s="1"/>
      <c r="B64" s="5" t="s">
        <v>382</v>
      </c>
      <c r="C64" s="5" t="s">
        <v>383</v>
      </c>
      <c r="D64" s="5" t="s">
        <v>110</v>
      </c>
      <c r="E64" s="4" t="s">
        <v>208</v>
      </c>
      <c r="F64" s="4" t="s">
        <v>209</v>
      </c>
      <c r="G64" s="6" t="s">
        <v>384</v>
      </c>
      <c r="H64" s="8">
        <v>1.2</v>
      </c>
      <c r="I64" s="5" t="s">
        <v>201</v>
      </c>
      <c r="J64" s="5" t="s">
        <v>215</v>
      </c>
      <c r="K64" s="5" t="s">
        <v>203</v>
      </c>
      <c r="L64" s="5" t="s">
        <v>234</v>
      </c>
      <c r="M64" s="8">
        <v>18814</v>
      </c>
      <c r="N64" s="5" t="s">
        <v>223</v>
      </c>
    </row>
    <row r="65" spans="1:14" x14ac:dyDescent="0.3">
      <c r="A65" s="1"/>
      <c r="B65" s="5" t="s">
        <v>385</v>
      </c>
      <c r="C65" s="5" t="s">
        <v>386</v>
      </c>
      <c r="D65" s="5" t="s">
        <v>387</v>
      </c>
      <c r="E65" s="4" t="s">
        <v>208</v>
      </c>
      <c r="F65" s="4" t="s">
        <v>209</v>
      </c>
      <c r="G65" s="6" t="s">
        <v>388</v>
      </c>
      <c r="H65" s="8">
        <v>0</v>
      </c>
      <c r="I65" s="5" t="s">
        <v>201</v>
      </c>
      <c r="J65" s="5" t="s">
        <v>215</v>
      </c>
      <c r="K65" s="5" t="s">
        <v>203</v>
      </c>
      <c r="L65" s="5" t="s">
        <v>204</v>
      </c>
      <c r="M65" s="8">
        <v>8737</v>
      </c>
      <c r="N65" s="5" t="s">
        <v>205</v>
      </c>
    </row>
    <row r="66" spans="1:14" x14ac:dyDescent="0.3">
      <c r="A66" s="1"/>
      <c r="B66" s="5" t="s">
        <v>385</v>
      </c>
      <c r="C66" s="5" t="s">
        <v>386</v>
      </c>
      <c r="D66" s="5" t="s">
        <v>389</v>
      </c>
      <c r="E66" s="4" t="s">
        <v>208</v>
      </c>
      <c r="F66" s="4" t="s">
        <v>209</v>
      </c>
      <c r="G66" s="6" t="s">
        <v>388</v>
      </c>
      <c r="H66" s="8">
        <v>0</v>
      </c>
      <c r="I66" s="5" t="s">
        <v>201</v>
      </c>
      <c r="J66" s="5" t="s">
        <v>215</v>
      </c>
      <c r="K66" s="5" t="s">
        <v>203</v>
      </c>
      <c r="L66" s="5" t="s">
        <v>204</v>
      </c>
      <c r="M66" s="8">
        <v>1973</v>
      </c>
      <c r="N66" s="5" t="s">
        <v>205</v>
      </c>
    </row>
    <row r="67" spans="1:14" x14ac:dyDescent="0.3">
      <c r="A67" s="1"/>
      <c r="B67" s="5" t="s">
        <v>385</v>
      </c>
      <c r="C67" s="5" t="s">
        <v>390</v>
      </c>
      <c r="D67" s="5" t="s">
        <v>391</v>
      </c>
      <c r="E67" s="4" t="s">
        <v>227</v>
      </c>
      <c r="F67" s="4" t="s">
        <v>392</v>
      </c>
      <c r="G67" s="6" t="s">
        <v>393</v>
      </c>
      <c r="H67" s="8">
        <v>0</v>
      </c>
      <c r="I67" s="5" t="s">
        <v>201</v>
      </c>
      <c r="J67" s="5" t="s">
        <v>215</v>
      </c>
      <c r="K67" s="5" t="s">
        <v>203</v>
      </c>
      <c r="L67" s="5" t="s">
        <v>204</v>
      </c>
      <c r="M67" s="8">
        <v>11861</v>
      </c>
      <c r="N67" s="5" t="s">
        <v>205</v>
      </c>
    </row>
    <row r="68" spans="1:14" x14ac:dyDescent="0.3">
      <c r="A68" s="1"/>
      <c r="B68" s="5" t="s">
        <v>385</v>
      </c>
      <c r="C68" s="5" t="s">
        <v>390</v>
      </c>
      <c r="D68" s="5" t="s">
        <v>394</v>
      </c>
      <c r="E68" s="4" t="s">
        <v>227</v>
      </c>
      <c r="F68" s="4" t="s">
        <v>392</v>
      </c>
      <c r="G68" s="6" t="s">
        <v>393</v>
      </c>
      <c r="H68" s="8">
        <v>0</v>
      </c>
      <c r="I68" s="5" t="s">
        <v>201</v>
      </c>
      <c r="J68" s="5" t="s">
        <v>215</v>
      </c>
      <c r="K68" s="5" t="s">
        <v>203</v>
      </c>
      <c r="L68" s="5" t="s">
        <v>204</v>
      </c>
      <c r="M68" s="8">
        <v>11856</v>
      </c>
      <c r="N68" s="5" t="s">
        <v>205</v>
      </c>
    </row>
    <row r="69" spans="1:14" ht="26.4" x14ac:dyDescent="0.3">
      <c r="A69" s="1"/>
      <c r="B69" s="5" t="s">
        <v>52</v>
      </c>
      <c r="C69" s="5" t="s">
        <v>395</v>
      </c>
      <c r="D69" s="5" t="s">
        <v>396</v>
      </c>
      <c r="E69" s="4" t="s">
        <v>208</v>
      </c>
      <c r="F69" s="4" t="s">
        <v>209</v>
      </c>
      <c r="G69" s="6" t="s">
        <v>397</v>
      </c>
      <c r="H69" s="8">
        <v>0</v>
      </c>
      <c r="I69" s="5" t="s">
        <v>201</v>
      </c>
      <c r="J69" s="5" t="s">
        <v>202</v>
      </c>
      <c r="K69" s="5" t="s">
        <v>203</v>
      </c>
      <c r="L69" s="5" t="s">
        <v>211</v>
      </c>
      <c r="M69" s="8">
        <v>24124</v>
      </c>
      <c r="N69" s="5" t="s">
        <v>205</v>
      </c>
    </row>
    <row r="70" spans="1:14" ht="39.6" x14ac:dyDescent="0.3">
      <c r="A70" s="1"/>
      <c r="B70" s="5" t="s">
        <v>52</v>
      </c>
      <c r="C70" s="5" t="s">
        <v>398</v>
      </c>
      <c r="D70" s="5" t="s">
        <v>252</v>
      </c>
      <c r="E70" s="4" t="s">
        <v>208</v>
      </c>
      <c r="F70" s="4" t="s">
        <v>209</v>
      </c>
      <c r="G70" s="6" t="s">
        <v>399</v>
      </c>
      <c r="H70" s="8">
        <v>0</v>
      </c>
      <c r="I70" s="5" t="s">
        <v>201</v>
      </c>
      <c r="J70" s="5" t="s">
        <v>215</v>
      </c>
      <c r="K70" s="5" t="s">
        <v>203</v>
      </c>
      <c r="L70" s="5" t="s">
        <v>211</v>
      </c>
      <c r="M70" s="8">
        <v>10625</v>
      </c>
      <c r="N70" s="5" t="s">
        <v>205</v>
      </c>
    </row>
    <row r="71" spans="1:14" ht="39.6" x14ac:dyDescent="0.3">
      <c r="A71" s="1"/>
      <c r="B71" s="5" t="s">
        <v>52</v>
      </c>
      <c r="C71" s="5" t="s">
        <v>400</v>
      </c>
      <c r="D71" s="5" t="s">
        <v>401</v>
      </c>
      <c r="E71" s="4" t="s">
        <v>208</v>
      </c>
      <c r="F71" s="4" t="s">
        <v>209</v>
      </c>
      <c r="G71" s="6" t="s">
        <v>402</v>
      </c>
      <c r="H71" s="8">
        <v>0</v>
      </c>
      <c r="I71" s="5" t="s">
        <v>201</v>
      </c>
      <c r="J71" s="5" t="s">
        <v>215</v>
      </c>
      <c r="K71" s="5" t="s">
        <v>203</v>
      </c>
      <c r="L71" s="5" t="s">
        <v>211</v>
      </c>
      <c r="M71" s="8">
        <v>352</v>
      </c>
      <c r="N71" s="5" t="s">
        <v>205</v>
      </c>
    </row>
    <row r="72" spans="1:14" ht="66" x14ac:dyDescent="0.3">
      <c r="A72" s="1"/>
      <c r="B72" s="5" t="s">
        <v>52</v>
      </c>
      <c r="C72" s="5" t="s">
        <v>400</v>
      </c>
      <c r="D72" s="5" t="s">
        <v>403</v>
      </c>
      <c r="E72" s="4" t="s">
        <v>208</v>
      </c>
      <c r="F72" s="4" t="s">
        <v>209</v>
      </c>
      <c r="G72" s="6" t="s">
        <v>404</v>
      </c>
      <c r="H72" s="8">
        <v>0</v>
      </c>
      <c r="I72" s="5" t="s">
        <v>201</v>
      </c>
      <c r="J72" s="5" t="s">
        <v>215</v>
      </c>
      <c r="K72" s="5" t="s">
        <v>203</v>
      </c>
      <c r="L72" s="5" t="s">
        <v>211</v>
      </c>
      <c r="M72" s="8">
        <v>8939</v>
      </c>
      <c r="N72" s="5" t="s">
        <v>205</v>
      </c>
    </row>
    <row r="73" spans="1:14" ht="66" x14ac:dyDescent="0.3">
      <c r="A73" s="1"/>
      <c r="B73" s="5" t="s">
        <v>52</v>
      </c>
      <c r="C73" s="5" t="s">
        <v>405</v>
      </c>
      <c r="D73" s="5" t="s">
        <v>273</v>
      </c>
      <c r="E73" s="4" t="s">
        <v>208</v>
      </c>
      <c r="F73" s="4" t="s">
        <v>209</v>
      </c>
      <c r="G73" s="6" t="s">
        <v>406</v>
      </c>
      <c r="H73" s="8">
        <v>0</v>
      </c>
      <c r="I73" s="5" t="s">
        <v>201</v>
      </c>
      <c r="J73" s="5" t="s">
        <v>202</v>
      </c>
      <c r="K73" s="5" t="s">
        <v>203</v>
      </c>
      <c r="L73" s="5" t="s">
        <v>211</v>
      </c>
      <c r="M73" s="8">
        <v>11570</v>
      </c>
      <c r="N73" s="5" t="s">
        <v>205</v>
      </c>
    </row>
    <row r="74" spans="1:14" x14ac:dyDescent="0.3">
      <c r="A74" s="1"/>
      <c r="B74" s="5" t="s">
        <v>52</v>
      </c>
      <c r="C74" s="5" t="s">
        <v>405</v>
      </c>
      <c r="D74" s="5" t="s">
        <v>407</v>
      </c>
      <c r="E74" s="4" t="s">
        <v>227</v>
      </c>
      <c r="F74" s="4" t="s">
        <v>392</v>
      </c>
      <c r="G74" s="6" t="s">
        <v>408</v>
      </c>
      <c r="H74" s="8">
        <v>0</v>
      </c>
      <c r="I74" s="5" t="s">
        <v>233</v>
      </c>
      <c r="J74" s="5" t="s">
        <v>215</v>
      </c>
      <c r="K74" s="5" t="s">
        <v>203</v>
      </c>
      <c r="L74" s="5" t="s">
        <v>234</v>
      </c>
      <c r="M74" s="8">
        <v>11610</v>
      </c>
      <c r="N74" s="5" t="s">
        <v>205</v>
      </c>
    </row>
    <row r="75" spans="1:14" ht="26.4" x14ac:dyDescent="0.3">
      <c r="A75" s="1"/>
      <c r="B75" s="5" t="s">
        <v>52</v>
      </c>
      <c r="C75" s="5" t="s">
        <v>409</v>
      </c>
      <c r="D75" s="5" t="s">
        <v>410</v>
      </c>
      <c r="E75" s="4" t="s">
        <v>208</v>
      </c>
      <c r="F75" s="4" t="s">
        <v>209</v>
      </c>
      <c r="G75" s="6" t="s">
        <v>411</v>
      </c>
      <c r="H75" s="8">
        <v>0</v>
      </c>
      <c r="I75" s="5" t="s">
        <v>201</v>
      </c>
      <c r="J75" s="5" t="s">
        <v>202</v>
      </c>
      <c r="K75" s="5" t="s">
        <v>203</v>
      </c>
      <c r="L75" s="5" t="s">
        <v>211</v>
      </c>
      <c r="M75" s="8">
        <v>23258</v>
      </c>
      <c r="N75" s="5" t="s">
        <v>205</v>
      </c>
    </row>
    <row r="76" spans="1:14" ht="26.4" x14ac:dyDescent="0.3">
      <c r="A76" s="1"/>
      <c r="B76" s="5" t="s">
        <v>52</v>
      </c>
      <c r="C76" s="5" t="s">
        <v>412</v>
      </c>
      <c r="D76" s="5" t="s">
        <v>413</v>
      </c>
      <c r="E76" s="4" t="s">
        <v>208</v>
      </c>
      <c r="F76" s="4" t="s">
        <v>209</v>
      </c>
      <c r="G76" s="6" t="s">
        <v>414</v>
      </c>
      <c r="H76" s="8">
        <v>0</v>
      </c>
      <c r="I76" s="5" t="s">
        <v>201</v>
      </c>
      <c r="J76" s="5" t="s">
        <v>215</v>
      </c>
      <c r="K76" s="5" t="s">
        <v>203</v>
      </c>
      <c r="L76" s="5" t="s">
        <v>211</v>
      </c>
      <c r="M76" s="8">
        <v>853</v>
      </c>
      <c r="N76" s="5" t="s">
        <v>205</v>
      </c>
    </row>
    <row r="77" spans="1:14" ht="39.6" x14ac:dyDescent="0.3">
      <c r="A77" s="1"/>
      <c r="B77" s="5" t="s">
        <v>52</v>
      </c>
      <c r="C77" s="5" t="s">
        <v>412</v>
      </c>
      <c r="D77" s="5" t="s">
        <v>273</v>
      </c>
      <c r="E77" s="4" t="s">
        <v>415</v>
      </c>
      <c r="F77" s="4" t="s">
        <v>416</v>
      </c>
      <c r="G77" s="6" t="s">
        <v>417</v>
      </c>
      <c r="H77" s="8">
        <v>0</v>
      </c>
      <c r="I77" s="5" t="s">
        <v>201</v>
      </c>
      <c r="J77" s="5" t="s">
        <v>202</v>
      </c>
      <c r="K77" s="5" t="s">
        <v>203</v>
      </c>
      <c r="L77" s="5" t="s">
        <v>204</v>
      </c>
      <c r="M77" s="8">
        <v>1730</v>
      </c>
      <c r="N77" s="5" t="s">
        <v>205</v>
      </c>
    </row>
    <row r="78" spans="1:14" ht="52.8" x14ac:dyDescent="0.3">
      <c r="A78" s="1"/>
      <c r="B78" s="5" t="s">
        <v>52</v>
      </c>
      <c r="C78" s="5" t="s">
        <v>418</v>
      </c>
      <c r="D78" s="5" t="s">
        <v>419</v>
      </c>
      <c r="E78" s="4" t="s">
        <v>208</v>
      </c>
      <c r="F78" s="4" t="s">
        <v>209</v>
      </c>
      <c r="G78" s="6" t="s">
        <v>420</v>
      </c>
      <c r="H78" s="8">
        <v>0</v>
      </c>
      <c r="I78" s="5" t="s">
        <v>201</v>
      </c>
      <c r="J78" s="5" t="s">
        <v>215</v>
      </c>
      <c r="K78" s="5" t="s">
        <v>203</v>
      </c>
      <c r="L78" s="5" t="s">
        <v>211</v>
      </c>
      <c r="M78" s="8">
        <v>834</v>
      </c>
      <c r="N78" s="5" t="s">
        <v>205</v>
      </c>
    </row>
    <row r="79" spans="1:14" ht="39.6" x14ac:dyDescent="0.3">
      <c r="A79" s="1"/>
      <c r="B79" s="5" t="s">
        <v>52</v>
      </c>
      <c r="C79" s="5" t="s">
        <v>418</v>
      </c>
      <c r="D79" s="5" t="s">
        <v>421</v>
      </c>
      <c r="E79" s="4" t="s">
        <v>208</v>
      </c>
      <c r="F79" s="4" t="s">
        <v>209</v>
      </c>
      <c r="G79" s="6" t="s">
        <v>422</v>
      </c>
      <c r="H79" s="8">
        <v>0</v>
      </c>
      <c r="I79" s="5" t="s">
        <v>201</v>
      </c>
      <c r="J79" s="5" t="s">
        <v>215</v>
      </c>
      <c r="K79" s="5" t="s">
        <v>203</v>
      </c>
      <c r="L79" s="5" t="s">
        <v>211</v>
      </c>
      <c r="M79" s="8">
        <v>1601</v>
      </c>
      <c r="N79" s="5" t="s">
        <v>205</v>
      </c>
    </row>
    <row r="80" spans="1:14" ht="52.8" x14ac:dyDescent="0.3">
      <c r="A80" s="1"/>
      <c r="B80" s="5" t="s">
        <v>52</v>
      </c>
      <c r="C80" s="5" t="s">
        <v>418</v>
      </c>
      <c r="D80" s="5" t="s">
        <v>423</v>
      </c>
      <c r="E80" s="4" t="s">
        <v>208</v>
      </c>
      <c r="F80" s="4" t="s">
        <v>209</v>
      </c>
      <c r="G80" s="6" t="s">
        <v>424</v>
      </c>
      <c r="H80" s="8">
        <v>0</v>
      </c>
      <c r="I80" s="5" t="s">
        <v>201</v>
      </c>
      <c r="J80" s="5" t="s">
        <v>215</v>
      </c>
      <c r="K80" s="5" t="s">
        <v>203</v>
      </c>
      <c r="L80" s="5" t="s">
        <v>211</v>
      </c>
      <c r="M80" s="8">
        <v>9267</v>
      </c>
      <c r="N80" s="5" t="s">
        <v>205</v>
      </c>
    </row>
    <row r="81" spans="1:14" ht="26.4" x14ac:dyDescent="0.3">
      <c r="A81" s="1"/>
      <c r="B81" s="5" t="s">
        <v>52</v>
      </c>
      <c r="C81" s="5" t="s">
        <v>418</v>
      </c>
      <c r="D81" s="5" t="s">
        <v>425</v>
      </c>
      <c r="E81" s="4" t="s">
        <v>208</v>
      </c>
      <c r="F81" s="4" t="s">
        <v>209</v>
      </c>
      <c r="G81" s="6" t="s">
        <v>426</v>
      </c>
      <c r="H81" s="8">
        <v>0</v>
      </c>
      <c r="I81" s="5" t="s">
        <v>201</v>
      </c>
      <c r="J81" s="5" t="s">
        <v>202</v>
      </c>
      <c r="K81" s="5" t="s">
        <v>203</v>
      </c>
      <c r="L81" s="5" t="s">
        <v>211</v>
      </c>
      <c r="M81" s="8">
        <v>464</v>
      </c>
      <c r="N81" s="5" t="s">
        <v>205</v>
      </c>
    </row>
    <row r="82" spans="1:14" ht="26.4" x14ac:dyDescent="0.3">
      <c r="A82" s="1"/>
      <c r="B82" s="5" t="s">
        <v>52</v>
      </c>
      <c r="C82" s="5" t="s">
        <v>427</v>
      </c>
      <c r="D82" s="5" t="s">
        <v>428</v>
      </c>
      <c r="E82" s="4" t="s">
        <v>208</v>
      </c>
      <c r="F82" s="4" t="s">
        <v>209</v>
      </c>
      <c r="G82" s="6" t="s">
        <v>429</v>
      </c>
      <c r="H82" s="8">
        <v>0</v>
      </c>
      <c r="I82" s="5" t="s">
        <v>201</v>
      </c>
      <c r="J82" s="5" t="s">
        <v>202</v>
      </c>
      <c r="K82" s="5" t="s">
        <v>203</v>
      </c>
      <c r="L82" s="5" t="s">
        <v>211</v>
      </c>
      <c r="M82" s="8">
        <v>1987</v>
      </c>
      <c r="N82" s="5" t="s">
        <v>205</v>
      </c>
    </row>
    <row r="83" spans="1:14" ht="39.6" x14ac:dyDescent="0.3">
      <c r="A83" s="1"/>
      <c r="B83" s="5" t="s">
        <v>52</v>
      </c>
      <c r="C83" s="5" t="s">
        <v>430</v>
      </c>
      <c r="D83" s="5" t="s">
        <v>431</v>
      </c>
      <c r="E83" s="4" t="s">
        <v>208</v>
      </c>
      <c r="F83" s="4" t="s">
        <v>209</v>
      </c>
      <c r="G83" s="6" t="s">
        <v>432</v>
      </c>
      <c r="H83" s="8">
        <v>0</v>
      </c>
      <c r="I83" s="5" t="s">
        <v>201</v>
      </c>
      <c r="J83" s="5" t="s">
        <v>215</v>
      </c>
      <c r="K83" s="5" t="s">
        <v>203</v>
      </c>
      <c r="L83" s="5" t="s">
        <v>234</v>
      </c>
      <c r="M83" s="8">
        <v>11702</v>
      </c>
      <c r="N83" s="5" t="s">
        <v>205</v>
      </c>
    </row>
    <row r="84" spans="1:14" ht="52.8" x14ac:dyDescent="0.3">
      <c r="A84" s="1"/>
      <c r="B84" s="5" t="s">
        <v>52</v>
      </c>
      <c r="C84" s="5" t="s">
        <v>430</v>
      </c>
      <c r="D84" s="5" t="s">
        <v>431</v>
      </c>
      <c r="E84" s="4" t="s">
        <v>208</v>
      </c>
      <c r="F84" s="4" t="s">
        <v>209</v>
      </c>
      <c r="G84" s="6" t="s">
        <v>433</v>
      </c>
      <c r="H84" s="8">
        <v>0</v>
      </c>
      <c r="I84" s="5" t="s">
        <v>201</v>
      </c>
      <c r="J84" s="5" t="s">
        <v>215</v>
      </c>
      <c r="K84" s="5" t="s">
        <v>203</v>
      </c>
      <c r="L84" s="5" t="s">
        <v>211</v>
      </c>
      <c r="M84" s="8">
        <v>11702</v>
      </c>
      <c r="N84" s="5" t="s">
        <v>205</v>
      </c>
    </row>
    <row r="85" spans="1:14" ht="26.4" x14ac:dyDescent="0.3">
      <c r="A85" s="1"/>
      <c r="B85" s="5" t="s">
        <v>52</v>
      </c>
      <c r="C85" s="5" t="s">
        <v>434</v>
      </c>
      <c r="D85" s="5" t="s">
        <v>435</v>
      </c>
      <c r="E85" s="4" t="s">
        <v>208</v>
      </c>
      <c r="F85" s="4" t="s">
        <v>209</v>
      </c>
      <c r="G85" s="6" t="s">
        <v>436</v>
      </c>
      <c r="H85" s="8">
        <v>0</v>
      </c>
      <c r="I85" s="5" t="s">
        <v>201</v>
      </c>
      <c r="J85" s="5" t="s">
        <v>202</v>
      </c>
      <c r="K85" s="5" t="s">
        <v>203</v>
      </c>
      <c r="L85" s="5" t="s">
        <v>211</v>
      </c>
      <c r="M85" s="8">
        <v>24318</v>
      </c>
      <c r="N85" s="5" t="s">
        <v>205</v>
      </c>
    </row>
    <row r="86" spans="1:14" ht="66" x14ac:dyDescent="0.3">
      <c r="A86" s="1"/>
      <c r="B86" s="5" t="s">
        <v>52</v>
      </c>
      <c r="C86" s="5" t="s">
        <v>437</v>
      </c>
      <c r="D86" s="5" t="s">
        <v>438</v>
      </c>
      <c r="E86" s="4" t="s">
        <v>208</v>
      </c>
      <c r="F86" s="4" t="s">
        <v>209</v>
      </c>
      <c r="G86" s="6" t="s">
        <v>439</v>
      </c>
      <c r="H86" s="8">
        <v>0</v>
      </c>
      <c r="I86" s="5" t="s">
        <v>201</v>
      </c>
      <c r="J86" s="5" t="s">
        <v>215</v>
      </c>
      <c r="K86" s="5" t="s">
        <v>203</v>
      </c>
      <c r="L86" s="5" t="s">
        <v>211</v>
      </c>
      <c r="M86" s="8">
        <v>8680</v>
      </c>
      <c r="N86" s="5" t="s">
        <v>205</v>
      </c>
    </row>
    <row r="87" spans="1:14" ht="52.8" x14ac:dyDescent="0.3">
      <c r="A87" s="1"/>
      <c r="B87" s="5" t="s">
        <v>52</v>
      </c>
      <c r="C87" s="5" t="s">
        <v>440</v>
      </c>
      <c r="D87" s="5" t="s">
        <v>441</v>
      </c>
      <c r="E87" s="4" t="s">
        <v>208</v>
      </c>
      <c r="F87" s="4" t="s">
        <v>209</v>
      </c>
      <c r="G87" s="6" t="s">
        <v>442</v>
      </c>
      <c r="H87" s="8">
        <v>0</v>
      </c>
      <c r="I87" s="5" t="s">
        <v>201</v>
      </c>
      <c r="J87" s="5" t="s">
        <v>202</v>
      </c>
      <c r="K87" s="5" t="s">
        <v>203</v>
      </c>
      <c r="L87" s="5" t="s">
        <v>211</v>
      </c>
      <c r="M87" s="8">
        <v>508</v>
      </c>
      <c r="N87" s="5" t="s">
        <v>205</v>
      </c>
    </row>
    <row r="88" spans="1:14" ht="52.8" x14ac:dyDescent="0.3">
      <c r="A88" s="1"/>
      <c r="B88" s="5" t="s">
        <v>52</v>
      </c>
      <c r="C88" s="5" t="s">
        <v>443</v>
      </c>
      <c r="D88" s="5" t="s">
        <v>273</v>
      </c>
      <c r="E88" s="4" t="s">
        <v>444</v>
      </c>
      <c r="F88" s="4" t="s">
        <v>445</v>
      </c>
      <c r="G88" s="6" t="s">
        <v>446</v>
      </c>
      <c r="H88" s="8">
        <v>0</v>
      </c>
      <c r="I88" s="5" t="s">
        <v>201</v>
      </c>
      <c r="J88" s="5" t="s">
        <v>202</v>
      </c>
      <c r="K88" s="5" t="s">
        <v>203</v>
      </c>
      <c r="L88" s="5" t="s">
        <v>204</v>
      </c>
      <c r="M88" s="8">
        <v>10671</v>
      </c>
      <c r="N88" s="5" t="s">
        <v>205</v>
      </c>
    </row>
    <row r="89" spans="1:14" ht="26.4" x14ac:dyDescent="0.3">
      <c r="A89" s="1"/>
      <c r="B89" s="5" t="s">
        <v>52</v>
      </c>
      <c r="C89" s="5" t="s">
        <v>447</v>
      </c>
      <c r="D89" s="5" t="s">
        <v>448</v>
      </c>
      <c r="E89" s="4" t="s">
        <v>208</v>
      </c>
      <c r="F89" s="4" t="s">
        <v>209</v>
      </c>
      <c r="G89" s="6" t="s">
        <v>449</v>
      </c>
      <c r="H89" s="8">
        <v>0</v>
      </c>
      <c r="I89" s="5" t="s">
        <v>201</v>
      </c>
      <c r="J89" s="5" t="s">
        <v>215</v>
      </c>
      <c r="K89" s="5" t="s">
        <v>203</v>
      </c>
      <c r="L89" s="5" t="s">
        <v>211</v>
      </c>
      <c r="M89" s="8">
        <v>839</v>
      </c>
      <c r="N89" s="5" t="s">
        <v>205</v>
      </c>
    </row>
    <row r="90" spans="1:14" ht="26.4" x14ac:dyDescent="0.3">
      <c r="A90" s="1"/>
      <c r="B90" s="5" t="s">
        <v>52</v>
      </c>
      <c r="C90" s="5" t="s">
        <v>450</v>
      </c>
      <c r="D90" s="5" t="s">
        <v>391</v>
      </c>
      <c r="E90" s="4" t="s">
        <v>227</v>
      </c>
      <c r="F90" s="4" t="s">
        <v>451</v>
      </c>
      <c r="G90" s="6" t="s">
        <v>452</v>
      </c>
      <c r="H90" s="8">
        <v>0</v>
      </c>
      <c r="I90" s="5" t="s">
        <v>201</v>
      </c>
      <c r="J90" s="5" t="s">
        <v>215</v>
      </c>
      <c r="K90" s="5" t="s">
        <v>203</v>
      </c>
      <c r="L90" s="5" t="s">
        <v>211</v>
      </c>
      <c r="M90" s="8">
        <v>592</v>
      </c>
      <c r="N90" s="5" t="s">
        <v>205</v>
      </c>
    </row>
    <row r="91" spans="1:14" x14ac:dyDescent="0.3">
      <c r="A91" s="1"/>
      <c r="B91" s="5" t="s">
        <v>52</v>
      </c>
      <c r="C91" s="5" t="s">
        <v>450</v>
      </c>
      <c r="D91" s="5" t="s">
        <v>453</v>
      </c>
      <c r="E91" s="4" t="s">
        <v>227</v>
      </c>
      <c r="F91" s="4" t="s">
        <v>451</v>
      </c>
      <c r="G91" s="6" t="s">
        <v>454</v>
      </c>
      <c r="H91" s="8">
        <v>0</v>
      </c>
      <c r="I91" s="5" t="s">
        <v>201</v>
      </c>
      <c r="J91" s="5" t="s">
        <v>215</v>
      </c>
      <c r="K91" s="5" t="s">
        <v>203</v>
      </c>
      <c r="L91" s="5" t="s">
        <v>211</v>
      </c>
      <c r="M91" s="8">
        <v>900</v>
      </c>
      <c r="N91" s="5" t="s">
        <v>205</v>
      </c>
    </row>
    <row r="92" spans="1:14" x14ac:dyDescent="0.3">
      <c r="A92" s="1"/>
      <c r="B92" s="5" t="s">
        <v>52</v>
      </c>
      <c r="C92" s="5" t="s">
        <v>455</v>
      </c>
      <c r="D92" s="5" t="s">
        <v>456</v>
      </c>
      <c r="E92" s="4" t="s">
        <v>208</v>
      </c>
      <c r="F92" s="4" t="s">
        <v>457</v>
      </c>
      <c r="G92" s="6" t="s">
        <v>458</v>
      </c>
      <c r="H92" s="8">
        <v>0</v>
      </c>
      <c r="I92" s="5" t="s">
        <v>201</v>
      </c>
      <c r="J92" s="5" t="s">
        <v>215</v>
      </c>
      <c r="K92" s="5" t="s">
        <v>203</v>
      </c>
      <c r="L92" s="5" t="s">
        <v>234</v>
      </c>
      <c r="M92" s="8">
        <v>1073</v>
      </c>
      <c r="N92" s="5" t="s">
        <v>205</v>
      </c>
    </row>
    <row r="93" spans="1:14" ht="52.8" x14ac:dyDescent="0.3">
      <c r="A93" s="1"/>
      <c r="B93" s="5" t="s">
        <v>52</v>
      </c>
      <c r="C93" s="5" t="s">
        <v>459</v>
      </c>
      <c r="D93" s="5" t="s">
        <v>273</v>
      </c>
      <c r="E93" s="4" t="s">
        <v>208</v>
      </c>
      <c r="F93" s="4" t="s">
        <v>209</v>
      </c>
      <c r="G93" s="6" t="s">
        <v>460</v>
      </c>
      <c r="H93" s="8">
        <v>0</v>
      </c>
      <c r="I93" s="5" t="s">
        <v>201</v>
      </c>
      <c r="J93" s="5" t="s">
        <v>202</v>
      </c>
      <c r="K93" s="5" t="s">
        <v>203</v>
      </c>
      <c r="L93" s="5" t="s">
        <v>211</v>
      </c>
      <c r="M93" s="8">
        <v>1422</v>
      </c>
      <c r="N93" s="5" t="s">
        <v>205</v>
      </c>
    </row>
    <row r="94" spans="1:14" ht="52.8" x14ac:dyDescent="0.3">
      <c r="A94" s="1"/>
      <c r="B94" s="5" t="s">
        <v>52</v>
      </c>
      <c r="C94" s="5" t="s">
        <v>461</v>
      </c>
      <c r="D94" s="5" t="s">
        <v>462</v>
      </c>
      <c r="E94" s="4" t="s">
        <v>208</v>
      </c>
      <c r="F94" s="4" t="s">
        <v>209</v>
      </c>
      <c r="G94" s="6" t="s">
        <v>463</v>
      </c>
      <c r="H94" s="8">
        <v>0</v>
      </c>
      <c r="I94" s="5" t="s">
        <v>201</v>
      </c>
      <c r="J94" s="5" t="s">
        <v>202</v>
      </c>
      <c r="K94" s="5" t="s">
        <v>203</v>
      </c>
      <c r="L94" s="5" t="s">
        <v>211</v>
      </c>
      <c r="M94" s="8">
        <v>642</v>
      </c>
      <c r="N94" s="5" t="s">
        <v>205</v>
      </c>
    </row>
    <row r="95" spans="1:14" ht="26.4" x14ac:dyDescent="0.3">
      <c r="A95" s="1"/>
      <c r="B95" s="5" t="s">
        <v>52</v>
      </c>
      <c r="C95" s="5" t="s">
        <v>461</v>
      </c>
      <c r="D95" s="5" t="s">
        <v>464</v>
      </c>
      <c r="E95" s="4" t="s">
        <v>465</v>
      </c>
      <c r="F95" s="4" t="s">
        <v>466</v>
      </c>
      <c r="G95" s="6" t="s">
        <v>467</v>
      </c>
      <c r="H95" s="8">
        <v>0</v>
      </c>
      <c r="I95" s="5" t="s">
        <v>201</v>
      </c>
      <c r="J95" s="5" t="s">
        <v>215</v>
      </c>
      <c r="K95" s="5" t="s">
        <v>203</v>
      </c>
      <c r="L95" s="5" t="s">
        <v>204</v>
      </c>
      <c r="M95" s="8">
        <v>12876</v>
      </c>
      <c r="N95" s="5" t="s">
        <v>205</v>
      </c>
    </row>
    <row r="96" spans="1:14" ht="26.4" x14ac:dyDescent="0.3">
      <c r="A96" s="1"/>
      <c r="B96" s="5" t="s">
        <v>52</v>
      </c>
      <c r="C96" s="5" t="s">
        <v>468</v>
      </c>
      <c r="D96" s="5" t="s">
        <v>469</v>
      </c>
      <c r="E96" s="4" t="s">
        <v>227</v>
      </c>
      <c r="F96" s="4" t="s">
        <v>470</v>
      </c>
      <c r="G96" s="6" t="s">
        <v>471</v>
      </c>
      <c r="H96" s="8">
        <v>0</v>
      </c>
      <c r="I96" s="5" t="s">
        <v>201</v>
      </c>
      <c r="J96" s="5" t="s">
        <v>215</v>
      </c>
      <c r="K96" s="5" t="s">
        <v>203</v>
      </c>
      <c r="L96" s="5" t="s">
        <v>204</v>
      </c>
      <c r="M96" s="8">
        <v>9169</v>
      </c>
      <c r="N96" s="5" t="s">
        <v>205</v>
      </c>
    </row>
    <row r="97" spans="1:14" ht="26.4" x14ac:dyDescent="0.3">
      <c r="A97" s="1"/>
      <c r="B97" s="5" t="s">
        <v>52</v>
      </c>
      <c r="C97" s="5" t="s">
        <v>468</v>
      </c>
      <c r="D97" s="5" t="s">
        <v>472</v>
      </c>
      <c r="E97" s="4" t="s">
        <v>470</v>
      </c>
      <c r="F97" s="4" t="s">
        <v>451</v>
      </c>
      <c r="G97" s="6" t="s">
        <v>473</v>
      </c>
      <c r="H97" s="8">
        <v>0</v>
      </c>
      <c r="I97" s="5" t="s">
        <v>201</v>
      </c>
      <c r="J97" s="5" t="s">
        <v>215</v>
      </c>
      <c r="K97" s="5" t="s">
        <v>203</v>
      </c>
      <c r="L97" s="5" t="s">
        <v>204</v>
      </c>
      <c r="M97" s="8">
        <v>12644</v>
      </c>
      <c r="N97" s="5" t="s">
        <v>205</v>
      </c>
    </row>
    <row r="98" spans="1:14" ht="26.4" x14ac:dyDescent="0.3">
      <c r="A98" s="1"/>
      <c r="B98" s="5" t="s">
        <v>52</v>
      </c>
      <c r="C98" s="5" t="s">
        <v>474</v>
      </c>
      <c r="D98" s="5" t="s">
        <v>475</v>
      </c>
      <c r="E98" s="4" t="s">
        <v>208</v>
      </c>
      <c r="F98" s="4" t="s">
        <v>209</v>
      </c>
      <c r="G98" s="6" t="s">
        <v>476</v>
      </c>
      <c r="H98" s="8">
        <v>0</v>
      </c>
      <c r="I98" s="5" t="s">
        <v>201</v>
      </c>
      <c r="J98" s="5" t="s">
        <v>202</v>
      </c>
      <c r="K98" s="5" t="s">
        <v>203</v>
      </c>
      <c r="L98" s="5" t="s">
        <v>211</v>
      </c>
      <c r="M98" s="8">
        <v>19929</v>
      </c>
      <c r="N98" s="5" t="s">
        <v>205</v>
      </c>
    </row>
    <row r="99" spans="1:14" ht="39.6" x14ac:dyDescent="0.3">
      <c r="A99" s="1"/>
      <c r="B99" s="5" t="s">
        <v>52</v>
      </c>
      <c r="C99" s="5" t="s">
        <v>474</v>
      </c>
      <c r="D99" s="5" t="s">
        <v>477</v>
      </c>
      <c r="E99" s="4" t="s">
        <v>208</v>
      </c>
      <c r="F99" s="4" t="s">
        <v>209</v>
      </c>
      <c r="G99" s="6" t="s">
        <v>478</v>
      </c>
      <c r="H99" s="8">
        <v>0</v>
      </c>
      <c r="I99" s="5" t="s">
        <v>201</v>
      </c>
      <c r="J99" s="5" t="s">
        <v>202</v>
      </c>
      <c r="K99" s="5" t="s">
        <v>203</v>
      </c>
      <c r="L99" s="5" t="s">
        <v>211</v>
      </c>
      <c r="M99" s="8">
        <v>1110</v>
      </c>
      <c r="N99" s="5" t="s">
        <v>205</v>
      </c>
    </row>
    <row r="100" spans="1:14" ht="26.4" x14ac:dyDescent="0.3">
      <c r="A100" s="1"/>
      <c r="B100" s="5" t="s">
        <v>57</v>
      </c>
      <c r="C100" s="5" t="s">
        <v>58</v>
      </c>
      <c r="D100" s="5" t="s">
        <v>108</v>
      </c>
      <c r="E100" s="4" t="s">
        <v>479</v>
      </c>
      <c r="F100" s="4" t="s">
        <v>480</v>
      </c>
      <c r="G100" s="6" t="s">
        <v>481</v>
      </c>
      <c r="H100" s="8">
        <v>2.1800000000000002</v>
      </c>
      <c r="I100" s="5" t="s">
        <v>201</v>
      </c>
      <c r="J100" s="5" t="s">
        <v>215</v>
      </c>
      <c r="K100" s="5" t="s">
        <v>203</v>
      </c>
      <c r="L100" s="5" t="s">
        <v>234</v>
      </c>
      <c r="M100" s="8">
        <v>21891</v>
      </c>
      <c r="N100" s="5" t="s">
        <v>223</v>
      </c>
    </row>
    <row r="101" spans="1:14" x14ac:dyDescent="0.3">
      <c r="A101" s="1"/>
      <c r="B101" s="5" t="s">
        <v>482</v>
      </c>
      <c r="C101" s="5" t="s">
        <v>447</v>
      </c>
      <c r="D101" s="5" t="s">
        <v>483</v>
      </c>
      <c r="E101" s="4" t="s">
        <v>208</v>
      </c>
      <c r="F101" s="4" t="s">
        <v>209</v>
      </c>
      <c r="G101" s="6" t="s">
        <v>484</v>
      </c>
      <c r="H101" s="8">
        <v>1.0609999999999999</v>
      </c>
      <c r="I101" s="5" t="s">
        <v>201</v>
      </c>
      <c r="J101" s="5" t="s">
        <v>215</v>
      </c>
      <c r="K101" s="5" t="s">
        <v>203</v>
      </c>
      <c r="L101" s="5" t="s">
        <v>234</v>
      </c>
      <c r="M101" s="8">
        <v>1933</v>
      </c>
      <c r="N101" s="5" t="s">
        <v>223</v>
      </c>
    </row>
    <row r="102" spans="1:14" x14ac:dyDescent="0.3">
      <c r="A102" s="1"/>
      <c r="B102" s="5" t="s">
        <v>482</v>
      </c>
      <c r="C102" s="5" t="s">
        <v>447</v>
      </c>
      <c r="D102" s="5" t="s">
        <v>485</v>
      </c>
      <c r="E102" s="4" t="s">
        <v>208</v>
      </c>
      <c r="F102" s="4" t="s">
        <v>209</v>
      </c>
      <c r="G102" s="6" t="s">
        <v>486</v>
      </c>
      <c r="H102" s="8">
        <v>19.190999999999999</v>
      </c>
      <c r="I102" s="5" t="s">
        <v>201</v>
      </c>
      <c r="J102" s="5" t="s">
        <v>215</v>
      </c>
      <c r="K102" s="5" t="s">
        <v>203</v>
      </c>
      <c r="L102" s="5" t="s">
        <v>234</v>
      </c>
      <c r="M102" s="8">
        <v>59</v>
      </c>
      <c r="N102" s="5" t="s">
        <v>223</v>
      </c>
    </row>
    <row r="103" spans="1:14" x14ac:dyDescent="0.3">
      <c r="A103" s="1"/>
      <c r="B103" s="5" t="s">
        <v>482</v>
      </c>
      <c r="C103" s="5" t="s">
        <v>447</v>
      </c>
      <c r="D103" s="5" t="s">
        <v>487</v>
      </c>
      <c r="E103" s="4" t="s">
        <v>208</v>
      </c>
      <c r="F103" s="4" t="s">
        <v>209</v>
      </c>
      <c r="G103" s="6" t="s">
        <v>488</v>
      </c>
      <c r="H103" s="8">
        <v>24.26</v>
      </c>
      <c r="I103" s="5" t="s">
        <v>201</v>
      </c>
      <c r="J103" s="5" t="s">
        <v>215</v>
      </c>
      <c r="K103" s="5" t="s">
        <v>203</v>
      </c>
      <c r="L103" s="5" t="s">
        <v>234</v>
      </c>
      <c r="M103" s="8">
        <v>60</v>
      </c>
      <c r="N103" s="5" t="s">
        <v>223</v>
      </c>
    </row>
    <row r="104" spans="1:14" x14ac:dyDescent="0.3">
      <c r="A104" s="1"/>
      <c r="B104" s="5" t="s">
        <v>169</v>
      </c>
      <c r="C104" s="5" t="s">
        <v>489</v>
      </c>
      <c r="D104" s="5" t="s">
        <v>490</v>
      </c>
      <c r="E104" s="4" t="s">
        <v>208</v>
      </c>
      <c r="F104" s="4" t="s">
        <v>209</v>
      </c>
      <c r="G104" s="6" t="s">
        <v>491</v>
      </c>
      <c r="H104" s="8">
        <v>0</v>
      </c>
      <c r="I104" s="5" t="s">
        <v>201</v>
      </c>
      <c r="J104" s="5" t="s">
        <v>215</v>
      </c>
      <c r="K104" s="5" t="s">
        <v>203</v>
      </c>
      <c r="L104" s="5" t="s">
        <v>211</v>
      </c>
      <c r="M104" s="8">
        <v>681</v>
      </c>
      <c r="N104" s="5" t="s">
        <v>205</v>
      </c>
    </row>
    <row r="105" spans="1:14" x14ac:dyDescent="0.3">
      <c r="A105" s="1"/>
      <c r="B105" s="5" t="s">
        <v>169</v>
      </c>
      <c r="C105" s="5" t="s">
        <v>489</v>
      </c>
      <c r="D105" s="5" t="s">
        <v>492</v>
      </c>
      <c r="E105" s="4" t="s">
        <v>208</v>
      </c>
      <c r="F105" s="4" t="s">
        <v>209</v>
      </c>
      <c r="G105" s="6" t="s">
        <v>493</v>
      </c>
      <c r="H105" s="8">
        <v>0</v>
      </c>
      <c r="I105" s="5" t="s">
        <v>201</v>
      </c>
      <c r="J105" s="5" t="s">
        <v>202</v>
      </c>
      <c r="K105" s="5" t="s">
        <v>203</v>
      </c>
      <c r="L105" s="5" t="s">
        <v>211</v>
      </c>
      <c r="M105" s="8">
        <v>680</v>
      </c>
      <c r="N105" s="5" t="s">
        <v>205</v>
      </c>
    </row>
    <row r="106" spans="1:14" x14ac:dyDescent="0.3">
      <c r="A106" s="1"/>
      <c r="B106" s="5" t="s">
        <v>178</v>
      </c>
      <c r="C106" s="5" t="s">
        <v>494</v>
      </c>
      <c r="D106" s="5" t="s">
        <v>17</v>
      </c>
      <c r="E106" s="4" t="s">
        <v>208</v>
      </c>
      <c r="F106" s="4" t="s">
        <v>209</v>
      </c>
      <c r="G106" s="6" t="s">
        <v>495</v>
      </c>
      <c r="H106" s="8">
        <v>0</v>
      </c>
      <c r="I106" s="5" t="s">
        <v>201</v>
      </c>
      <c r="J106" s="5" t="s">
        <v>202</v>
      </c>
      <c r="K106" s="5" t="s">
        <v>203</v>
      </c>
      <c r="L106" s="5" t="s">
        <v>211</v>
      </c>
      <c r="M106" s="8">
        <v>258</v>
      </c>
      <c r="N106" s="5" t="s">
        <v>223</v>
      </c>
    </row>
    <row r="107" spans="1:14" ht="26.4" x14ac:dyDescent="0.3">
      <c r="A107" s="1"/>
      <c r="B107" s="5" t="s">
        <v>496</v>
      </c>
      <c r="C107" s="5" t="s">
        <v>497</v>
      </c>
      <c r="D107" s="5" t="s">
        <v>498</v>
      </c>
      <c r="E107" s="4" t="s">
        <v>208</v>
      </c>
      <c r="F107" s="4" t="s">
        <v>209</v>
      </c>
      <c r="G107" s="6" t="s">
        <v>499</v>
      </c>
      <c r="H107" s="8">
        <v>0</v>
      </c>
      <c r="I107" s="5" t="s">
        <v>201</v>
      </c>
      <c r="J107" s="5" t="s">
        <v>202</v>
      </c>
      <c r="K107" s="5" t="s">
        <v>203</v>
      </c>
      <c r="L107" s="5" t="s">
        <v>204</v>
      </c>
      <c r="M107" s="8">
        <v>21644</v>
      </c>
      <c r="N107" s="5" t="s">
        <v>205</v>
      </c>
    </row>
    <row r="108" spans="1:14" ht="66" x14ac:dyDescent="0.3">
      <c r="A108" s="1"/>
      <c r="B108" s="5" t="s">
        <v>500</v>
      </c>
      <c r="C108" s="5" t="s">
        <v>501</v>
      </c>
      <c r="D108" s="5" t="s">
        <v>502</v>
      </c>
      <c r="E108" s="4" t="s">
        <v>208</v>
      </c>
      <c r="F108" s="4" t="s">
        <v>209</v>
      </c>
      <c r="G108" s="6" t="s">
        <v>503</v>
      </c>
      <c r="H108" s="8">
        <v>0</v>
      </c>
      <c r="I108" s="5" t="s">
        <v>201</v>
      </c>
      <c r="J108" s="5" t="s">
        <v>202</v>
      </c>
      <c r="K108" s="5" t="s">
        <v>203</v>
      </c>
      <c r="L108" s="5" t="s">
        <v>211</v>
      </c>
      <c r="M108" s="8">
        <v>23025</v>
      </c>
      <c r="N108" s="5" t="s">
        <v>205</v>
      </c>
    </row>
    <row r="109" spans="1:14" ht="26.4" x14ac:dyDescent="0.3">
      <c r="A109" s="1"/>
      <c r="B109" s="5" t="s">
        <v>500</v>
      </c>
      <c r="C109" s="5" t="s">
        <v>501</v>
      </c>
      <c r="D109" s="5" t="s">
        <v>391</v>
      </c>
      <c r="E109" s="4" t="s">
        <v>504</v>
      </c>
      <c r="F109" s="4" t="s">
        <v>505</v>
      </c>
      <c r="G109" s="6" t="s">
        <v>506</v>
      </c>
      <c r="H109" s="8">
        <v>0</v>
      </c>
      <c r="I109" s="5" t="s">
        <v>201</v>
      </c>
      <c r="J109" s="5" t="s">
        <v>215</v>
      </c>
      <c r="K109" s="5" t="s">
        <v>203</v>
      </c>
      <c r="L109" s="5" t="s">
        <v>204</v>
      </c>
      <c r="M109" s="8">
        <v>23030</v>
      </c>
      <c r="N109" s="5" t="s">
        <v>205</v>
      </c>
    </row>
    <row r="110" spans="1:14" ht="26.4" x14ac:dyDescent="0.3">
      <c r="A110" s="1"/>
      <c r="B110" s="5" t="s">
        <v>500</v>
      </c>
      <c r="C110" s="5" t="s">
        <v>501</v>
      </c>
      <c r="D110" s="5" t="s">
        <v>507</v>
      </c>
      <c r="E110" s="4" t="s">
        <v>504</v>
      </c>
      <c r="F110" s="4" t="s">
        <v>505</v>
      </c>
      <c r="G110" s="6" t="s">
        <v>508</v>
      </c>
      <c r="H110" s="8">
        <v>0</v>
      </c>
      <c r="I110" s="5" t="s">
        <v>201</v>
      </c>
      <c r="J110" s="5" t="s">
        <v>215</v>
      </c>
      <c r="K110" s="5" t="s">
        <v>203</v>
      </c>
      <c r="L110" s="5" t="s">
        <v>211</v>
      </c>
      <c r="M110" s="8">
        <v>23032</v>
      </c>
      <c r="N110" s="5" t="s">
        <v>205</v>
      </c>
    </row>
    <row r="111" spans="1:14" x14ac:dyDescent="0.3">
      <c r="A111" s="1"/>
      <c r="B111" s="5" t="s">
        <v>500</v>
      </c>
      <c r="C111" s="5" t="s">
        <v>501</v>
      </c>
      <c r="D111" s="5" t="s">
        <v>509</v>
      </c>
      <c r="E111" s="4" t="s">
        <v>504</v>
      </c>
      <c r="F111" s="4" t="s">
        <v>510</v>
      </c>
      <c r="G111" s="6" t="s">
        <v>511</v>
      </c>
      <c r="H111" s="8">
        <v>0</v>
      </c>
      <c r="I111" s="5" t="s">
        <v>201</v>
      </c>
      <c r="J111" s="5" t="s">
        <v>215</v>
      </c>
      <c r="K111" s="5" t="s">
        <v>203</v>
      </c>
      <c r="L111" s="5" t="s">
        <v>204</v>
      </c>
      <c r="M111" s="8">
        <v>23034</v>
      </c>
      <c r="N111" s="5" t="s">
        <v>205</v>
      </c>
    </row>
    <row r="112" spans="1:14" ht="26.4" x14ac:dyDescent="0.3">
      <c r="A112" s="1"/>
      <c r="B112" s="5" t="s">
        <v>500</v>
      </c>
      <c r="C112" s="5" t="s">
        <v>501</v>
      </c>
      <c r="D112" s="5" t="s">
        <v>512</v>
      </c>
      <c r="E112" s="4" t="s">
        <v>513</v>
      </c>
      <c r="F112" s="4" t="s">
        <v>514</v>
      </c>
      <c r="G112" s="6" t="s">
        <v>515</v>
      </c>
      <c r="H112" s="8">
        <v>0</v>
      </c>
      <c r="I112" s="5" t="s">
        <v>233</v>
      </c>
      <c r="J112" s="5" t="s">
        <v>215</v>
      </c>
      <c r="K112" s="5" t="s">
        <v>203</v>
      </c>
      <c r="L112" s="5" t="s">
        <v>234</v>
      </c>
      <c r="M112" s="8">
        <v>23022</v>
      </c>
      <c r="N112" s="5" t="s">
        <v>205</v>
      </c>
    </row>
    <row r="113" spans="1:14" ht="52.8" x14ac:dyDescent="0.3">
      <c r="A113" s="1"/>
      <c r="B113" s="5" t="s">
        <v>500</v>
      </c>
      <c r="C113" s="5" t="s">
        <v>516</v>
      </c>
      <c r="D113" s="5" t="s">
        <v>517</v>
      </c>
      <c r="E113" s="4" t="s">
        <v>208</v>
      </c>
      <c r="F113" s="4" t="s">
        <v>209</v>
      </c>
      <c r="G113" s="6" t="s">
        <v>518</v>
      </c>
      <c r="H113" s="8">
        <v>0</v>
      </c>
      <c r="I113" s="5" t="s">
        <v>201</v>
      </c>
      <c r="J113" s="5" t="s">
        <v>202</v>
      </c>
      <c r="K113" s="5" t="s">
        <v>203</v>
      </c>
      <c r="L113" s="5" t="s">
        <v>211</v>
      </c>
      <c r="M113" s="8">
        <v>22626</v>
      </c>
      <c r="N113" s="5" t="s">
        <v>205</v>
      </c>
    </row>
    <row r="114" spans="1:14" ht="26.4" x14ac:dyDescent="0.3">
      <c r="A114" s="1"/>
      <c r="B114" s="5" t="s">
        <v>500</v>
      </c>
      <c r="C114" s="5" t="s">
        <v>516</v>
      </c>
      <c r="D114" s="5" t="s">
        <v>519</v>
      </c>
      <c r="E114" s="4" t="s">
        <v>208</v>
      </c>
      <c r="F114" s="4" t="s">
        <v>209</v>
      </c>
      <c r="G114" s="6" t="s">
        <v>520</v>
      </c>
      <c r="H114" s="8">
        <v>0</v>
      </c>
      <c r="I114" s="5" t="s">
        <v>201</v>
      </c>
      <c r="J114" s="5" t="s">
        <v>215</v>
      </c>
      <c r="K114" s="5" t="s">
        <v>203</v>
      </c>
      <c r="L114" s="5" t="s">
        <v>211</v>
      </c>
      <c r="M114" s="8">
        <v>22636</v>
      </c>
      <c r="N114" s="5" t="s">
        <v>205</v>
      </c>
    </row>
    <row r="115" spans="1:14" ht="39.6" x14ac:dyDescent="0.3">
      <c r="A115" s="1"/>
      <c r="B115" s="5" t="s">
        <v>500</v>
      </c>
      <c r="C115" s="5" t="s">
        <v>521</v>
      </c>
      <c r="D115" s="5" t="s">
        <v>522</v>
      </c>
      <c r="E115" s="4" t="s">
        <v>208</v>
      </c>
      <c r="F115" s="4" t="s">
        <v>209</v>
      </c>
      <c r="G115" s="6" t="s">
        <v>523</v>
      </c>
      <c r="H115" s="8">
        <v>0</v>
      </c>
      <c r="I115" s="5" t="s">
        <v>201</v>
      </c>
      <c r="J115" s="5" t="s">
        <v>202</v>
      </c>
      <c r="K115" s="5" t="s">
        <v>203</v>
      </c>
      <c r="L115" s="5" t="s">
        <v>211</v>
      </c>
      <c r="M115" s="8">
        <v>13666</v>
      </c>
      <c r="N115" s="5" t="s">
        <v>205</v>
      </c>
    </row>
    <row r="116" spans="1:14" ht="26.4" x14ac:dyDescent="0.3">
      <c r="A116" s="1"/>
      <c r="B116" s="5" t="s">
        <v>500</v>
      </c>
      <c r="C116" s="5" t="s">
        <v>521</v>
      </c>
      <c r="D116" s="5" t="s">
        <v>524</v>
      </c>
      <c r="E116" s="4" t="s">
        <v>227</v>
      </c>
      <c r="F116" s="4" t="s">
        <v>451</v>
      </c>
      <c r="G116" s="6" t="s">
        <v>525</v>
      </c>
      <c r="H116" s="8">
        <v>0</v>
      </c>
      <c r="I116" s="5" t="s">
        <v>201</v>
      </c>
      <c r="J116" s="5" t="s">
        <v>215</v>
      </c>
      <c r="K116" s="5" t="s">
        <v>203</v>
      </c>
      <c r="L116" s="5" t="s">
        <v>204</v>
      </c>
      <c r="M116" s="8">
        <v>13078</v>
      </c>
      <c r="N116" s="5" t="s">
        <v>205</v>
      </c>
    </row>
    <row r="117" spans="1:14" x14ac:dyDescent="0.3">
      <c r="A117" s="1"/>
      <c r="B117" s="5" t="s">
        <v>500</v>
      </c>
      <c r="C117" s="5" t="s">
        <v>526</v>
      </c>
      <c r="D117" s="5" t="s">
        <v>527</v>
      </c>
      <c r="E117" s="4" t="s">
        <v>208</v>
      </c>
      <c r="F117" s="4" t="s">
        <v>451</v>
      </c>
      <c r="G117" s="6" t="s">
        <v>528</v>
      </c>
      <c r="H117" s="8">
        <v>0</v>
      </c>
      <c r="I117" s="5" t="s">
        <v>201</v>
      </c>
      <c r="J117" s="5" t="s">
        <v>215</v>
      </c>
      <c r="K117" s="5" t="s">
        <v>203</v>
      </c>
      <c r="L117" s="5" t="s">
        <v>234</v>
      </c>
      <c r="M117" s="8">
        <v>17710</v>
      </c>
      <c r="N117" s="5" t="s">
        <v>205</v>
      </c>
    </row>
    <row r="118" spans="1:14" x14ac:dyDescent="0.3">
      <c r="A118" s="1"/>
      <c r="B118" s="5" t="s">
        <v>500</v>
      </c>
      <c r="C118" s="5" t="s">
        <v>526</v>
      </c>
      <c r="D118" s="5" t="s">
        <v>527</v>
      </c>
      <c r="E118" s="4" t="s">
        <v>465</v>
      </c>
      <c r="F118" s="4" t="s">
        <v>529</v>
      </c>
      <c r="G118" s="6" t="s">
        <v>530</v>
      </c>
      <c r="H118" s="8">
        <v>0</v>
      </c>
      <c r="I118" s="5" t="s">
        <v>233</v>
      </c>
      <c r="J118" s="5" t="s">
        <v>215</v>
      </c>
      <c r="K118" s="5" t="s">
        <v>203</v>
      </c>
      <c r="L118" s="5" t="s">
        <v>234</v>
      </c>
      <c r="M118" s="8">
        <v>17710</v>
      </c>
      <c r="N118" s="5" t="s">
        <v>205</v>
      </c>
    </row>
    <row r="119" spans="1:14" x14ac:dyDescent="0.3">
      <c r="A119" s="1"/>
      <c r="B119" s="5" t="s">
        <v>500</v>
      </c>
      <c r="C119" s="5" t="s">
        <v>526</v>
      </c>
      <c r="D119" s="5" t="s">
        <v>527</v>
      </c>
      <c r="E119" s="4" t="s">
        <v>531</v>
      </c>
      <c r="F119" s="4" t="s">
        <v>532</v>
      </c>
      <c r="G119" s="6" t="s">
        <v>533</v>
      </c>
      <c r="H119" s="8">
        <v>0</v>
      </c>
      <c r="I119" s="5" t="s">
        <v>233</v>
      </c>
      <c r="J119" s="5" t="s">
        <v>215</v>
      </c>
      <c r="K119" s="5" t="s">
        <v>203</v>
      </c>
      <c r="L119" s="5" t="s">
        <v>234</v>
      </c>
      <c r="M119" s="8">
        <v>17710</v>
      </c>
      <c r="N119" s="5" t="s">
        <v>205</v>
      </c>
    </row>
    <row r="120" spans="1:14" ht="39.6" x14ac:dyDescent="0.3">
      <c r="A120" s="1"/>
      <c r="B120" s="5" t="s">
        <v>500</v>
      </c>
      <c r="C120" s="5" t="s">
        <v>534</v>
      </c>
      <c r="D120" s="5" t="s">
        <v>535</v>
      </c>
      <c r="E120" s="4" t="s">
        <v>208</v>
      </c>
      <c r="F120" s="4" t="s">
        <v>209</v>
      </c>
      <c r="G120" s="6" t="s">
        <v>536</v>
      </c>
      <c r="H120" s="8">
        <v>0</v>
      </c>
      <c r="I120" s="5" t="s">
        <v>201</v>
      </c>
      <c r="J120" s="5" t="s">
        <v>202</v>
      </c>
      <c r="K120" s="5" t="s">
        <v>203</v>
      </c>
      <c r="L120" s="5" t="s">
        <v>211</v>
      </c>
      <c r="M120" s="8">
        <v>13658</v>
      </c>
      <c r="N120" s="5" t="s">
        <v>205</v>
      </c>
    </row>
    <row r="121" spans="1:14" ht="26.4" x14ac:dyDescent="0.3">
      <c r="A121" s="1"/>
      <c r="B121" s="5" t="s">
        <v>500</v>
      </c>
      <c r="C121" s="5" t="s">
        <v>534</v>
      </c>
      <c r="D121" s="5" t="s">
        <v>537</v>
      </c>
      <c r="E121" s="4" t="s">
        <v>208</v>
      </c>
      <c r="F121" s="4" t="s">
        <v>209</v>
      </c>
      <c r="G121" s="6" t="s">
        <v>538</v>
      </c>
      <c r="H121" s="8">
        <v>0</v>
      </c>
      <c r="I121" s="5" t="s">
        <v>201</v>
      </c>
      <c r="J121" s="5" t="s">
        <v>215</v>
      </c>
      <c r="K121" s="5" t="s">
        <v>203</v>
      </c>
      <c r="L121" s="5" t="s">
        <v>211</v>
      </c>
      <c r="M121" s="8">
        <v>23317</v>
      </c>
      <c r="N121" s="5" t="s">
        <v>205</v>
      </c>
    </row>
    <row r="122" spans="1:14" ht="26.4" x14ac:dyDescent="0.3">
      <c r="A122" s="1"/>
      <c r="B122" s="5" t="s">
        <v>500</v>
      </c>
      <c r="C122" s="5" t="s">
        <v>539</v>
      </c>
      <c r="D122" s="5" t="s">
        <v>540</v>
      </c>
      <c r="E122" s="4" t="s">
        <v>541</v>
      </c>
      <c r="F122" s="4" t="s">
        <v>542</v>
      </c>
      <c r="G122" s="6" t="s">
        <v>543</v>
      </c>
      <c r="H122" s="8">
        <v>0</v>
      </c>
      <c r="I122" s="5" t="s">
        <v>201</v>
      </c>
      <c r="J122" s="5" t="s">
        <v>215</v>
      </c>
      <c r="K122" s="5" t="s">
        <v>203</v>
      </c>
      <c r="L122" s="5" t="s">
        <v>204</v>
      </c>
      <c r="M122" s="8">
        <v>14855</v>
      </c>
      <c r="N122" s="5" t="s">
        <v>205</v>
      </c>
    </row>
    <row r="123" spans="1:14" ht="52.8" x14ac:dyDescent="0.3">
      <c r="A123" s="1"/>
      <c r="B123" s="5" t="s">
        <v>500</v>
      </c>
      <c r="C123" s="5" t="s">
        <v>544</v>
      </c>
      <c r="D123" s="5" t="s">
        <v>545</v>
      </c>
      <c r="E123" s="4" t="s">
        <v>208</v>
      </c>
      <c r="F123" s="4" t="s">
        <v>209</v>
      </c>
      <c r="G123" s="6" t="s">
        <v>546</v>
      </c>
      <c r="H123" s="8">
        <v>0</v>
      </c>
      <c r="I123" s="5" t="s">
        <v>201</v>
      </c>
      <c r="J123" s="5" t="s">
        <v>202</v>
      </c>
      <c r="K123" s="5" t="s">
        <v>203</v>
      </c>
      <c r="L123" s="5" t="s">
        <v>211</v>
      </c>
      <c r="M123" s="8">
        <v>17377</v>
      </c>
      <c r="N123" s="5" t="s">
        <v>205</v>
      </c>
    </row>
    <row r="124" spans="1:14" ht="39.6" x14ac:dyDescent="0.3">
      <c r="A124" s="1"/>
      <c r="B124" s="5" t="s">
        <v>500</v>
      </c>
      <c r="C124" s="5" t="s">
        <v>547</v>
      </c>
      <c r="D124" s="5" t="s">
        <v>548</v>
      </c>
      <c r="E124" s="4" t="s">
        <v>208</v>
      </c>
      <c r="F124" s="4" t="s">
        <v>209</v>
      </c>
      <c r="G124" s="6" t="s">
        <v>549</v>
      </c>
      <c r="H124" s="8">
        <v>0</v>
      </c>
      <c r="I124" s="5" t="s">
        <v>201</v>
      </c>
      <c r="J124" s="5" t="s">
        <v>215</v>
      </c>
      <c r="K124" s="5" t="s">
        <v>203</v>
      </c>
      <c r="L124" s="5" t="s">
        <v>211</v>
      </c>
      <c r="M124" s="8">
        <v>11823</v>
      </c>
      <c r="N124" s="5" t="s">
        <v>205</v>
      </c>
    </row>
    <row r="125" spans="1:14" ht="26.4" x14ac:dyDescent="0.3">
      <c r="A125" s="1"/>
      <c r="B125" s="5" t="s">
        <v>500</v>
      </c>
      <c r="C125" s="5" t="s">
        <v>547</v>
      </c>
      <c r="D125" s="5" t="s">
        <v>550</v>
      </c>
      <c r="E125" s="4" t="s">
        <v>208</v>
      </c>
      <c r="F125" s="4" t="s">
        <v>209</v>
      </c>
      <c r="G125" s="6" t="s">
        <v>551</v>
      </c>
      <c r="H125" s="8">
        <v>0</v>
      </c>
      <c r="I125" s="5" t="s">
        <v>201</v>
      </c>
      <c r="J125" s="5" t="s">
        <v>202</v>
      </c>
      <c r="K125" s="5" t="s">
        <v>203</v>
      </c>
      <c r="L125" s="5" t="s">
        <v>211</v>
      </c>
      <c r="M125" s="8">
        <v>14380</v>
      </c>
      <c r="N125" s="5" t="s">
        <v>205</v>
      </c>
    </row>
    <row r="126" spans="1:14" ht="26.4" x14ac:dyDescent="0.3">
      <c r="A126" s="1"/>
      <c r="B126" s="5" t="s">
        <v>500</v>
      </c>
      <c r="C126" s="5" t="s">
        <v>547</v>
      </c>
      <c r="D126" s="5" t="s">
        <v>552</v>
      </c>
      <c r="E126" s="4" t="s">
        <v>208</v>
      </c>
      <c r="F126" s="4" t="s">
        <v>209</v>
      </c>
      <c r="G126" s="6" t="s">
        <v>553</v>
      </c>
      <c r="H126" s="8">
        <v>0</v>
      </c>
      <c r="I126" s="5" t="s">
        <v>201</v>
      </c>
      <c r="J126" s="5" t="s">
        <v>202</v>
      </c>
      <c r="K126" s="5" t="s">
        <v>203</v>
      </c>
      <c r="L126" s="5" t="s">
        <v>211</v>
      </c>
      <c r="M126" s="8">
        <v>1344</v>
      </c>
      <c r="N126" s="5" t="s">
        <v>205</v>
      </c>
    </row>
    <row r="127" spans="1:14" x14ac:dyDescent="0.3">
      <c r="A127" s="1"/>
      <c r="B127" s="5" t="s">
        <v>500</v>
      </c>
      <c r="C127" s="5" t="s">
        <v>554</v>
      </c>
      <c r="D127" s="5" t="s">
        <v>555</v>
      </c>
      <c r="E127" s="4" t="s">
        <v>208</v>
      </c>
      <c r="F127" s="4" t="s">
        <v>209</v>
      </c>
      <c r="G127" s="6" t="s">
        <v>556</v>
      </c>
      <c r="H127" s="8">
        <v>0</v>
      </c>
      <c r="I127" s="5" t="s">
        <v>201</v>
      </c>
      <c r="J127" s="5" t="s">
        <v>215</v>
      </c>
      <c r="K127" s="5" t="s">
        <v>203</v>
      </c>
      <c r="L127" s="5" t="s">
        <v>211</v>
      </c>
      <c r="M127" s="8">
        <v>21426</v>
      </c>
      <c r="N127" s="5" t="s">
        <v>205</v>
      </c>
    </row>
    <row r="128" spans="1:14" x14ac:dyDescent="0.3">
      <c r="A128" s="1"/>
      <c r="B128" s="5" t="s">
        <v>500</v>
      </c>
      <c r="C128" s="5" t="s">
        <v>557</v>
      </c>
      <c r="D128" s="5" t="s">
        <v>558</v>
      </c>
      <c r="E128" s="4" t="s">
        <v>208</v>
      </c>
      <c r="F128" s="4" t="s">
        <v>209</v>
      </c>
      <c r="G128" s="6" t="s">
        <v>559</v>
      </c>
      <c r="H128" s="8">
        <v>0</v>
      </c>
      <c r="I128" s="5" t="s">
        <v>201</v>
      </c>
      <c r="J128" s="5" t="s">
        <v>202</v>
      </c>
      <c r="K128" s="5" t="s">
        <v>203</v>
      </c>
      <c r="L128" s="5" t="s">
        <v>211</v>
      </c>
      <c r="M128" s="8">
        <v>17410</v>
      </c>
      <c r="N128" s="5" t="s">
        <v>205</v>
      </c>
    </row>
    <row r="129" spans="1:14" ht="39.6" x14ac:dyDescent="0.3">
      <c r="A129" s="1"/>
      <c r="B129" s="5" t="s">
        <v>500</v>
      </c>
      <c r="C129" s="5" t="s">
        <v>560</v>
      </c>
      <c r="D129" s="5" t="s">
        <v>561</v>
      </c>
      <c r="E129" s="4" t="s">
        <v>208</v>
      </c>
      <c r="F129" s="4" t="s">
        <v>209</v>
      </c>
      <c r="G129" s="6" t="s">
        <v>562</v>
      </c>
      <c r="H129" s="8">
        <v>0</v>
      </c>
      <c r="I129" s="5" t="s">
        <v>201</v>
      </c>
      <c r="J129" s="5" t="s">
        <v>202</v>
      </c>
      <c r="K129" s="5" t="s">
        <v>203</v>
      </c>
      <c r="L129" s="5" t="s">
        <v>211</v>
      </c>
      <c r="M129" s="8">
        <v>17424</v>
      </c>
      <c r="N129" s="5" t="s">
        <v>205</v>
      </c>
    </row>
    <row r="130" spans="1:14" ht="39.6" x14ac:dyDescent="0.3">
      <c r="A130" s="1"/>
      <c r="B130" s="5" t="s">
        <v>500</v>
      </c>
      <c r="C130" s="5" t="s">
        <v>560</v>
      </c>
      <c r="D130" s="5" t="s">
        <v>563</v>
      </c>
      <c r="E130" s="4" t="s">
        <v>208</v>
      </c>
      <c r="F130" s="4" t="s">
        <v>209</v>
      </c>
      <c r="G130" s="6" t="s">
        <v>564</v>
      </c>
      <c r="H130" s="8">
        <v>0</v>
      </c>
      <c r="I130" s="5" t="s">
        <v>201</v>
      </c>
      <c r="J130" s="5" t="s">
        <v>215</v>
      </c>
      <c r="K130" s="5" t="s">
        <v>203</v>
      </c>
      <c r="L130" s="5" t="s">
        <v>211</v>
      </c>
      <c r="M130" s="8">
        <v>17437</v>
      </c>
      <c r="N130" s="5" t="s">
        <v>205</v>
      </c>
    </row>
    <row r="131" spans="1:14" ht="39.6" x14ac:dyDescent="0.3">
      <c r="A131" s="1"/>
      <c r="B131" s="5" t="s">
        <v>500</v>
      </c>
      <c r="C131" s="5" t="s">
        <v>560</v>
      </c>
      <c r="D131" s="5" t="s">
        <v>273</v>
      </c>
      <c r="E131" s="4" t="s">
        <v>208</v>
      </c>
      <c r="F131" s="4" t="s">
        <v>209</v>
      </c>
      <c r="G131" s="6" t="s">
        <v>565</v>
      </c>
      <c r="H131" s="8">
        <v>0</v>
      </c>
      <c r="I131" s="5" t="s">
        <v>201</v>
      </c>
      <c r="J131" s="5" t="s">
        <v>202</v>
      </c>
      <c r="K131" s="5" t="s">
        <v>203</v>
      </c>
      <c r="L131" s="5" t="s">
        <v>211</v>
      </c>
      <c r="M131" s="8">
        <v>17419</v>
      </c>
      <c r="N131" s="5" t="s">
        <v>205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3" t="s">
        <v>0</v>
      </c>
      <c r="B3" s="194"/>
      <c r="C3" s="194"/>
      <c r="D3" s="194"/>
      <c r="E3" s="194"/>
      <c r="F3" s="196"/>
    </row>
    <row r="4" spans="1:6" ht="0" hidden="1" customHeight="1" x14ac:dyDescent="0.3">
      <c r="A4" s="1"/>
      <c r="B4" s="1"/>
      <c r="C4" s="1"/>
      <c r="D4" s="1"/>
      <c r="E4" s="1"/>
    </row>
    <row r="5" spans="1:6" ht="30" customHeight="1" x14ac:dyDescent="0.3">
      <c r="A5" s="2" t="s">
        <v>566</v>
      </c>
      <c r="B5" s="1"/>
      <c r="C5" s="1"/>
      <c r="D5" s="1"/>
      <c r="E5" s="1"/>
    </row>
    <row r="6" spans="1:6" ht="34.950000000000003" customHeight="1" x14ac:dyDescent="0.3">
      <c r="A6" s="3" t="s">
        <v>3</v>
      </c>
      <c r="B6" s="3" t="s">
        <v>5</v>
      </c>
      <c r="C6" s="3" t="s">
        <v>4</v>
      </c>
      <c r="D6" s="3" t="s">
        <v>6</v>
      </c>
      <c r="E6" s="3" t="s">
        <v>567</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70" workbookViewId="0">
      <pane xSplit="2" ySplit="10" topLeftCell="N41" activePane="bottomRight" state="frozen"/>
      <selection pane="topRight" activeCell="C1" sqref="C1"/>
      <selection pane="bottomLeft" activeCell="A11" sqref="A11"/>
      <selection pane="bottomRight" activeCell="T9" sqref="A9:XFD10"/>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202" t="s">
        <v>568</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203"/>
      <c r="FP5" s="1"/>
      <c r="FQ5" s="198" t="s">
        <v>569</v>
      </c>
      <c r="FR5" s="197"/>
      <c r="FS5" s="197"/>
      <c r="FT5" s="197"/>
      <c r="FU5" s="197"/>
      <c r="FV5" s="197"/>
      <c r="FW5" s="197"/>
      <c r="FX5" s="197"/>
      <c r="FY5" s="197"/>
    </row>
    <row r="6" spans="1:181" ht="22.05" hidden="1" customHeight="1" x14ac:dyDescent="0.3">
      <c r="A6" s="201" t="s">
        <v>64</v>
      </c>
      <c r="B6" s="201" t="s">
        <v>570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1" t="s">
        <v>571</v>
      </c>
      <c r="FP6" s="1"/>
      <c r="FQ6" s="10">
        <v>221</v>
      </c>
      <c r="FR6" s="10">
        <v>222</v>
      </c>
      <c r="FS6" s="10">
        <v>224</v>
      </c>
      <c r="FT6" s="10">
        <v>2187</v>
      </c>
      <c r="FU6" s="10">
        <v>227</v>
      </c>
      <c r="FV6" s="10">
        <v>49400</v>
      </c>
      <c r="FW6" s="10">
        <v>199</v>
      </c>
      <c r="FX6" s="10">
        <v>200</v>
      </c>
      <c r="FY6" s="197" t="s">
        <v>572</v>
      </c>
    </row>
    <row r="7" spans="1:181" ht="15" hidden="1" customHeight="1" x14ac:dyDescent="0.3">
      <c r="A7" s="201"/>
      <c r="B7" s="201"/>
      <c r="C7" s="9" t="s">
        <v>573</v>
      </c>
      <c r="D7" s="9" t="s">
        <v>574</v>
      </c>
      <c r="E7" s="9" t="s">
        <v>574</v>
      </c>
      <c r="F7" s="9" t="s">
        <v>575</v>
      </c>
      <c r="G7" s="9" t="s">
        <v>575</v>
      </c>
      <c r="H7" s="9" t="s">
        <v>575</v>
      </c>
      <c r="I7" s="9" t="s">
        <v>575</v>
      </c>
      <c r="J7" s="9" t="s">
        <v>574</v>
      </c>
      <c r="K7" s="9" t="s">
        <v>574</v>
      </c>
      <c r="L7" s="9" t="s">
        <v>574</v>
      </c>
      <c r="M7" s="9" t="s">
        <v>574</v>
      </c>
      <c r="N7" s="9" t="s">
        <v>574</v>
      </c>
      <c r="O7" s="9" t="s">
        <v>574</v>
      </c>
      <c r="P7" s="9" t="s">
        <v>574</v>
      </c>
      <c r="Q7" s="9" t="s">
        <v>574</v>
      </c>
      <c r="R7" s="9" t="s">
        <v>574</v>
      </c>
      <c r="S7" s="9" t="s">
        <v>574</v>
      </c>
      <c r="T7" s="9" t="s">
        <v>574</v>
      </c>
      <c r="U7" s="9" t="s">
        <v>574</v>
      </c>
      <c r="V7" s="9" t="s">
        <v>574</v>
      </c>
      <c r="W7" s="9" t="s">
        <v>574</v>
      </c>
      <c r="X7" s="9" t="s">
        <v>573</v>
      </c>
      <c r="Y7" s="9" t="s">
        <v>573</v>
      </c>
      <c r="Z7" s="9" t="s">
        <v>573</v>
      </c>
      <c r="AA7" s="9" t="s">
        <v>574</v>
      </c>
      <c r="AB7" s="9" t="s">
        <v>573</v>
      </c>
      <c r="AC7" s="9" t="s">
        <v>573</v>
      </c>
      <c r="AD7" s="9" t="s">
        <v>573</v>
      </c>
      <c r="AE7" s="9" t="s">
        <v>573</v>
      </c>
      <c r="AF7" s="9" t="s">
        <v>573</v>
      </c>
      <c r="AG7" s="9" t="s">
        <v>573</v>
      </c>
      <c r="AH7" s="9" t="s">
        <v>573</v>
      </c>
      <c r="AI7" s="9" t="s">
        <v>573</v>
      </c>
      <c r="AJ7" s="9" t="s">
        <v>574</v>
      </c>
      <c r="AK7" s="9" t="s">
        <v>575</v>
      </c>
      <c r="AL7" s="9" t="s">
        <v>575</v>
      </c>
      <c r="AM7" s="9" t="s">
        <v>575</v>
      </c>
      <c r="AN7" s="9" t="s">
        <v>574</v>
      </c>
      <c r="AO7" s="9" t="s">
        <v>574</v>
      </c>
      <c r="AP7" s="9" t="s">
        <v>574</v>
      </c>
      <c r="AQ7" s="9" t="s">
        <v>574</v>
      </c>
      <c r="AR7" s="9" t="s">
        <v>574</v>
      </c>
      <c r="AS7" s="9" t="s">
        <v>574</v>
      </c>
      <c r="AT7" s="9" t="s">
        <v>574</v>
      </c>
      <c r="AU7" s="9" t="s">
        <v>573</v>
      </c>
      <c r="AV7" s="9" t="s">
        <v>574</v>
      </c>
      <c r="AW7" s="9" t="s">
        <v>574</v>
      </c>
      <c r="AX7" s="9" t="s">
        <v>574</v>
      </c>
      <c r="AY7" s="9" t="s">
        <v>574</v>
      </c>
      <c r="AZ7" s="9" t="s">
        <v>574</v>
      </c>
      <c r="BA7" s="9" t="s">
        <v>574</v>
      </c>
      <c r="BB7" s="9" t="s">
        <v>573</v>
      </c>
      <c r="BC7" s="9" t="s">
        <v>575</v>
      </c>
      <c r="BD7" s="9" t="s">
        <v>574</v>
      </c>
      <c r="BE7" s="9" t="s">
        <v>574</v>
      </c>
      <c r="BF7" s="9" t="s">
        <v>574</v>
      </c>
      <c r="BG7" s="9" t="s">
        <v>574</v>
      </c>
      <c r="BH7" s="9" t="s">
        <v>575</v>
      </c>
      <c r="BI7" s="9" t="s">
        <v>575</v>
      </c>
      <c r="BJ7" s="9" t="s">
        <v>575</v>
      </c>
      <c r="BK7" s="9" t="s">
        <v>573</v>
      </c>
      <c r="BL7" s="9" t="s">
        <v>573</v>
      </c>
      <c r="BM7" s="9" t="s">
        <v>573</v>
      </c>
      <c r="BN7" s="9" t="s">
        <v>574</v>
      </c>
      <c r="BO7" s="9" t="s">
        <v>574</v>
      </c>
      <c r="BP7" s="9" t="s">
        <v>574</v>
      </c>
      <c r="BQ7" s="9" t="s">
        <v>574</v>
      </c>
      <c r="BR7" s="9" t="s">
        <v>574</v>
      </c>
      <c r="BS7" s="9" t="s">
        <v>574</v>
      </c>
      <c r="BT7" s="9" t="s">
        <v>574</v>
      </c>
      <c r="BU7" s="9" t="s">
        <v>573</v>
      </c>
      <c r="BV7" s="9" t="s">
        <v>573</v>
      </c>
      <c r="BW7" s="9" t="s">
        <v>573</v>
      </c>
      <c r="BX7" s="9" t="s">
        <v>575</v>
      </c>
      <c r="BY7" s="9" t="s">
        <v>573</v>
      </c>
      <c r="BZ7" s="9" t="s">
        <v>574</v>
      </c>
      <c r="CA7" s="9" t="s">
        <v>575</v>
      </c>
      <c r="CB7" s="9" t="s">
        <v>574</v>
      </c>
      <c r="CC7" s="9" t="s">
        <v>574</v>
      </c>
      <c r="CD7" s="9" t="s">
        <v>574</v>
      </c>
      <c r="CE7" s="9" t="s">
        <v>574</v>
      </c>
      <c r="CF7" s="9" t="s">
        <v>574</v>
      </c>
      <c r="CG7" s="9" t="s">
        <v>574</v>
      </c>
      <c r="CH7" s="9" t="s">
        <v>574</v>
      </c>
      <c r="CI7" s="9" t="s">
        <v>574</v>
      </c>
      <c r="CJ7" s="9" t="s">
        <v>574</v>
      </c>
      <c r="CK7" s="9" t="s">
        <v>574</v>
      </c>
      <c r="CL7" s="9" t="s">
        <v>574</v>
      </c>
      <c r="CM7" s="9" t="s">
        <v>574</v>
      </c>
      <c r="CN7" s="9" t="s">
        <v>573</v>
      </c>
      <c r="CO7" s="9" t="s">
        <v>573</v>
      </c>
      <c r="CP7" s="9" t="s">
        <v>573</v>
      </c>
      <c r="CQ7" s="9" t="s">
        <v>573</v>
      </c>
      <c r="CR7" s="9" t="s">
        <v>574</v>
      </c>
      <c r="CS7" s="9" t="s">
        <v>574</v>
      </c>
      <c r="CT7" s="9" t="s">
        <v>574</v>
      </c>
      <c r="CU7" s="9" t="s">
        <v>574</v>
      </c>
      <c r="CV7" s="9" t="s">
        <v>575</v>
      </c>
      <c r="CW7" s="9" t="s">
        <v>574</v>
      </c>
      <c r="CX7" s="9" t="s">
        <v>574</v>
      </c>
      <c r="CY7" s="9" t="s">
        <v>573</v>
      </c>
      <c r="CZ7" s="9" t="s">
        <v>575</v>
      </c>
      <c r="DA7" s="9" t="s">
        <v>575</v>
      </c>
      <c r="DB7" s="9" t="s">
        <v>574</v>
      </c>
      <c r="DC7" s="9" t="s">
        <v>575</v>
      </c>
      <c r="DD7" s="9" t="s">
        <v>575</v>
      </c>
      <c r="DE7" s="9" t="s">
        <v>573</v>
      </c>
      <c r="DF7" s="9" t="s">
        <v>573</v>
      </c>
      <c r="DG7" s="9" t="s">
        <v>573</v>
      </c>
      <c r="DH7" s="9" t="s">
        <v>574</v>
      </c>
      <c r="DI7" s="9" t="s">
        <v>574</v>
      </c>
      <c r="DJ7" s="9" t="s">
        <v>574</v>
      </c>
      <c r="DK7" s="9" t="s">
        <v>575</v>
      </c>
      <c r="DL7" s="9" t="s">
        <v>575</v>
      </c>
      <c r="DM7" s="9" t="s">
        <v>574</v>
      </c>
      <c r="DN7" s="9" t="s">
        <v>574</v>
      </c>
      <c r="DO7" s="9" t="s">
        <v>573</v>
      </c>
      <c r="DP7" s="9" t="s">
        <v>573</v>
      </c>
      <c r="DQ7" s="9" t="s">
        <v>574</v>
      </c>
      <c r="DR7" s="9" t="s">
        <v>574</v>
      </c>
      <c r="DS7" s="9" t="s">
        <v>573</v>
      </c>
      <c r="DT7" s="9" t="s">
        <v>574</v>
      </c>
      <c r="DU7" s="9" t="s">
        <v>574</v>
      </c>
      <c r="DV7" s="9" t="s">
        <v>575</v>
      </c>
      <c r="DW7" s="9" t="s">
        <v>574</v>
      </c>
      <c r="DX7" s="9" t="s">
        <v>574</v>
      </c>
      <c r="DY7" s="9" t="s">
        <v>574</v>
      </c>
      <c r="DZ7" s="9" t="s">
        <v>575</v>
      </c>
      <c r="EA7" s="9" t="s">
        <v>574</v>
      </c>
      <c r="EB7" s="9" t="s">
        <v>574</v>
      </c>
      <c r="EC7" s="9" t="s">
        <v>575</v>
      </c>
      <c r="ED7" s="9" t="s">
        <v>575</v>
      </c>
      <c r="EE7" s="9" t="s">
        <v>573</v>
      </c>
      <c r="EF7" s="9" t="s">
        <v>574</v>
      </c>
      <c r="EG7" s="9" t="s">
        <v>574</v>
      </c>
      <c r="EH7" s="9" t="s">
        <v>574</v>
      </c>
      <c r="EI7" s="9" t="s">
        <v>574</v>
      </c>
      <c r="EJ7" s="9" t="s">
        <v>573</v>
      </c>
      <c r="EK7" s="9" t="s">
        <v>574</v>
      </c>
      <c r="EL7" s="9" t="s">
        <v>574</v>
      </c>
      <c r="EM7" s="9" t="s">
        <v>573</v>
      </c>
      <c r="EN7" s="9" t="s">
        <v>573</v>
      </c>
      <c r="EO7" s="9" t="s">
        <v>573</v>
      </c>
      <c r="EP7" s="9" t="s">
        <v>573</v>
      </c>
      <c r="EQ7" s="9" t="s">
        <v>575</v>
      </c>
      <c r="ER7" s="9" t="s">
        <v>573</v>
      </c>
      <c r="ES7" s="9" t="s">
        <v>573</v>
      </c>
      <c r="ET7" s="9" t="s">
        <v>573</v>
      </c>
      <c r="EU7" s="9" t="s">
        <v>574</v>
      </c>
      <c r="EV7" s="9" t="s">
        <v>574</v>
      </c>
      <c r="EW7" s="9" t="s">
        <v>574</v>
      </c>
      <c r="EX7" s="9" t="s">
        <v>573</v>
      </c>
      <c r="EY7" s="9" t="s">
        <v>574</v>
      </c>
      <c r="EZ7" s="9" t="s">
        <v>574</v>
      </c>
      <c r="FA7" s="9" t="s">
        <v>574</v>
      </c>
      <c r="FB7" s="9" t="s">
        <v>574</v>
      </c>
      <c r="FC7" s="9" t="s">
        <v>573</v>
      </c>
      <c r="FD7" s="9" t="s">
        <v>575</v>
      </c>
      <c r="FE7" s="9" t="s">
        <v>574</v>
      </c>
      <c r="FF7" s="9" t="s">
        <v>574</v>
      </c>
      <c r="FG7" s="9" t="s">
        <v>575</v>
      </c>
      <c r="FH7" s="9" t="s">
        <v>575</v>
      </c>
      <c r="FI7" s="9" t="s">
        <v>575</v>
      </c>
      <c r="FJ7" s="9" t="s">
        <v>574</v>
      </c>
      <c r="FK7" s="9" t="s">
        <v>575</v>
      </c>
      <c r="FL7" s="9" t="s">
        <v>575</v>
      </c>
      <c r="FM7" s="9" t="s">
        <v>575</v>
      </c>
      <c r="FN7" s="9" t="s">
        <v>575</v>
      </c>
      <c r="FO7" s="201"/>
      <c r="FP7" s="1"/>
      <c r="FQ7" s="10" t="s">
        <v>575</v>
      </c>
      <c r="FR7" s="10" t="s">
        <v>574</v>
      </c>
      <c r="FS7" s="10" t="s">
        <v>575</v>
      </c>
      <c r="FT7" s="10" t="s">
        <v>575</v>
      </c>
      <c r="FU7" s="10" t="s">
        <v>575</v>
      </c>
      <c r="FV7" s="10" t="s">
        <v>575</v>
      </c>
      <c r="FW7" s="10" t="s">
        <v>575</v>
      </c>
      <c r="FX7" s="10" t="s">
        <v>575</v>
      </c>
      <c r="FY7" s="197"/>
    </row>
    <row r="8" spans="1:181" ht="15" hidden="1" customHeight="1" x14ac:dyDescent="0.3">
      <c r="A8" s="201"/>
      <c r="B8" s="201"/>
      <c r="C8" s="9" t="s">
        <v>576</v>
      </c>
      <c r="D8" s="9" t="s">
        <v>576</v>
      </c>
      <c r="E8" s="9" t="s">
        <v>576</v>
      </c>
      <c r="F8" s="9" t="s">
        <v>577</v>
      </c>
      <c r="G8" s="9" t="s">
        <v>577</v>
      </c>
      <c r="H8" s="9" t="s">
        <v>576</v>
      </c>
      <c r="I8" s="9" t="s">
        <v>576</v>
      </c>
      <c r="J8" s="9" t="s">
        <v>577</v>
      </c>
      <c r="K8" s="9" t="s">
        <v>577</v>
      </c>
      <c r="L8" s="9" t="s">
        <v>577</v>
      </c>
      <c r="M8" s="9" t="s">
        <v>577</v>
      </c>
      <c r="N8" s="9" t="s">
        <v>577</v>
      </c>
      <c r="O8" s="9" t="s">
        <v>577</v>
      </c>
      <c r="P8" s="9" t="s">
        <v>577</v>
      </c>
      <c r="Q8" s="9" t="s">
        <v>577</v>
      </c>
      <c r="R8" s="9" t="s">
        <v>576</v>
      </c>
      <c r="S8" s="9" t="s">
        <v>576</v>
      </c>
      <c r="T8" s="9" t="s">
        <v>577</v>
      </c>
      <c r="U8" s="9" t="s">
        <v>577</v>
      </c>
      <c r="V8" s="9" t="s">
        <v>577</v>
      </c>
      <c r="W8" s="9" t="s">
        <v>577</v>
      </c>
      <c r="X8" s="9" t="s">
        <v>576</v>
      </c>
      <c r="Y8" s="9" t="s">
        <v>576</v>
      </c>
      <c r="Z8" s="9" t="s">
        <v>576</v>
      </c>
      <c r="AA8" s="9" t="s">
        <v>577</v>
      </c>
      <c r="AB8" s="9" t="s">
        <v>576</v>
      </c>
      <c r="AC8" s="9" t="s">
        <v>576</v>
      </c>
      <c r="AD8" s="9" t="s">
        <v>576</v>
      </c>
      <c r="AE8" s="9" t="s">
        <v>576</v>
      </c>
      <c r="AF8" s="9" t="s">
        <v>577</v>
      </c>
      <c r="AG8" s="9" t="s">
        <v>577</v>
      </c>
      <c r="AH8" s="9" t="s">
        <v>577</v>
      </c>
      <c r="AI8" s="9" t="s">
        <v>576</v>
      </c>
      <c r="AJ8" s="9" t="s">
        <v>576</v>
      </c>
      <c r="AK8" s="9" t="s">
        <v>577</v>
      </c>
      <c r="AL8" s="9" t="s">
        <v>577</v>
      </c>
      <c r="AM8" s="9" t="s">
        <v>577</v>
      </c>
      <c r="AN8" s="9" t="s">
        <v>576</v>
      </c>
      <c r="AO8" s="9" t="s">
        <v>576</v>
      </c>
      <c r="AP8" s="9" t="s">
        <v>576</v>
      </c>
      <c r="AQ8" s="9" t="s">
        <v>576</v>
      </c>
      <c r="AR8" s="9" t="s">
        <v>576</v>
      </c>
      <c r="AS8" s="9" t="s">
        <v>576</v>
      </c>
      <c r="AT8" s="9" t="s">
        <v>576</v>
      </c>
      <c r="AU8" s="9" t="s">
        <v>576</v>
      </c>
      <c r="AV8" s="9" t="s">
        <v>577</v>
      </c>
      <c r="AW8" s="9" t="s">
        <v>577</v>
      </c>
      <c r="AX8" s="9" t="s">
        <v>577</v>
      </c>
      <c r="AY8" s="9" t="s">
        <v>576</v>
      </c>
      <c r="AZ8" s="9" t="s">
        <v>576</v>
      </c>
      <c r="BA8" s="9" t="s">
        <v>576</v>
      </c>
      <c r="BB8" s="9" t="s">
        <v>576</v>
      </c>
      <c r="BC8" s="9" t="s">
        <v>576</v>
      </c>
      <c r="BD8" s="9" t="s">
        <v>576</v>
      </c>
      <c r="BE8" s="9" t="s">
        <v>576</v>
      </c>
      <c r="BF8" s="9" t="s">
        <v>576</v>
      </c>
      <c r="BG8" s="9" t="s">
        <v>576</v>
      </c>
      <c r="BH8" s="9" t="s">
        <v>577</v>
      </c>
      <c r="BI8" s="9" t="s">
        <v>577</v>
      </c>
      <c r="BJ8" s="9" t="s">
        <v>577</v>
      </c>
      <c r="BK8" s="9" t="s">
        <v>577</v>
      </c>
      <c r="BL8" s="9" t="s">
        <v>577</v>
      </c>
      <c r="BM8" s="9" t="s">
        <v>577</v>
      </c>
      <c r="BN8" s="9" t="s">
        <v>576</v>
      </c>
      <c r="BO8" s="9" t="s">
        <v>577</v>
      </c>
      <c r="BP8" s="9" t="s">
        <v>577</v>
      </c>
      <c r="BQ8" s="9" t="s">
        <v>577</v>
      </c>
      <c r="BR8" s="9" t="s">
        <v>577</v>
      </c>
      <c r="BS8" s="9" t="s">
        <v>577</v>
      </c>
      <c r="BT8" s="9" t="s">
        <v>577</v>
      </c>
      <c r="BU8" s="9" t="s">
        <v>577</v>
      </c>
      <c r="BV8" s="9" t="s">
        <v>577</v>
      </c>
      <c r="BW8" s="9" t="s">
        <v>577</v>
      </c>
      <c r="BX8" s="9" t="s">
        <v>576</v>
      </c>
      <c r="BY8" s="9" t="s">
        <v>577</v>
      </c>
      <c r="BZ8" s="9" t="s">
        <v>577</v>
      </c>
      <c r="CA8" s="9" t="s">
        <v>576</v>
      </c>
      <c r="CB8" s="9" t="s">
        <v>576</v>
      </c>
      <c r="CC8" s="9" t="s">
        <v>576</v>
      </c>
      <c r="CD8" s="9" t="s">
        <v>576</v>
      </c>
      <c r="CE8" s="9" t="s">
        <v>576</v>
      </c>
      <c r="CF8" s="9" t="s">
        <v>576</v>
      </c>
      <c r="CG8" s="9" t="s">
        <v>577</v>
      </c>
      <c r="CH8" s="9" t="s">
        <v>577</v>
      </c>
      <c r="CI8" s="9" t="s">
        <v>577</v>
      </c>
      <c r="CJ8" s="9" t="s">
        <v>577</v>
      </c>
      <c r="CK8" s="9" t="s">
        <v>577</v>
      </c>
      <c r="CL8" s="9" t="s">
        <v>577</v>
      </c>
      <c r="CM8" s="9" t="s">
        <v>577</v>
      </c>
      <c r="CN8" s="9" t="s">
        <v>577</v>
      </c>
      <c r="CO8" s="9" t="s">
        <v>577</v>
      </c>
      <c r="CP8" s="9" t="s">
        <v>577</v>
      </c>
      <c r="CQ8" s="9" t="s">
        <v>577</v>
      </c>
      <c r="CR8" s="9" t="s">
        <v>577</v>
      </c>
      <c r="CS8" s="9" t="s">
        <v>577</v>
      </c>
      <c r="CT8" s="9" t="s">
        <v>576</v>
      </c>
      <c r="CU8" s="9" t="s">
        <v>576</v>
      </c>
      <c r="CV8" s="9" t="s">
        <v>576</v>
      </c>
      <c r="CW8" s="9" t="s">
        <v>578</v>
      </c>
      <c r="CX8" s="9" t="s">
        <v>579</v>
      </c>
      <c r="CY8" s="9" t="s">
        <v>578</v>
      </c>
      <c r="CZ8" s="9" t="s">
        <v>579</v>
      </c>
      <c r="DA8" s="9" t="s">
        <v>578</v>
      </c>
      <c r="DB8" s="9" t="s">
        <v>576</v>
      </c>
      <c r="DC8" s="9" t="s">
        <v>576</v>
      </c>
      <c r="DD8" s="9" t="s">
        <v>576</v>
      </c>
      <c r="DE8" s="9" t="s">
        <v>578</v>
      </c>
      <c r="DF8" s="9" t="s">
        <v>578</v>
      </c>
      <c r="DG8" s="9" t="s">
        <v>576</v>
      </c>
      <c r="DH8" s="9" t="s">
        <v>576</v>
      </c>
      <c r="DI8" s="9" t="s">
        <v>576</v>
      </c>
      <c r="DJ8" s="9" t="s">
        <v>576</v>
      </c>
      <c r="DK8" s="9" t="s">
        <v>576</v>
      </c>
      <c r="DL8" s="9" t="s">
        <v>576</v>
      </c>
      <c r="DM8" s="9" t="s">
        <v>576</v>
      </c>
      <c r="DN8" s="9" t="s">
        <v>576</v>
      </c>
      <c r="DO8" s="9" t="s">
        <v>578</v>
      </c>
      <c r="DP8" s="9" t="s">
        <v>578</v>
      </c>
      <c r="DQ8" s="9" t="s">
        <v>579</v>
      </c>
      <c r="DR8" s="9" t="s">
        <v>579</v>
      </c>
      <c r="DS8" s="9" t="s">
        <v>578</v>
      </c>
      <c r="DT8" s="9" t="s">
        <v>576</v>
      </c>
      <c r="DU8" s="9" t="s">
        <v>576</v>
      </c>
      <c r="DV8" s="9" t="s">
        <v>576</v>
      </c>
      <c r="DW8" s="9" t="s">
        <v>576</v>
      </c>
      <c r="DX8" s="9" t="s">
        <v>578</v>
      </c>
      <c r="DY8" s="9" t="s">
        <v>576</v>
      </c>
      <c r="DZ8" s="9" t="s">
        <v>576</v>
      </c>
      <c r="EA8" s="9" t="s">
        <v>576</v>
      </c>
      <c r="EB8" s="9" t="s">
        <v>576</v>
      </c>
      <c r="EC8" s="9" t="s">
        <v>579</v>
      </c>
      <c r="ED8" s="9" t="s">
        <v>579</v>
      </c>
      <c r="EE8" s="9" t="s">
        <v>578</v>
      </c>
      <c r="EF8" s="9" t="s">
        <v>579</v>
      </c>
      <c r="EG8" s="9" t="s">
        <v>579</v>
      </c>
      <c r="EH8" s="9" t="s">
        <v>579</v>
      </c>
      <c r="EI8" s="9" t="s">
        <v>579</v>
      </c>
      <c r="EJ8" s="9" t="s">
        <v>578</v>
      </c>
      <c r="EK8" s="9" t="s">
        <v>576</v>
      </c>
      <c r="EL8" s="9" t="s">
        <v>576</v>
      </c>
      <c r="EM8" s="9" t="s">
        <v>576</v>
      </c>
      <c r="EN8" s="9" t="s">
        <v>576</v>
      </c>
      <c r="EO8" s="9" t="s">
        <v>576</v>
      </c>
      <c r="EP8" s="9" t="s">
        <v>576</v>
      </c>
      <c r="EQ8" s="9" t="s">
        <v>579</v>
      </c>
      <c r="ER8" s="9" t="s">
        <v>578</v>
      </c>
      <c r="ES8" s="9" t="s">
        <v>578</v>
      </c>
      <c r="ET8" s="9" t="s">
        <v>578</v>
      </c>
      <c r="EU8" s="9" t="s">
        <v>576</v>
      </c>
      <c r="EV8" s="9" t="s">
        <v>579</v>
      </c>
      <c r="EW8" s="9" t="s">
        <v>579</v>
      </c>
      <c r="EX8" s="9" t="s">
        <v>578</v>
      </c>
      <c r="EY8" s="9" t="s">
        <v>577</v>
      </c>
      <c r="EZ8" s="9" t="s">
        <v>577</v>
      </c>
      <c r="FA8" s="9" t="s">
        <v>577</v>
      </c>
      <c r="FB8" s="9" t="s">
        <v>577</v>
      </c>
      <c r="FC8" s="9" t="s">
        <v>578</v>
      </c>
      <c r="FD8" s="9" t="s">
        <v>576</v>
      </c>
      <c r="FE8" s="9" t="s">
        <v>576</v>
      </c>
      <c r="FF8" s="9" t="s">
        <v>576</v>
      </c>
      <c r="FG8" s="9" t="s">
        <v>577</v>
      </c>
      <c r="FH8" s="9" t="s">
        <v>577</v>
      </c>
      <c r="FI8" s="9" t="s">
        <v>577</v>
      </c>
      <c r="FJ8" s="9" t="s">
        <v>577</v>
      </c>
      <c r="FK8" s="9" t="s">
        <v>577</v>
      </c>
      <c r="FL8" s="9" t="s">
        <v>577</v>
      </c>
      <c r="FM8" s="9" t="s">
        <v>577</v>
      </c>
      <c r="FN8" s="9" t="s">
        <v>577</v>
      </c>
      <c r="FO8" s="201"/>
      <c r="FP8" s="1"/>
      <c r="FQ8" s="10" t="s">
        <v>576</v>
      </c>
      <c r="FR8" s="10" t="s">
        <v>576</v>
      </c>
      <c r="FS8" s="10" t="s">
        <v>576</v>
      </c>
      <c r="FT8" s="10" t="s">
        <v>576</v>
      </c>
      <c r="FU8" s="10" t="s">
        <v>577</v>
      </c>
      <c r="FV8" s="10" t="s">
        <v>577</v>
      </c>
      <c r="FW8" s="10" t="s">
        <v>576</v>
      </c>
      <c r="FX8" s="10" t="s">
        <v>576</v>
      </c>
      <c r="FY8" s="197"/>
    </row>
    <row r="9" spans="1:181" ht="40.049999999999997" customHeight="1" x14ac:dyDescent="0.3">
      <c r="A9" s="201"/>
      <c r="B9" s="201"/>
      <c r="C9" s="11" t="s">
        <v>580</v>
      </c>
      <c r="D9" s="11" t="s">
        <v>80</v>
      </c>
      <c r="E9" s="11" t="s">
        <v>80</v>
      </c>
      <c r="F9" s="11" t="s">
        <v>80</v>
      </c>
      <c r="G9" s="11" t="s">
        <v>80</v>
      </c>
      <c r="H9" s="11" t="s">
        <v>122</v>
      </c>
      <c r="I9" s="11" t="s">
        <v>122</v>
      </c>
      <c r="J9" s="11" t="s">
        <v>178</v>
      </c>
      <c r="K9" s="11" t="s">
        <v>178</v>
      </c>
      <c r="L9" s="11" t="s">
        <v>105</v>
      </c>
      <c r="M9" s="11" t="s">
        <v>105</v>
      </c>
      <c r="N9" s="11" t="s">
        <v>105</v>
      </c>
      <c r="O9" s="11" t="s">
        <v>105</v>
      </c>
      <c r="P9" s="11" t="s">
        <v>105</v>
      </c>
      <c r="Q9" s="11" t="s">
        <v>105</v>
      </c>
      <c r="R9" s="11" t="s">
        <v>105</v>
      </c>
      <c r="S9" s="11" t="s">
        <v>105</v>
      </c>
      <c r="T9" s="11" t="s">
        <v>482</v>
      </c>
      <c r="U9" s="11" t="s">
        <v>482</v>
      </c>
      <c r="V9" s="11" t="s">
        <v>482</v>
      </c>
      <c r="W9" s="11" t="s">
        <v>482</v>
      </c>
      <c r="X9" s="11" t="s">
        <v>581</v>
      </c>
      <c r="Y9" s="11" t="s">
        <v>254</v>
      </c>
      <c r="Z9" s="11" t="s">
        <v>254</v>
      </c>
      <c r="AA9" s="11" t="s">
        <v>254</v>
      </c>
      <c r="AB9" s="11" t="s">
        <v>75</v>
      </c>
      <c r="AC9" s="11" t="s">
        <v>75</v>
      </c>
      <c r="AD9" s="11" t="s">
        <v>75</v>
      </c>
      <c r="AE9" s="11" t="s">
        <v>75</v>
      </c>
      <c r="AF9" s="11" t="s">
        <v>75</v>
      </c>
      <c r="AG9" s="11" t="s">
        <v>75</v>
      </c>
      <c r="AH9" s="11" t="s">
        <v>75</v>
      </c>
      <c r="AI9" s="11" t="s">
        <v>57</v>
      </c>
      <c r="AJ9" s="11" t="s">
        <v>71</v>
      </c>
      <c r="AK9" s="11" t="s">
        <v>343</v>
      </c>
      <c r="AL9" s="11" t="s">
        <v>582</v>
      </c>
      <c r="AM9" s="11" t="s">
        <v>582</v>
      </c>
      <c r="AN9" s="11" t="s">
        <v>83</v>
      </c>
      <c r="AO9" s="11" t="s">
        <v>83</v>
      </c>
      <c r="AP9" s="11" t="s">
        <v>583</v>
      </c>
      <c r="AQ9" s="11" t="s">
        <v>584</v>
      </c>
      <c r="AR9" s="11" t="s">
        <v>584</v>
      </c>
      <c r="AS9" s="11" t="s">
        <v>585</v>
      </c>
      <c r="AT9" s="11" t="s">
        <v>586</v>
      </c>
      <c r="AU9" s="11" t="s">
        <v>587</v>
      </c>
      <c r="AV9" s="11" t="s">
        <v>102</v>
      </c>
      <c r="AW9" s="11" t="s">
        <v>102</v>
      </c>
      <c r="AX9" s="11" t="s">
        <v>102</v>
      </c>
      <c r="AY9" s="11" t="s">
        <v>169</v>
      </c>
      <c r="AZ9" s="11" t="s">
        <v>169</v>
      </c>
      <c r="BA9" s="11" t="s">
        <v>169</v>
      </c>
      <c r="BB9" s="11" t="s">
        <v>169</v>
      </c>
      <c r="BC9" s="11" t="s">
        <v>169</v>
      </c>
      <c r="BD9" s="11" t="s">
        <v>169</v>
      </c>
      <c r="BE9" s="11" t="s">
        <v>588</v>
      </c>
      <c r="BF9" s="11" t="s">
        <v>588</v>
      </c>
      <c r="BG9" s="11" t="s">
        <v>589</v>
      </c>
      <c r="BH9" s="11" t="s">
        <v>86</v>
      </c>
      <c r="BI9" s="11" t="s">
        <v>86</v>
      </c>
      <c r="BJ9" s="11" t="s">
        <v>86</v>
      </c>
      <c r="BK9" s="11" t="s">
        <v>93</v>
      </c>
      <c r="BL9" s="11" t="s">
        <v>93</v>
      </c>
      <c r="BM9" s="11" t="s">
        <v>93</v>
      </c>
      <c r="BN9" s="11" t="s">
        <v>93</v>
      </c>
      <c r="BO9" s="11" t="s">
        <v>93</v>
      </c>
      <c r="BP9" s="11" t="s">
        <v>93</v>
      </c>
      <c r="BQ9" s="11" t="s">
        <v>93</v>
      </c>
      <c r="BR9" s="11" t="s">
        <v>93</v>
      </c>
      <c r="BS9" s="11" t="s">
        <v>93</v>
      </c>
      <c r="BT9" s="11" t="s">
        <v>93</v>
      </c>
      <c r="BU9" s="11" t="s">
        <v>93</v>
      </c>
      <c r="BV9" s="11" t="s">
        <v>93</v>
      </c>
      <c r="BW9" s="11" t="s">
        <v>93</v>
      </c>
      <c r="BX9" s="11" t="s">
        <v>93</v>
      </c>
      <c r="BY9" s="11" t="s">
        <v>590</v>
      </c>
      <c r="BZ9" s="11" t="s">
        <v>590</v>
      </c>
      <c r="CA9" s="11" t="s">
        <v>591</v>
      </c>
      <c r="CB9" s="11" t="s">
        <v>46</v>
      </c>
      <c r="CC9" s="11" t="s">
        <v>46</v>
      </c>
      <c r="CD9" s="11" t="s">
        <v>46</v>
      </c>
      <c r="CE9" s="11" t="s">
        <v>46</v>
      </c>
      <c r="CF9" s="11" t="s">
        <v>46</v>
      </c>
      <c r="CG9" s="11" t="s">
        <v>46</v>
      </c>
      <c r="CH9" s="11" t="s">
        <v>46</v>
      </c>
      <c r="CI9" s="11" t="s">
        <v>46</v>
      </c>
      <c r="CJ9" s="11" t="s">
        <v>46</v>
      </c>
      <c r="CK9" s="11" t="s">
        <v>46</v>
      </c>
      <c r="CL9" s="11" t="s">
        <v>46</v>
      </c>
      <c r="CM9" s="11" t="s">
        <v>46</v>
      </c>
      <c r="CN9" s="11" t="s">
        <v>166</v>
      </c>
      <c r="CO9" s="11" t="s">
        <v>166</v>
      </c>
      <c r="CP9" s="11" t="s">
        <v>166</v>
      </c>
      <c r="CQ9" s="11" t="s">
        <v>166</v>
      </c>
      <c r="CR9" s="11" t="s">
        <v>174</v>
      </c>
      <c r="CS9" s="11" t="s">
        <v>174</v>
      </c>
      <c r="CT9" s="11" t="s">
        <v>592</v>
      </c>
      <c r="CU9" s="11" t="s">
        <v>592</v>
      </c>
      <c r="CV9" s="11" t="s">
        <v>224</v>
      </c>
      <c r="CW9" s="11" t="s">
        <v>593</v>
      </c>
      <c r="CX9" s="11" t="s">
        <v>594</v>
      </c>
      <c r="CY9" s="11" t="s">
        <v>595</v>
      </c>
      <c r="CZ9" s="11" t="s">
        <v>310</v>
      </c>
      <c r="DA9" s="11" t="s">
        <v>596</v>
      </c>
      <c r="DB9" s="11" t="s">
        <v>597</v>
      </c>
      <c r="DC9" s="11" t="s">
        <v>122</v>
      </c>
      <c r="DD9" s="11" t="s">
        <v>122</v>
      </c>
      <c r="DE9" s="11" t="s">
        <v>105</v>
      </c>
      <c r="DF9" s="11" t="s">
        <v>105</v>
      </c>
      <c r="DG9" s="11" t="s">
        <v>57</v>
      </c>
      <c r="DH9" s="11" t="s">
        <v>598</v>
      </c>
      <c r="DI9" s="11" t="s">
        <v>599</v>
      </c>
      <c r="DJ9" s="11" t="s">
        <v>600</v>
      </c>
      <c r="DK9" s="11" t="s">
        <v>281</v>
      </c>
      <c r="DL9" s="11" t="s">
        <v>601</v>
      </c>
      <c r="DM9" s="11" t="s">
        <v>602</v>
      </c>
      <c r="DN9" s="11" t="s">
        <v>603</v>
      </c>
      <c r="DO9" s="11" t="s">
        <v>604</v>
      </c>
      <c r="DP9" s="11" t="s">
        <v>605</v>
      </c>
      <c r="DQ9" s="11" t="s">
        <v>606</v>
      </c>
      <c r="DR9" s="11" t="s">
        <v>373</v>
      </c>
      <c r="DS9" s="11" t="s">
        <v>607</v>
      </c>
      <c r="DT9" s="11" t="s">
        <v>608</v>
      </c>
      <c r="DU9" s="11" t="s">
        <v>609</v>
      </c>
      <c r="DV9" s="11" t="s">
        <v>610</v>
      </c>
      <c r="DW9" s="11" t="s">
        <v>611</v>
      </c>
      <c r="DX9" s="11" t="s">
        <v>612</v>
      </c>
      <c r="DY9" s="11" t="s">
        <v>613</v>
      </c>
      <c r="DZ9" s="11" t="s">
        <v>613</v>
      </c>
      <c r="EA9" s="11" t="s">
        <v>613</v>
      </c>
      <c r="EB9" s="11" t="s">
        <v>613</v>
      </c>
      <c r="EC9" s="11" t="s">
        <v>614</v>
      </c>
      <c r="ED9" s="11" t="s">
        <v>614</v>
      </c>
      <c r="EE9" s="11" t="s">
        <v>93</v>
      </c>
      <c r="EF9" s="11" t="s">
        <v>93</v>
      </c>
      <c r="EG9" s="11" t="s">
        <v>93</v>
      </c>
      <c r="EH9" s="11" t="s">
        <v>93</v>
      </c>
      <c r="EI9" s="11" t="s">
        <v>93</v>
      </c>
      <c r="EJ9" s="11" t="s">
        <v>93</v>
      </c>
      <c r="EK9" s="11" t="s">
        <v>615</v>
      </c>
      <c r="EL9" s="11" t="s">
        <v>615</v>
      </c>
      <c r="EM9" s="11" t="s">
        <v>616</v>
      </c>
      <c r="EN9" s="11" t="s">
        <v>616</v>
      </c>
      <c r="EO9" s="11" t="s">
        <v>616</v>
      </c>
      <c r="EP9" s="11" t="s">
        <v>616</v>
      </c>
      <c r="EQ9" s="11" t="s">
        <v>304</v>
      </c>
      <c r="ER9" s="11" t="s">
        <v>617</v>
      </c>
      <c r="ES9" s="11" t="s">
        <v>618</v>
      </c>
      <c r="ET9" s="11" t="s">
        <v>46</v>
      </c>
      <c r="EU9" s="11" t="s">
        <v>46</v>
      </c>
      <c r="EV9" s="11" t="s">
        <v>46</v>
      </c>
      <c r="EW9" s="11" t="s">
        <v>46</v>
      </c>
      <c r="EX9" s="11" t="s">
        <v>46</v>
      </c>
      <c r="EY9" s="11" t="s">
        <v>382</v>
      </c>
      <c r="EZ9" s="11" t="s">
        <v>382</v>
      </c>
      <c r="FA9" s="11" t="s">
        <v>382</v>
      </c>
      <c r="FB9" s="11" t="s">
        <v>382</v>
      </c>
      <c r="FC9" s="11" t="s">
        <v>619</v>
      </c>
      <c r="FD9" s="11" t="s">
        <v>620</v>
      </c>
      <c r="FE9" s="11" t="s">
        <v>620</v>
      </c>
      <c r="FF9" s="11" t="s">
        <v>620</v>
      </c>
      <c r="FG9" s="11" t="s">
        <v>220</v>
      </c>
      <c r="FH9" s="11" t="s">
        <v>621</v>
      </c>
      <c r="FI9" s="11" t="s">
        <v>621</v>
      </c>
      <c r="FJ9" s="11" t="s">
        <v>622</v>
      </c>
      <c r="FK9" s="11" t="s">
        <v>623</v>
      </c>
      <c r="FL9" s="11" t="s">
        <v>14</v>
      </c>
      <c r="FM9" s="11" t="s">
        <v>624</v>
      </c>
      <c r="FN9" s="11" t="s">
        <v>625</v>
      </c>
      <c r="FO9" s="201"/>
      <c r="FP9" s="1"/>
      <c r="FQ9" s="12" t="s">
        <v>626</v>
      </c>
      <c r="FR9" s="12" t="s">
        <v>40</v>
      </c>
      <c r="FS9" s="12" t="s">
        <v>627</v>
      </c>
      <c r="FT9" s="12" t="s">
        <v>628</v>
      </c>
      <c r="FU9" s="12" t="s">
        <v>629</v>
      </c>
      <c r="FV9" s="12" t="s">
        <v>630</v>
      </c>
      <c r="FW9" s="12" t="s">
        <v>620</v>
      </c>
      <c r="FX9" s="12" t="s">
        <v>620</v>
      </c>
      <c r="FY9" s="197"/>
    </row>
    <row r="10" spans="1:181" ht="40.049999999999997" customHeight="1" x14ac:dyDescent="0.3">
      <c r="A10" s="201"/>
      <c r="B10" s="201"/>
      <c r="C10" s="9" t="s">
        <v>631</v>
      </c>
      <c r="D10" s="9" t="s">
        <v>275</v>
      </c>
      <c r="E10" s="9" t="s">
        <v>279</v>
      </c>
      <c r="F10" s="9" t="s">
        <v>632</v>
      </c>
      <c r="G10" s="9" t="s">
        <v>633</v>
      </c>
      <c r="H10" s="9" t="s">
        <v>634</v>
      </c>
      <c r="I10" s="9" t="s">
        <v>635</v>
      </c>
      <c r="J10" s="9" t="s">
        <v>636</v>
      </c>
      <c r="K10" s="9" t="s">
        <v>637</v>
      </c>
      <c r="L10" s="9" t="s">
        <v>638</v>
      </c>
      <c r="M10" s="9" t="s">
        <v>639</v>
      </c>
      <c r="N10" s="9" t="s">
        <v>640</v>
      </c>
      <c r="O10" s="9" t="s">
        <v>641</v>
      </c>
      <c r="P10" s="9" t="s">
        <v>642</v>
      </c>
      <c r="Q10" s="9" t="s">
        <v>643</v>
      </c>
      <c r="R10" s="9" t="s">
        <v>644</v>
      </c>
      <c r="S10" s="9" t="s">
        <v>645</v>
      </c>
      <c r="T10" s="9" t="s">
        <v>646</v>
      </c>
      <c r="U10" s="9" t="s">
        <v>647</v>
      </c>
      <c r="V10" s="9" t="s">
        <v>648</v>
      </c>
      <c r="W10" s="9" t="s">
        <v>649</v>
      </c>
      <c r="X10" s="9" t="s">
        <v>650</v>
      </c>
      <c r="Y10" s="9" t="s">
        <v>651</v>
      </c>
      <c r="Z10" s="9" t="s">
        <v>652</v>
      </c>
      <c r="AA10" s="9" t="s">
        <v>269</v>
      </c>
      <c r="AB10" s="9" t="s">
        <v>653</v>
      </c>
      <c r="AC10" s="9" t="s">
        <v>246</v>
      </c>
      <c r="AD10" s="9" t="s">
        <v>248</v>
      </c>
      <c r="AE10" s="9" t="s">
        <v>654</v>
      </c>
      <c r="AF10" s="9" t="s">
        <v>655</v>
      </c>
      <c r="AG10" s="9" t="s">
        <v>656</v>
      </c>
      <c r="AH10" s="9" t="s">
        <v>657</v>
      </c>
      <c r="AI10" s="9" t="s">
        <v>658</v>
      </c>
      <c r="AJ10" s="9" t="s">
        <v>659</v>
      </c>
      <c r="AK10" s="9" t="s">
        <v>660</v>
      </c>
      <c r="AL10" s="9" t="s">
        <v>661</v>
      </c>
      <c r="AM10" s="9" t="s">
        <v>662</v>
      </c>
      <c r="AN10" s="9" t="s">
        <v>663</v>
      </c>
      <c r="AO10" s="9" t="s">
        <v>664</v>
      </c>
      <c r="AP10" s="9" t="s">
        <v>583</v>
      </c>
      <c r="AQ10" s="9" t="s">
        <v>665</v>
      </c>
      <c r="AR10" s="9" t="s">
        <v>666</v>
      </c>
      <c r="AS10" s="9" t="s">
        <v>667</v>
      </c>
      <c r="AT10" s="9" t="s">
        <v>668</v>
      </c>
      <c r="AU10" s="9" t="s">
        <v>669</v>
      </c>
      <c r="AV10" s="9" t="s">
        <v>670</v>
      </c>
      <c r="AW10" s="9" t="s">
        <v>671</v>
      </c>
      <c r="AX10" s="9" t="s">
        <v>672</v>
      </c>
      <c r="AY10" s="9" t="s">
        <v>673</v>
      </c>
      <c r="AZ10" s="9" t="s">
        <v>674</v>
      </c>
      <c r="BA10" s="9" t="s">
        <v>675</v>
      </c>
      <c r="BB10" s="9" t="s">
        <v>676</v>
      </c>
      <c r="BC10" s="9" t="s">
        <v>677</v>
      </c>
      <c r="BD10" s="9" t="s">
        <v>678</v>
      </c>
      <c r="BE10" s="9" t="s">
        <v>679</v>
      </c>
      <c r="BF10" s="9" t="s">
        <v>680</v>
      </c>
      <c r="BG10" s="9" t="s">
        <v>681</v>
      </c>
      <c r="BH10" s="9" t="s">
        <v>682</v>
      </c>
      <c r="BI10" s="9" t="s">
        <v>683</v>
      </c>
      <c r="BJ10" s="9" t="s">
        <v>684</v>
      </c>
      <c r="BK10" s="9" t="s">
        <v>685</v>
      </c>
      <c r="BL10" s="9" t="s">
        <v>686</v>
      </c>
      <c r="BM10" s="9" t="s">
        <v>687</v>
      </c>
      <c r="BN10" s="9" t="s">
        <v>688</v>
      </c>
      <c r="BO10" s="9" t="s">
        <v>689</v>
      </c>
      <c r="BP10" s="9" t="s">
        <v>690</v>
      </c>
      <c r="BQ10" s="9" t="s">
        <v>691</v>
      </c>
      <c r="BR10" s="9" t="s">
        <v>692</v>
      </c>
      <c r="BS10" s="9" t="s">
        <v>693</v>
      </c>
      <c r="BT10" s="9" t="s">
        <v>694</v>
      </c>
      <c r="BU10" s="9" t="s">
        <v>695</v>
      </c>
      <c r="BV10" s="9" t="s">
        <v>696</v>
      </c>
      <c r="BW10" s="9" t="s">
        <v>697</v>
      </c>
      <c r="BX10" s="9" t="s">
        <v>299</v>
      </c>
      <c r="BY10" s="9" t="s">
        <v>698</v>
      </c>
      <c r="BZ10" s="9" t="s">
        <v>699</v>
      </c>
      <c r="CA10" s="9" t="s">
        <v>700</v>
      </c>
      <c r="CB10" s="9" t="s">
        <v>701</v>
      </c>
      <c r="CC10" s="9" t="s">
        <v>702</v>
      </c>
      <c r="CD10" s="9" t="s">
        <v>703</v>
      </c>
      <c r="CE10" s="9" t="s">
        <v>704</v>
      </c>
      <c r="CF10" s="9" t="s">
        <v>705</v>
      </c>
      <c r="CG10" s="9" t="s">
        <v>706</v>
      </c>
      <c r="CH10" s="9" t="s">
        <v>707</v>
      </c>
      <c r="CI10" s="9" t="s">
        <v>708</v>
      </c>
      <c r="CJ10" s="9" t="s">
        <v>709</v>
      </c>
      <c r="CK10" s="9" t="s">
        <v>710</v>
      </c>
      <c r="CL10" s="9" t="s">
        <v>711</v>
      </c>
      <c r="CM10" s="9" t="s">
        <v>712</v>
      </c>
      <c r="CN10" s="9" t="s">
        <v>713</v>
      </c>
      <c r="CO10" s="9" t="s">
        <v>714</v>
      </c>
      <c r="CP10" s="9" t="s">
        <v>715</v>
      </c>
      <c r="CQ10" s="9" t="s">
        <v>716</v>
      </c>
      <c r="CR10" s="9" t="s">
        <v>717</v>
      </c>
      <c r="CS10" s="9" t="s">
        <v>718</v>
      </c>
      <c r="CT10" s="9" t="s">
        <v>719</v>
      </c>
      <c r="CU10" s="9" t="s">
        <v>720</v>
      </c>
      <c r="CV10" s="9" t="s">
        <v>230</v>
      </c>
      <c r="CW10" s="9" t="s">
        <v>721</v>
      </c>
      <c r="CX10" s="9" t="s">
        <v>722</v>
      </c>
      <c r="CY10" s="9" t="s">
        <v>723</v>
      </c>
      <c r="CZ10" s="9" t="s">
        <v>724</v>
      </c>
      <c r="DA10" s="9" t="s">
        <v>725</v>
      </c>
      <c r="DB10" s="9" t="s">
        <v>726</v>
      </c>
      <c r="DC10" s="9" t="s">
        <v>727</v>
      </c>
      <c r="DD10" s="9" t="s">
        <v>728</v>
      </c>
      <c r="DE10" s="9" t="s">
        <v>729</v>
      </c>
      <c r="DF10" s="9" t="s">
        <v>322</v>
      </c>
      <c r="DG10" s="9" t="s">
        <v>730</v>
      </c>
      <c r="DH10" s="9" t="s">
        <v>731</v>
      </c>
      <c r="DI10" s="9" t="s">
        <v>732</v>
      </c>
      <c r="DJ10" s="9" t="s">
        <v>733</v>
      </c>
      <c r="DK10" s="9" t="s">
        <v>282</v>
      </c>
      <c r="DL10" s="9" t="s">
        <v>734</v>
      </c>
      <c r="DM10" s="9" t="s">
        <v>735</v>
      </c>
      <c r="DN10" s="9" t="s">
        <v>736</v>
      </c>
      <c r="DO10" s="9" t="s">
        <v>737</v>
      </c>
      <c r="DP10" s="9" t="s">
        <v>738</v>
      </c>
      <c r="DQ10" s="9" t="s">
        <v>739</v>
      </c>
      <c r="DR10" s="9" t="s">
        <v>740</v>
      </c>
      <c r="DS10" s="9" t="s">
        <v>741</v>
      </c>
      <c r="DT10" s="9" t="s">
        <v>742</v>
      </c>
      <c r="DU10" s="9" t="s">
        <v>743</v>
      </c>
      <c r="DV10" s="9" t="s">
        <v>744</v>
      </c>
      <c r="DW10" s="9" t="s">
        <v>745</v>
      </c>
      <c r="DX10" s="9" t="s">
        <v>746</v>
      </c>
      <c r="DY10" s="9" t="s">
        <v>747</v>
      </c>
      <c r="DZ10" s="9" t="s">
        <v>748</v>
      </c>
      <c r="EA10" s="9" t="s">
        <v>749</v>
      </c>
      <c r="EB10" s="9" t="s">
        <v>750</v>
      </c>
      <c r="EC10" s="9" t="s">
        <v>751</v>
      </c>
      <c r="ED10" s="9" t="s">
        <v>752</v>
      </c>
      <c r="EE10" s="9" t="s">
        <v>753</v>
      </c>
      <c r="EF10" s="9" t="s">
        <v>754</v>
      </c>
      <c r="EG10" s="9" t="s">
        <v>755</v>
      </c>
      <c r="EH10" s="9" t="s">
        <v>756</v>
      </c>
      <c r="EI10" s="9" t="s">
        <v>757</v>
      </c>
      <c r="EJ10" s="9" t="s">
        <v>758</v>
      </c>
      <c r="EK10" s="9" t="s">
        <v>759</v>
      </c>
      <c r="EL10" s="9" t="s">
        <v>760</v>
      </c>
      <c r="EM10" s="9" t="s">
        <v>761</v>
      </c>
      <c r="EN10" s="9" t="s">
        <v>762</v>
      </c>
      <c r="EO10" s="9" t="s">
        <v>763</v>
      </c>
      <c r="EP10" s="9" t="s">
        <v>764</v>
      </c>
      <c r="EQ10" s="9" t="s">
        <v>765</v>
      </c>
      <c r="ER10" s="9" t="s">
        <v>766</v>
      </c>
      <c r="ES10" s="9" t="s">
        <v>767</v>
      </c>
      <c r="ET10" s="9" t="s">
        <v>768</v>
      </c>
      <c r="EU10" s="9" t="s">
        <v>769</v>
      </c>
      <c r="EV10" s="9" t="s">
        <v>770</v>
      </c>
      <c r="EW10" s="9" t="s">
        <v>771</v>
      </c>
      <c r="EX10" s="9" t="s">
        <v>772</v>
      </c>
      <c r="EY10" s="9" t="s">
        <v>773</v>
      </c>
      <c r="EZ10" s="9" t="s">
        <v>774</v>
      </c>
      <c r="FA10" s="9" t="s">
        <v>775</v>
      </c>
      <c r="FB10" s="9" t="s">
        <v>776</v>
      </c>
      <c r="FC10" s="9" t="s">
        <v>777</v>
      </c>
      <c r="FD10" s="9" t="s">
        <v>778</v>
      </c>
      <c r="FE10" s="9" t="s">
        <v>779</v>
      </c>
      <c r="FF10" s="9" t="s">
        <v>780</v>
      </c>
      <c r="FG10" s="9" t="s">
        <v>781</v>
      </c>
      <c r="FH10" s="9" t="s">
        <v>782</v>
      </c>
      <c r="FI10" s="9" t="s">
        <v>783</v>
      </c>
      <c r="FJ10" s="9" t="s">
        <v>784</v>
      </c>
      <c r="FK10" s="9" t="s">
        <v>785</v>
      </c>
      <c r="FL10" s="9" t="s">
        <v>786</v>
      </c>
      <c r="FM10" s="9" t="s">
        <v>787</v>
      </c>
      <c r="FN10" s="9" t="s">
        <v>788</v>
      </c>
      <c r="FO10" s="201" t="s">
        <v>789</v>
      </c>
      <c r="FP10" s="1"/>
      <c r="FQ10" s="10" t="s">
        <v>790</v>
      </c>
      <c r="FR10" s="10" t="s">
        <v>791</v>
      </c>
      <c r="FS10" s="10" t="s">
        <v>792</v>
      </c>
      <c r="FT10" s="10" t="s">
        <v>793</v>
      </c>
      <c r="FU10" s="10" t="s">
        <v>794</v>
      </c>
      <c r="FV10" s="10" t="s">
        <v>795</v>
      </c>
      <c r="FW10" s="10" t="s">
        <v>796</v>
      </c>
      <c r="FX10" s="10" t="s">
        <v>797</v>
      </c>
      <c r="FY10" s="197" t="s">
        <v>789</v>
      </c>
    </row>
    <row r="11" spans="1:181" ht="24" customHeight="1" x14ac:dyDescent="0.3">
      <c r="A11" s="13" t="s">
        <v>68</v>
      </c>
      <c r="B11" s="13" t="s">
        <v>798</v>
      </c>
      <c r="C11" s="14">
        <v>202.3</v>
      </c>
      <c r="D11" s="14">
        <v>658.6</v>
      </c>
      <c r="E11" s="14">
        <v>146</v>
      </c>
      <c r="F11" s="14">
        <v>7.4</v>
      </c>
      <c r="G11" s="14">
        <v>7.4</v>
      </c>
      <c r="H11" s="14">
        <v>93.4</v>
      </c>
      <c r="I11" s="14">
        <v>227.5</v>
      </c>
      <c r="J11" s="14">
        <v>0</v>
      </c>
      <c r="K11" s="14">
        <v>82</v>
      </c>
      <c r="L11" s="14"/>
      <c r="M11" s="14"/>
      <c r="N11" s="14"/>
      <c r="O11" s="14"/>
      <c r="P11" s="14"/>
      <c r="Q11" s="14"/>
      <c r="R11" s="14">
        <v>581.1</v>
      </c>
      <c r="S11" s="14">
        <v>10.7</v>
      </c>
      <c r="T11" s="14"/>
      <c r="U11" s="14"/>
      <c r="V11" s="14"/>
      <c r="W11" s="14"/>
      <c r="X11" s="14">
        <v>167.4</v>
      </c>
      <c r="Y11" s="14">
        <v>10.1</v>
      </c>
      <c r="Z11" s="14">
        <v>6.8</v>
      </c>
      <c r="AA11" s="14"/>
      <c r="AB11" s="14">
        <v>6.3</v>
      </c>
      <c r="AC11" s="14"/>
      <c r="AD11" s="14">
        <v>104.3</v>
      </c>
      <c r="AE11" s="14"/>
      <c r="AF11" s="14"/>
      <c r="AG11" s="14">
        <v>0</v>
      </c>
      <c r="AH11" s="14"/>
      <c r="AI11" s="14">
        <v>110.3</v>
      </c>
      <c r="AJ11" s="14">
        <v>199.5</v>
      </c>
      <c r="AK11" s="14">
        <v>0</v>
      </c>
      <c r="AL11" s="14"/>
      <c r="AM11" s="14"/>
      <c r="AN11" s="14">
        <v>6.5</v>
      </c>
      <c r="AO11" s="14">
        <v>365.2</v>
      </c>
      <c r="AP11" s="14">
        <v>79.400000000000006</v>
      </c>
      <c r="AQ11" s="14">
        <v>149.4</v>
      </c>
      <c r="AR11" s="14">
        <v>38.4</v>
      </c>
      <c r="AS11" s="14">
        <v>18.7</v>
      </c>
      <c r="AT11" s="14">
        <v>14.359</v>
      </c>
      <c r="AU11" s="14">
        <v>90.8</v>
      </c>
      <c r="AV11" s="14">
        <v>136.1</v>
      </c>
      <c r="AW11" s="14">
        <v>131.6</v>
      </c>
      <c r="AX11" s="14">
        <v>156.5</v>
      </c>
      <c r="AY11" s="14">
        <v>108.1</v>
      </c>
      <c r="AZ11" s="14">
        <v>36.1</v>
      </c>
      <c r="BA11" s="14"/>
      <c r="BB11" s="14">
        <v>3.8</v>
      </c>
      <c r="BC11" s="14">
        <v>28.8</v>
      </c>
      <c r="BD11" s="14">
        <v>137.9</v>
      </c>
      <c r="BE11" s="14"/>
      <c r="BF11" s="14"/>
      <c r="BG11" s="14">
        <v>94.8</v>
      </c>
      <c r="BH11" s="14">
        <v>0</v>
      </c>
      <c r="BI11" s="14">
        <v>0</v>
      </c>
      <c r="BJ11" s="14">
        <v>42.8</v>
      </c>
      <c r="BK11" s="14"/>
      <c r="BL11" s="14"/>
      <c r="BM11" s="14"/>
      <c r="BN11" s="14">
        <v>131.69999999999999</v>
      </c>
      <c r="BO11" s="14"/>
      <c r="BP11" s="14"/>
      <c r="BQ11" s="14"/>
      <c r="BR11" s="14"/>
      <c r="BS11" s="14"/>
      <c r="BT11" s="14"/>
      <c r="BU11" s="14">
        <v>194.5</v>
      </c>
      <c r="BV11" s="14">
        <v>195.9</v>
      </c>
      <c r="BW11" s="14">
        <v>195.9</v>
      </c>
      <c r="BX11" s="14">
        <v>0</v>
      </c>
      <c r="BY11" s="14"/>
      <c r="BZ11" s="14"/>
      <c r="CA11" s="14">
        <v>0</v>
      </c>
      <c r="CB11" s="14">
        <v>212.7</v>
      </c>
      <c r="CC11" s="14">
        <v>135.80000000000001</v>
      </c>
      <c r="CD11" s="14">
        <v>62</v>
      </c>
      <c r="CE11" s="14">
        <v>79.2</v>
      </c>
      <c r="CF11" s="14">
        <v>31.2</v>
      </c>
      <c r="CG11" s="14"/>
      <c r="CH11" s="14">
        <v>0</v>
      </c>
      <c r="CI11" s="14">
        <v>0</v>
      </c>
      <c r="CJ11" s="14">
        <v>139.6</v>
      </c>
      <c r="CK11" s="14"/>
      <c r="CL11" s="14"/>
      <c r="CM11" s="14"/>
      <c r="CN11" s="14">
        <v>96.2</v>
      </c>
      <c r="CO11" s="14">
        <v>0</v>
      </c>
      <c r="CP11" s="14">
        <v>0</v>
      </c>
      <c r="CQ11" s="14">
        <v>0</v>
      </c>
      <c r="CR11" s="14"/>
      <c r="CS11" s="14"/>
      <c r="CT11" s="14">
        <v>0</v>
      </c>
      <c r="CU11" s="14">
        <v>9.3000000000000007</v>
      </c>
      <c r="CV11" s="14">
        <v>10.199999999999999</v>
      </c>
      <c r="CW11" s="14">
        <v>0</v>
      </c>
      <c r="CX11" s="14">
        <v>82.4</v>
      </c>
      <c r="CY11" s="14">
        <v>0</v>
      </c>
      <c r="CZ11" s="14">
        <v>0</v>
      </c>
      <c r="DA11" s="14">
        <v>0</v>
      </c>
      <c r="DB11" s="14">
        <v>20.3</v>
      </c>
      <c r="DC11" s="14">
        <v>10.6</v>
      </c>
      <c r="DD11" s="14">
        <v>5.9</v>
      </c>
      <c r="DE11" s="14">
        <v>0</v>
      </c>
      <c r="DF11" s="14">
        <v>0</v>
      </c>
      <c r="DG11" s="14">
        <v>2.2000000000000002</v>
      </c>
      <c r="DH11" s="14">
        <v>0</v>
      </c>
      <c r="DI11" s="14">
        <v>5.2</v>
      </c>
      <c r="DJ11" s="14">
        <v>20.5</v>
      </c>
      <c r="DK11" s="14">
        <v>10</v>
      </c>
      <c r="DL11" s="14">
        <v>18.100000000000001</v>
      </c>
      <c r="DM11" s="14">
        <v>3.5</v>
      </c>
      <c r="DN11" s="14">
        <v>18.5</v>
      </c>
      <c r="DO11" s="14">
        <v>0</v>
      </c>
      <c r="DP11" s="14">
        <v>0</v>
      </c>
      <c r="DQ11" s="14">
        <v>19.8</v>
      </c>
      <c r="DR11" s="14">
        <v>59.1</v>
      </c>
      <c r="DS11" s="14">
        <v>0</v>
      </c>
      <c r="DT11" s="14">
        <v>2.6</v>
      </c>
      <c r="DU11" s="14">
        <v>20.399999999999999</v>
      </c>
      <c r="DV11" s="14">
        <v>3.2</v>
      </c>
      <c r="DW11" s="14"/>
      <c r="DX11" s="14">
        <v>0</v>
      </c>
      <c r="DY11" s="14">
        <v>19.899999999999999</v>
      </c>
      <c r="DZ11" s="14">
        <v>13.1</v>
      </c>
      <c r="EA11" s="14">
        <v>20.3</v>
      </c>
      <c r="EB11" s="14">
        <v>20.2</v>
      </c>
      <c r="EC11" s="14">
        <v>2.1</v>
      </c>
      <c r="ED11" s="14">
        <v>7.7</v>
      </c>
      <c r="EE11" s="14">
        <v>0</v>
      </c>
      <c r="EF11" s="14">
        <v>39.4</v>
      </c>
      <c r="EG11" s="14">
        <v>66.8</v>
      </c>
      <c r="EH11" s="14">
        <v>3.9</v>
      </c>
      <c r="EI11" s="14">
        <v>1.6</v>
      </c>
      <c r="EJ11" s="14">
        <v>0</v>
      </c>
      <c r="EK11" s="14">
        <v>13.1</v>
      </c>
      <c r="EL11" s="14">
        <v>8.1999999999999993</v>
      </c>
      <c r="EM11" s="14">
        <v>7.5</v>
      </c>
      <c r="EN11" s="14">
        <v>20.399999999999999</v>
      </c>
      <c r="EO11" s="14">
        <v>20.399999999999999</v>
      </c>
      <c r="EP11" s="14">
        <v>20</v>
      </c>
      <c r="EQ11" s="14">
        <v>0</v>
      </c>
      <c r="ER11" s="14">
        <v>0</v>
      </c>
      <c r="ES11" s="14">
        <v>0</v>
      </c>
      <c r="ET11" s="14">
        <v>0</v>
      </c>
      <c r="EU11" s="14">
        <v>0.6</v>
      </c>
      <c r="EV11" s="14">
        <v>51.9</v>
      </c>
      <c r="EW11" s="14">
        <v>37.4</v>
      </c>
      <c r="EX11" s="14">
        <v>0</v>
      </c>
      <c r="EY11" s="14">
        <v>4.8</v>
      </c>
      <c r="EZ11" s="14">
        <v>2.4</v>
      </c>
      <c r="FA11" s="14">
        <v>1.1000000000000001</v>
      </c>
      <c r="FB11" s="14">
        <v>2.9</v>
      </c>
      <c r="FC11" s="14">
        <v>0</v>
      </c>
      <c r="FD11" s="14">
        <v>5.7</v>
      </c>
      <c r="FE11" s="14">
        <v>20</v>
      </c>
      <c r="FF11" s="14">
        <v>20</v>
      </c>
      <c r="FG11" s="14"/>
      <c r="FH11" s="14">
        <v>41.8</v>
      </c>
      <c r="FI11" s="14">
        <v>32.799999999999997</v>
      </c>
      <c r="FJ11" s="14">
        <v>16.899999999999999</v>
      </c>
      <c r="FK11" s="14">
        <v>10.8</v>
      </c>
      <c r="FL11" s="14">
        <v>7.7</v>
      </c>
      <c r="FM11" s="14">
        <v>11.5</v>
      </c>
      <c r="FN11" s="14">
        <v>20.6</v>
      </c>
      <c r="FO11" s="14">
        <v>6630.3590000000004</v>
      </c>
      <c r="FP11" s="15"/>
      <c r="FQ11" s="14">
        <v>24.6</v>
      </c>
      <c r="FR11" s="14">
        <v>7.968</v>
      </c>
      <c r="FS11" s="14">
        <v>10.9</v>
      </c>
      <c r="FT11" s="14">
        <v>13.2</v>
      </c>
      <c r="FU11" s="14">
        <v>25.331009999999999</v>
      </c>
      <c r="FV11" s="14">
        <v>18.95223</v>
      </c>
      <c r="FW11" s="14">
        <v>11.3</v>
      </c>
      <c r="FX11" s="14">
        <v>13.2</v>
      </c>
      <c r="FY11" s="14">
        <v>125.45124</v>
      </c>
    </row>
    <row r="12" spans="1:181" ht="24" customHeight="1" x14ac:dyDescent="0.3">
      <c r="A12" s="16" t="s">
        <v>68</v>
      </c>
      <c r="B12" s="16" t="s">
        <v>799</v>
      </c>
      <c r="C12" s="17">
        <v>203.9</v>
      </c>
      <c r="D12" s="17">
        <v>657</v>
      </c>
      <c r="E12" s="17">
        <v>145.69999999999999</v>
      </c>
      <c r="F12" s="17">
        <v>7.7</v>
      </c>
      <c r="G12" s="17">
        <v>7.6</v>
      </c>
      <c r="H12" s="17">
        <v>93.3</v>
      </c>
      <c r="I12" s="17">
        <v>228.3</v>
      </c>
      <c r="J12" s="17">
        <v>0</v>
      </c>
      <c r="K12" s="17">
        <v>81.900000000000006</v>
      </c>
      <c r="L12" s="17"/>
      <c r="M12" s="17"/>
      <c r="N12" s="17"/>
      <c r="O12" s="17"/>
      <c r="P12" s="17"/>
      <c r="Q12" s="17"/>
      <c r="R12" s="17">
        <v>581</v>
      </c>
      <c r="S12" s="17">
        <v>10.7</v>
      </c>
      <c r="T12" s="17"/>
      <c r="U12" s="17"/>
      <c r="V12" s="17"/>
      <c r="W12" s="17"/>
      <c r="X12" s="17">
        <v>169.2</v>
      </c>
      <c r="Y12" s="17">
        <v>10</v>
      </c>
      <c r="Z12" s="17">
        <v>6.7</v>
      </c>
      <c r="AA12" s="17"/>
      <c r="AB12" s="17">
        <v>6.3</v>
      </c>
      <c r="AC12" s="17"/>
      <c r="AD12" s="17">
        <v>61.2</v>
      </c>
      <c r="AE12" s="17"/>
      <c r="AF12" s="17"/>
      <c r="AG12" s="17">
        <v>0</v>
      </c>
      <c r="AH12" s="17"/>
      <c r="AI12" s="17">
        <v>110.2</v>
      </c>
      <c r="AJ12" s="17">
        <v>183.7</v>
      </c>
      <c r="AK12" s="17">
        <v>0</v>
      </c>
      <c r="AL12" s="17"/>
      <c r="AM12" s="17"/>
      <c r="AN12" s="17">
        <v>6.5</v>
      </c>
      <c r="AO12" s="17">
        <v>364.5</v>
      </c>
      <c r="AP12" s="17">
        <v>79.7</v>
      </c>
      <c r="AQ12" s="17">
        <v>147.69999999999999</v>
      </c>
      <c r="AR12" s="17">
        <v>38.5</v>
      </c>
      <c r="AS12" s="17">
        <v>18.600000000000001</v>
      </c>
      <c r="AT12" s="17">
        <v>14.334</v>
      </c>
      <c r="AU12" s="17">
        <v>91.1</v>
      </c>
      <c r="AV12" s="17">
        <v>82.5</v>
      </c>
      <c r="AW12" s="17">
        <v>83.7</v>
      </c>
      <c r="AX12" s="17">
        <v>131.5</v>
      </c>
      <c r="AY12" s="17">
        <v>108.4</v>
      </c>
      <c r="AZ12" s="17">
        <v>35.5</v>
      </c>
      <c r="BA12" s="17"/>
      <c r="BB12" s="17">
        <v>3.8</v>
      </c>
      <c r="BC12" s="17">
        <v>28.3</v>
      </c>
      <c r="BD12" s="17">
        <v>128.6</v>
      </c>
      <c r="BE12" s="17"/>
      <c r="BF12" s="17"/>
      <c r="BG12" s="17">
        <v>94.9</v>
      </c>
      <c r="BH12" s="17">
        <v>0</v>
      </c>
      <c r="BI12" s="17">
        <v>0</v>
      </c>
      <c r="BJ12" s="17">
        <v>42.6</v>
      </c>
      <c r="BK12" s="17"/>
      <c r="BL12" s="17"/>
      <c r="BM12" s="17"/>
      <c r="BN12" s="17">
        <v>131.5</v>
      </c>
      <c r="BO12" s="17"/>
      <c r="BP12" s="17"/>
      <c r="BQ12" s="17"/>
      <c r="BR12" s="17"/>
      <c r="BS12" s="17"/>
      <c r="BT12" s="17"/>
      <c r="BU12" s="17">
        <v>194.3</v>
      </c>
      <c r="BV12" s="17">
        <v>195.3</v>
      </c>
      <c r="BW12" s="17">
        <v>195.7</v>
      </c>
      <c r="BX12" s="17">
        <v>0</v>
      </c>
      <c r="BY12" s="17"/>
      <c r="BZ12" s="17"/>
      <c r="CA12" s="17">
        <v>0</v>
      </c>
      <c r="CB12" s="17">
        <v>195.4</v>
      </c>
      <c r="CC12" s="17">
        <v>136.1</v>
      </c>
      <c r="CD12" s="17">
        <v>62.2</v>
      </c>
      <c r="CE12" s="17">
        <v>79.099999999999994</v>
      </c>
      <c r="CF12" s="17">
        <v>31.2</v>
      </c>
      <c r="CG12" s="17"/>
      <c r="CH12" s="17">
        <v>0</v>
      </c>
      <c r="CI12" s="17">
        <v>0</v>
      </c>
      <c r="CJ12" s="17">
        <v>139.5</v>
      </c>
      <c r="CK12" s="17"/>
      <c r="CL12" s="17"/>
      <c r="CM12" s="17"/>
      <c r="CN12" s="17">
        <v>177.6</v>
      </c>
      <c r="CO12" s="17">
        <v>0</v>
      </c>
      <c r="CP12" s="17">
        <v>0</v>
      </c>
      <c r="CQ12" s="17">
        <v>0</v>
      </c>
      <c r="CR12" s="17"/>
      <c r="CS12" s="17"/>
      <c r="CT12" s="17">
        <v>0</v>
      </c>
      <c r="CU12" s="17">
        <v>9.1999999999999993</v>
      </c>
      <c r="CV12" s="17">
        <v>10.199999999999999</v>
      </c>
      <c r="CW12" s="17">
        <v>0</v>
      </c>
      <c r="CX12" s="17">
        <v>76.599999999999994</v>
      </c>
      <c r="CY12" s="17">
        <v>0</v>
      </c>
      <c r="CZ12" s="17">
        <v>0</v>
      </c>
      <c r="DA12" s="17">
        <v>0</v>
      </c>
      <c r="DB12" s="17">
        <v>20.399999999999999</v>
      </c>
      <c r="DC12" s="17">
        <v>10.4</v>
      </c>
      <c r="DD12" s="17">
        <v>5.7</v>
      </c>
      <c r="DE12" s="17">
        <v>0</v>
      </c>
      <c r="DF12" s="17">
        <v>0</v>
      </c>
      <c r="DG12" s="17">
        <v>2.2000000000000002</v>
      </c>
      <c r="DH12" s="17">
        <v>0</v>
      </c>
      <c r="DI12" s="17">
        <v>5.2</v>
      </c>
      <c r="DJ12" s="17">
        <v>20.6</v>
      </c>
      <c r="DK12" s="17">
        <v>10</v>
      </c>
      <c r="DL12" s="17">
        <v>18.3</v>
      </c>
      <c r="DM12" s="17">
        <v>3.5</v>
      </c>
      <c r="DN12" s="17">
        <v>18.5</v>
      </c>
      <c r="DO12" s="17">
        <v>0</v>
      </c>
      <c r="DP12" s="17">
        <v>0</v>
      </c>
      <c r="DQ12" s="17">
        <v>21.4</v>
      </c>
      <c r="DR12" s="17">
        <v>55.6</v>
      </c>
      <c r="DS12" s="17">
        <v>0</v>
      </c>
      <c r="DT12" s="17">
        <v>2.5</v>
      </c>
      <c r="DU12" s="17">
        <v>20.399999999999999</v>
      </c>
      <c r="DV12" s="17">
        <v>3.2</v>
      </c>
      <c r="DW12" s="17"/>
      <c r="DX12" s="17">
        <v>0</v>
      </c>
      <c r="DY12" s="17">
        <v>19.899999999999999</v>
      </c>
      <c r="DZ12" s="17">
        <v>13.1</v>
      </c>
      <c r="EA12" s="17">
        <v>20.2</v>
      </c>
      <c r="EB12" s="17">
        <v>20.2</v>
      </c>
      <c r="EC12" s="17">
        <v>0.8</v>
      </c>
      <c r="ED12" s="17">
        <v>5.0999999999999996</v>
      </c>
      <c r="EE12" s="17">
        <v>0</v>
      </c>
      <c r="EF12" s="17">
        <v>33</v>
      </c>
      <c r="EG12" s="17">
        <v>53</v>
      </c>
      <c r="EH12" s="17">
        <v>3.3</v>
      </c>
      <c r="EI12" s="17">
        <v>0.9</v>
      </c>
      <c r="EJ12" s="17">
        <v>0</v>
      </c>
      <c r="EK12" s="17">
        <v>21</v>
      </c>
      <c r="EL12" s="17">
        <v>8.1999999999999993</v>
      </c>
      <c r="EM12" s="17">
        <v>7.5</v>
      </c>
      <c r="EN12" s="17">
        <v>20.399999999999999</v>
      </c>
      <c r="EO12" s="17">
        <v>20.399999999999999</v>
      </c>
      <c r="EP12" s="17">
        <v>20</v>
      </c>
      <c r="EQ12" s="17">
        <v>0</v>
      </c>
      <c r="ER12" s="17">
        <v>0</v>
      </c>
      <c r="ES12" s="17">
        <v>0</v>
      </c>
      <c r="ET12" s="17">
        <v>0</v>
      </c>
      <c r="EU12" s="17">
        <v>0.6</v>
      </c>
      <c r="EV12" s="17">
        <v>51.7</v>
      </c>
      <c r="EW12" s="17">
        <v>38.6</v>
      </c>
      <c r="EX12" s="17">
        <v>0</v>
      </c>
      <c r="EY12" s="17">
        <v>4.8</v>
      </c>
      <c r="EZ12" s="17">
        <v>2.4</v>
      </c>
      <c r="FA12" s="17">
        <v>1.1000000000000001</v>
      </c>
      <c r="FB12" s="17">
        <v>2.9</v>
      </c>
      <c r="FC12" s="17">
        <v>0</v>
      </c>
      <c r="FD12" s="17">
        <v>5.7</v>
      </c>
      <c r="FE12" s="17">
        <v>20</v>
      </c>
      <c r="FF12" s="17">
        <v>20</v>
      </c>
      <c r="FG12" s="17"/>
      <c r="FH12" s="17">
        <v>43.2</v>
      </c>
      <c r="FI12" s="17">
        <v>32.9</v>
      </c>
      <c r="FJ12" s="17">
        <v>16.5</v>
      </c>
      <c r="FK12" s="17">
        <v>10.9</v>
      </c>
      <c r="FL12" s="17">
        <v>6.9</v>
      </c>
      <c r="FM12" s="17">
        <v>11.2</v>
      </c>
      <c r="FN12" s="17">
        <v>20.6</v>
      </c>
      <c r="FO12" s="17">
        <v>6473.9340000000002</v>
      </c>
      <c r="FP12" s="15"/>
      <c r="FQ12" s="17">
        <v>24.6</v>
      </c>
      <c r="FR12" s="17">
        <v>7.9640000000000004</v>
      </c>
      <c r="FS12" s="17">
        <v>10.7</v>
      </c>
      <c r="FT12" s="17">
        <v>13.2</v>
      </c>
      <c r="FU12" s="17">
        <v>25.67117</v>
      </c>
      <c r="FV12" s="17">
        <v>18.95279</v>
      </c>
      <c r="FW12" s="17">
        <v>11.2</v>
      </c>
      <c r="FX12" s="17">
        <v>13.2</v>
      </c>
      <c r="FY12" s="17">
        <v>125.48796</v>
      </c>
    </row>
    <row r="13" spans="1:181" ht="24" customHeight="1" x14ac:dyDescent="0.3">
      <c r="A13" s="16" t="s">
        <v>68</v>
      </c>
      <c r="B13" s="16" t="s">
        <v>800</v>
      </c>
      <c r="C13" s="17">
        <v>206.2</v>
      </c>
      <c r="D13" s="17">
        <v>658.7</v>
      </c>
      <c r="E13" s="17">
        <v>145.9</v>
      </c>
      <c r="F13" s="17">
        <v>7.6</v>
      </c>
      <c r="G13" s="17">
        <v>7.6</v>
      </c>
      <c r="H13" s="17">
        <v>93.1</v>
      </c>
      <c r="I13" s="17">
        <v>228.5</v>
      </c>
      <c r="J13" s="17">
        <v>0</v>
      </c>
      <c r="K13" s="17">
        <v>82.4</v>
      </c>
      <c r="L13" s="17"/>
      <c r="M13" s="17"/>
      <c r="N13" s="17"/>
      <c r="O13" s="17"/>
      <c r="P13" s="17"/>
      <c r="Q13" s="17"/>
      <c r="R13" s="17">
        <v>581.6</v>
      </c>
      <c r="S13" s="17">
        <v>10.7</v>
      </c>
      <c r="T13" s="17"/>
      <c r="U13" s="17"/>
      <c r="V13" s="17"/>
      <c r="W13" s="17"/>
      <c r="X13" s="17">
        <v>166.1</v>
      </c>
      <c r="Y13" s="17">
        <v>9.9</v>
      </c>
      <c r="Z13" s="17">
        <v>6.6</v>
      </c>
      <c r="AA13" s="17"/>
      <c r="AB13" s="17">
        <v>6.3</v>
      </c>
      <c r="AC13" s="17"/>
      <c r="AD13" s="17">
        <v>81.400000000000006</v>
      </c>
      <c r="AE13" s="17"/>
      <c r="AF13" s="17"/>
      <c r="AG13" s="17">
        <v>0</v>
      </c>
      <c r="AH13" s="17"/>
      <c r="AI13" s="17">
        <v>110.1</v>
      </c>
      <c r="AJ13" s="17">
        <v>180.2</v>
      </c>
      <c r="AK13" s="17">
        <v>0</v>
      </c>
      <c r="AL13" s="17"/>
      <c r="AM13" s="17"/>
      <c r="AN13" s="17">
        <v>6.5</v>
      </c>
      <c r="AO13" s="17">
        <v>364.1</v>
      </c>
      <c r="AP13" s="17">
        <v>79.599999999999994</v>
      </c>
      <c r="AQ13" s="17">
        <v>146.19999999999999</v>
      </c>
      <c r="AR13" s="17">
        <v>38.200000000000003</v>
      </c>
      <c r="AS13" s="17">
        <v>18.600000000000001</v>
      </c>
      <c r="AT13" s="17">
        <v>14.212</v>
      </c>
      <c r="AU13" s="17">
        <v>92</v>
      </c>
      <c r="AV13" s="17">
        <v>40.9</v>
      </c>
      <c r="AW13" s="17">
        <v>61.2</v>
      </c>
      <c r="AX13" s="17">
        <v>104.6</v>
      </c>
      <c r="AY13" s="17">
        <v>108.1</v>
      </c>
      <c r="AZ13" s="17">
        <v>46.2</v>
      </c>
      <c r="BA13" s="17"/>
      <c r="BB13" s="17">
        <v>3.8</v>
      </c>
      <c r="BC13" s="17">
        <v>28</v>
      </c>
      <c r="BD13" s="17">
        <v>116.9</v>
      </c>
      <c r="BE13" s="17"/>
      <c r="BF13" s="17"/>
      <c r="BG13" s="17">
        <v>94.6</v>
      </c>
      <c r="BH13" s="17">
        <v>0</v>
      </c>
      <c r="BI13" s="17">
        <v>0</v>
      </c>
      <c r="BJ13" s="17">
        <v>42.5</v>
      </c>
      <c r="BK13" s="17"/>
      <c r="BL13" s="17"/>
      <c r="BM13" s="17"/>
      <c r="BN13" s="17">
        <v>131.6</v>
      </c>
      <c r="BO13" s="17"/>
      <c r="BP13" s="17"/>
      <c r="BQ13" s="17"/>
      <c r="BR13" s="17"/>
      <c r="BS13" s="17"/>
      <c r="BT13" s="17"/>
      <c r="BU13" s="17">
        <v>193.9</v>
      </c>
      <c r="BV13" s="17">
        <v>195.1</v>
      </c>
      <c r="BW13" s="17">
        <v>195.4</v>
      </c>
      <c r="BX13" s="17">
        <v>0</v>
      </c>
      <c r="BY13" s="17"/>
      <c r="BZ13" s="17"/>
      <c r="CA13" s="17">
        <v>0</v>
      </c>
      <c r="CB13" s="17">
        <v>190.1</v>
      </c>
      <c r="CC13" s="17">
        <v>135.19999999999999</v>
      </c>
      <c r="CD13" s="17">
        <v>66</v>
      </c>
      <c r="CE13" s="17">
        <v>79</v>
      </c>
      <c r="CF13" s="17">
        <v>28.1</v>
      </c>
      <c r="CG13" s="17"/>
      <c r="CH13" s="17">
        <v>0</v>
      </c>
      <c r="CI13" s="17">
        <v>0</v>
      </c>
      <c r="CJ13" s="17">
        <v>139.9</v>
      </c>
      <c r="CK13" s="17"/>
      <c r="CL13" s="17"/>
      <c r="CM13" s="17"/>
      <c r="CN13" s="17">
        <v>176.6</v>
      </c>
      <c r="CO13" s="17">
        <v>0</v>
      </c>
      <c r="CP13" s="17">
        <v>0</v>
      </c>
      <c r="CQ13" s="17">
        <v>0</v>
      </c>
      <c r="CR13" s="17"/>
      <c r="CS13" s="17"/>
      <c r="CT13" s="17">
        <v>0</v>
      </c>
      <c r="CU13" s="17">
        <v>9.3000000000000007</v>
      </c>
      <c r="CV13" s="17">
        <v>10.199999999999999</v>
      </c>
      <c r="CW13" s="17">
        <v>0</v>
      </c>
      <c r="CX13" s="17">
        <v>77.7</v>
      </c>
      <c r="CY13" s="17">
        <v>0</v>
      </c>
      <c r="CZ13" s="17">
        <v>0</v>
      </c>
      <c r="DA13" s="17">
        <v>0</v>
      </c>
      <c r="DB13" s="17">
        <v>20.2</v>
      </c>
      <c r="DC13" s="17">
        <v>10.4</v>
      </c>
      <c r="DD13" s="17">
        <v>5.8</v>
      </c>
      <c r="DE13" s="17">
        <v>0</v>
      </c>
      <c r="DF13" s="17">
        <v>0</v>
      </c>
      <c r="DG13" s="17">
        <v>2.2000000000000002</v>
      </c>
      <c r="DH13" s="17">
        <v>0</v>
      </c>
      <c r="DI13" s="17">
        <v>5.2</v>
      </c>
      <c r="DJ13" s="17">
        <v>20.2</v>
      </c>
      <c r="DK13" s="17">
        <v>10</v>
      </c>
      <c r="DL13" s="17">
        <v>18.2</v>
      </c>
      <c r="DM13" s="17">
        <v>3.5</v>
      </c>
      <c r="DN13" s="17">
        <v>18.5</v>
      </c>
      <c r="DO13" s="17">
        <v>0</v>
      </c>
      <c r="DP13" s="17">
        <v>0</v>
      </c>
      <c r="DQ13" s="17">
        <v>20.9</v>
      </c>
      <c r="DR13" s="17">
        <v>55.2</v>
      </c>
      <c r="DS13" s="17">
        <v>0</v>
      </c>
      <c r="DT13" s="17">
        <v>2.8</v>
      </c>
      <c r="DU13" s="17">
        <v>20.3</v>
      </c>
      <c r="DV13" s="17">
        <v>3.2</v>
      </c>
      <c r="DW13" s="17"/>
      <c r="DX13" s="17">
        <v>0</v>
      </c>
      <c r="DY13" s="17">
        <v>19.899999999999999</v>
      </c>
      <c r="DZ13" s="17">
        <v>13.1</v>
      </c>
      <c r="EA13" s="17">
        <v>20.2</v>
      </c>
      <c r="EB13" s="17">
        <v>20.2</v>
      </c>
      <c r="EC13" s="17">
        <v>0.5</v>
      </c>
      <c r="ED13" s="17">
        <v>7.1</v>
      </c>
      <c r="EE13" s="17">
        <v>0</v>
      </c>
      <c r="EF13" s="17">
        <v>42.3</v>
      </c>
      <c r="EG13" s="17">
        <v>62.6</v>
      </c>
      <c r="EH13" s="17">
        <v>5.5</v>
      </c>
      <c r="EI13" s="17">
        <v>1.1000000000000001</v>
      </c>
      <c r="EJ13" s="17">
        <v>0</v>
      </c>
      <c r="EK13" s="17">
        <v>21</v>
      </c>
      <c r="EL13" s="17">
        <v>8.1999999999999993</v>
      </c>
      <c r="EM13" s="17">
        <v>7.5</v>
      </c>
      <c r="EN13" s="17">
        <v>20.399999999999999</v>
      </c>
      <c r="EO13" s="17">
        <v>20.399999999999999</v>
      </c>
      <c r="EP13" s="17">
        <v>20</v>
      </c>
      <c r="EQ13" s="17">
        <v>0</v>
      </c>
      <c r="ER13" s="17">
        <v>0</v>
      </c>
      <c r="ES13" s="17">
        <v>0</v>
      </c>
      <c r="ET13" s="17">
        <v>0</v>
      </c>
      <c r="EU13" s="17">
        <v>0.6</v>
      </c>
      <c r="EV13" s="17">
        <v>50.5</v>
      </c>
      <c r="EW13" s="17">
        <v>45.4</v>
      </c>
      <c r="EX13" s="17">
        <v>0</v>
      </c>
      <c r="EY13" s="17">
        <v>4.8</v>
      </c>
      <c r="EZ13" s="17">
        <v>2.4</v>
      </c>
      <c r="FA13" s="17">
        <v>1.1000000000000001</v>
      </c>
      <c r="FB13" s="17">
        <v>2.9</v>
      </c>
      <c r="FC13" s="17">
        <v>0</v>
      </c>
      <c r="FD13" s="17">
        <v>5.8</v>
      </c>
      <c r="FE13" s="17">
        <v>20</v>
      </c>
      <c r="FF13" s="17">
        <v>20</v>
      </c>
      <c r="FG13" s="17"/>
      <c r="FH13" s="17">
        <v>41.9</v>
      </c>
      <c r="FI13" s="17">
        <v>32.799999999999997</v>
      </c>
      <c r="FJ13" s="17">
        <v>16.3</v>
      </c>
      <c r="FK13" s="17">
        <v>10.9</v>
      </c>
      <c r="FL13" s="17">
        <v>7.9</v>
      </c>
      <c r="FM13" s="17">
        <v>11.4</v>
      </c>
      <c r="FN13" s="17">
        <v>20.8</v>
      </c>
      <c r="FO13" s="17">
        <v>6419.3119999999999</v>
      </c>
      <c r="FP13" s="15"/>
      <c r="FQ13" s="17">
        <v>24.6</v>
      </c>
      <c r="FR13" s="17">
        <v>5.9109999999999996</v>
      </c>
      <c r="FS13" s="17">
        <v>11.1</v>
      </c>
      <c r="FT13" s="17">
        <v>13.2</v>
      </c>
      <c r="FU13" s="17">
        <v>25.668620000000001</v>
      </c>
      <c r="FV13" s="17">
        <v>18.952470000000002</v>
      </c>
      <c r="FW13" s="17">
        <v>11.2</v>
      </c>
      <c r="FX13" s="17">
        <v>13.1</v>
      </c>
      <c r="FY13" s="17">
        <v>123.73209</v>
      </c>
    </row>
    <row r="14" spans="1:181" ht="24" customHeight="1" x14ac:dyDescent="0.3">
      <c r="A14" s="16" t="s">
        <v>68</v>
      </c>
      <c r="B14" s="16" t="s">
        <v>801</v>
      </c>
      <c r="C14" s="17">
        <v>201.4</v>
      </c>
      <c r="D14" s="17">
        <v>655.29999999999995</v>
      </c>
      <c r="E14" s="17">
        <v>145.6</v>
      </c>
      <c r="F14" s="17">
        <v>7.4</v>
      </c>
      <c r="G14" s="17">
        <v>7.5</v>
      </c>
      <c r="H14" s="17">
        <v>93.1</v>
      </c>
      <c r="I14" s="17">
        <v>228.4</v>
      </c>
      <c r="J14" s="17">
        <v>0</v>
      </c>
      <c r="K14" s="17">
        <v>80.3</v>
      </c>
      <c r="L14" s="17"/>
      <c r="M14" s="17"/>
      <c r="N14" s="17"/>
      <c r="O14" s="17"/>
      <c r="P14" s="17"/>
      <c r="Q14" s="17"/>
      <c r="R14" s="17">
        <v>579.20000000000005</v>
      </c>
      <c r="S14" s="17">
        <v>10.7</v>
      </c>
      <c r="T14" s="17"/>
      <c r="U14" s="17"/>
      <c r="V14" s="17"/>
      <c r="W14" s="17"/>
      <c r="X14" s="17">
        <v>166.9</v>
      </c>
      <c r="Y14" s="17">
        <v>10</v>
      </c>
      <c r="Z14" s="17">
        <v>6.7</v>
      </c>
      <c r="AA14" s="17"/>
      <c r="AB14" s="17">
        <v>6.3</v>
      </c>
      <c r="AC14" s="17"/>
      <c r="AD14" s="17">
        <v>81.099999999999994</v>
      </c>
      <c r="AE14" s="17"/>
      <c r="AF14" s="17"/>
      <c r="AG14" s="17">
        <v>0</v>
      </c>
      <c r="AH14" s="17"/>
      <c r="AI14" s="17">
        <v>110</v>
      </c>
      <c r="AJ14" s="17">
        <v>192.3</v>
      </c>
      <c r="AK14" s="17">
        <v>0</v>
      </c>
      <c r="AL14" s="17"/>
      <c r="AM14" s="17"/>
      <c r="AN14" s="17">
        <v>6.5</v>
      </c>
      <c r="AO14" s="17">
        <v>363.1</v>
      </c>
      <c r="AP14" s="17">
        <v>79.5</v>
      </c>
      <c r="AQ14" s="17">
        <v>148.69999999999999</v>
      </c>
      <c r="AR14" s="17">
        <v>38.1</v>
      </c>
      <c r="AS14" s="17">
        <v>18.600000000000001</v>
      </c>
      <c r="AT14" s="17">
        <v>15.617000000000001</v>
      </c>
      <c r="AU14" s="17">
        <v>92</v>
      </c>
      <c r="AV14" s="17">
        <v>39.1</v>
      </c>
      <c r="AW14" s="17">
        <v>59.2</v>
      </c>
      <c r="AX14" s="17">
        <v>103.7</v>
      </c>
      <c r="AY14" s="17">
        <v>108.1</v>
      </c>
      <c r="AZ14" s="17">
        <v>36.299999999999997</v>
      </c>
      <c r="BA14" s="17"/>
      <c r="BB14" s="17">
        <v>3.8</v>
      </c>
      <c r="BC14" s="17">
        <v>28.4</v>
      </c>
      <c r="BD14" s="17">
        <v>135.1</v>
      </c>
      <c r="BE14" s="17"/>
      <c r="BF14" s="17"/>
      <c r="BG14" s="17">
        <v>94.5</v>
      </c>
      <c r="BH14" s="17">
        <v>0</v>
      </c>
      <c r="BI14" s="17">
        <v>0</v>
      </c>
      <c r="BJ14" s="17">
        <v>42.1</v>
      </c>
      <c r="BK14" s="17"/>
      <c r="BL14" s="17"/>
      <c r="BM14" s="17"/>
      <c r="BN14" s="17">
        <v>131.30000000000001</v>
      </c>
      <c r="BO14" s="17"/>
      <c r="BP14" s="17"/>
      <c r="BQ14" s="17"/>
      <c r="BR14" s="17"/>
      <c r="BS14" s="17"/>
      <c r="BT14" s="17"/>
      <c r="BU14" s="17">
        <v>193.5</v>
      </c>
      <c r="BV14" s="17">
        <v>193.8</v>
      </c>
      <c r="BW14" s="17">
        <v>194.5</v>
      </c>
      <c r="BX14" s="17">
        <v>0</v>
      </c>
      <c r="BY14" s="17"/>
      <c r="BZ14" s="17"/>
      <c r="CA14" s="17">
        <v>0</v>
      </c>
      <c r="CB14" s="17">
        <v>210.1</v>
      </c>
      <c r="CC14" s="17">
        <v>135</v>
      </c>
      <c r="CD14" s="17">
        <v>64.900000000000006</v>
      </c>
      <c r="CE14" s="17">
        <v>78.900000000000006</v>
      </c>
      <c r="CF14" s="17">
        <v>30.1</v>
      </c>
      <c r="CG14" s="17"/>
      <c r="CH14" s="17">
        <v>0</v>
      </c>
      <c r="CI14" s="17">
        <v>0</v>
      </c>
      <c r="CJ14" s="17">
        <v>0</v>
      </c>
      <c r="CK14" s="17"/>
      <c r="CL14" s="17"/>
      <c r="CM14" s="17"/>
      <c r="CN14" s="17">
        <v>174.9</v>
      </c>
      <c r="CO14" s="17">
        <v>0</v>
      </c>
      <c r="CP14" s="17">
        <v>0</v>
      </c>
      <c r="CQ14" s="17">
        <v>0</v>
      </c>
      <c r="CR14" s="17"/>
      <c r="CS14" s="17"/>
      <c r="CT14" s="17">
        <v>0</v>
      </c>
      <c r="CU14" s="17">
        <v>9.3000000000000007</v>
      </c>
      <c r="CV14" s="17">
        <v>10.199999999999999</v>
      </c>
      <c r="CW14" s="17">
        <v>0</v>
      </c>
      <c r="CX14" s="17">
        <v>67.3</v>
      </c>
      <c r="CY14" s="17">
        <v>0</v>
      </c>
      <c r="CZ14" s="17">
        <v>0.6</v>
      </c>
      <c r="DA14" s="17">
        <v>0</v>
      </c>
      <c r="DB14" s="17">
        <v>20.2</v>
      </c>
      <c r="DC14" s="17">
        <v>10.7</v>
      </c>
      <c r="DD14" s="17">
        <v>5.8</v>
      </c>
      <c r="DE14" s="17">
        <v>0</v>
      </c>
      <c r="DF14" s="17">
        <v>0</v>
      </c>
      <c r="DG14" s="17">
        <v>2.2000000000000002</v>
      </c>
      <c r="DH14" s="17">
        <v>0</v>
      </c>
      <c r="DI14" s="17">
        <v>5.2</v>
      </c>
      <c r="DJ14" s="17">
        <v>20.3</v>
      </c>
      <c r="DK14" s="17">
        <v>10</v>
      </c>
      <c r="DL14" s="17">
        <v>18</v>
      </c>
      <c r="DM14" s="17">
        <v>3.5</v>
      </c>
      <c r="DN14" s="17">
        <v>18.5</v>
      </c>
      <c r="DO14" s="17">
        <v>0</v>
      </c>
      <c r="DP14" s="17">
        <v>0</v>
      </c>
      <c r="DQ14" s="17">
        <v>19.2</v>
      </c>
      <c r="DR14" s="17">
        <v>50.4</v>
      </c>
      <c r="DS14" s="17">
        <v>0</v>
      </c>
      <c r="DT14" s="17">
        <v>2.8</v>
      </c>
      <c r="DU14" s="17">
        <v>20.3</v>
      </c>
      <c r="DV14" s="17">
        <v>3.2</v>
      </c>
      <c r="DW14" s="17"/>
      <c r="DX14" s="17">
        <v>0</v>
      </c>
      <c r="DY14" s="17">
        <v>19.899999999999999</v>
      </c>
      <c r="DZ14" s="17">
        <v>13.1</v>
      </c>
      <c r="EA14" s="17">
        <v>20.100000000000001</v>
      </c>
      <c r="EB14" s="17">
        <v>20.2</v>
      </c>
      <c r="EC14" s="17">
        <v>0</v>
      </c>
      <c r="ED14" s="17">
        <v>8.1</v>
      </c>
      <c r="EE14" s="17">
        <v>0</v>
      </c>
      <c r="EF14" s="17">
        <v>42</v>
      </c>
      <c r="EG14" s="17">
        <v>67.900000000000006</v>
      </c>
      <c r="EH14" s="17">
        <v>2.5</v>
      </c>
      <c r="EI14" s="17">
        <v>0.5</v>
      </c>
      <c r="EJ14" s="17">
        <v>0</v>
      </c>
      <c r="EK14" s="17">
        <v>21</v>
      </c>
      <c r="EL14" s="17">
        <v>8.1999999999999993</v>
      </c>
      <c r="EM14" s="17">
        <v>7.5</v>
      </c>
      <c r="EN14" s="17">
        <v>20.399999999999999</v>
      </c>
      <c r="EO14" s="17">
        <v>20.399999999999999</v>
      </c>
      <c r="EP14" s="17">
        <v>20</v>
      </c>
      <c r="EQ14" s="17">
        <v>0.1</v>
      </c>
      <c r="ER14" s="17">
        <v>0</v>
      </c>
      <c r="ES14" s="17">
        <v>0</v>
      </c>
      <c r="ET14" s="17">
        <v>0</v>
      </c>
      <c r="EU14" s="17">
        <v>0.6</v>
      </c>
      <c r="EV14" s="17">
        <v>44.4</v>
      </c>
      <c r="EW14" s="17">
        <v>38.700000000000003</v>
      </c>
      <c r="EX14" s="17">
        <v>0</v>
      </c>
      <c r="EY14" s="17">
        <v>4.8</v>
      </c>
      <c r="EZ14" s="17">
        <v>2.4</v>
      </c>
      <c r="FA14" s="17">
        <v>1.1000000000000001</v>
      </c>
      <c r="FB14" s="17">
        <v>2.9</v>
      </c>
      <c r="FC14" s="17">
        <v>0</v>
      </c>
      <c r="FD14" s="17">
        <v>5.7</v>
      </c>
      <c r="FE14" s="17">
        <v>20</v>
      </c>
      <c r="FF14" s="17">
        <v>20</v>
      </c>
      <c r="FG14" s="17"/>
      <c r="FH14" s="17">
        <v>42.2</v>
      </c>
      <c r="FI14" s="17">
        <v>32.799999999999997</v>
      </c>
      <c r="FJ14" s="17">
        <v>16.5</v>
      </c>
      <c r="FK14" s="17">
        <v>10.9</v>
      </c>
      <c r="FL14" s="17">
        <v>7.8</v>
      </c>
      <c r="FM14" s="17">
        <v>10.8</v>
      </c>
      <c r="FN14" s="17">
        <v>20.6</v>
      </c>
      <c r="FO14" s="17">
        <v>6273.4170000000004</v>
      </c>
      <c r="FP14" s="15"/>
      <c r="FQ14" s="17">
        <v>24.6</v>
      </c>
      <c r="FR14" s="17">
        <v>5.3220000000000001</v>
      </c>
      <c r="FS14" s="17">
        <v>11.2</v>
      </c>
      <c r="FT14" s="17">
        <v>13.2</v>
      </c>
      <c r="FU14" s="17">
        <v>25.695170000000001</v>
      </c>
      <c r="FV14" s="17">
        <v>18.952310000000001</v>
      </c>
      <c r="FW14" s="17">
        <v>11.2</v>
      </c>
      <c r="FX14" s="17">
        <v>13.1</v>
      </c>
      <c r="FY14" s="17">
        <v>123.26948</v>
      </c>
    </row>
    <row r="15" spans="1:181" ht="24" customHeight="1" x14ac:dyDescent="0.3">
      <c r="A15" s="16" t="s">
        <v>68</v>
      </c>
      <c r="B15" s="16" t="s">
        <v>802</v>
      </c>
      <c r="C15" s="17">
        <v>202.9</v>
      </c>
      <c r="D15" s="17">
        <v>657.8</v>
      </c>
      <c r="E15" s="17">
        <v>146</v>
      </c>
      <c r="F15" s="17">
        <v>7.5</v>
      </c>
      <c r="G15" s="17">
        <v>7.6</v>
      </c>
      <c r="H15" s="17">
        <v>93.1</v>
      </c>
      <c r="I15" s="17">
        <v>227.2</v>
      </c>
      <c r="J15" s="17">
        <v>0</v>
      </c>
      <c r="K15" s="17">
        <v>81.900000000000006</v>
      </c>
      <c r="L15" s="17"/>
      <c r="M15" s="17"/>
      <c r="N15" s="17"/>
      <c r="O15" s="17"/>
      <c r="P15" s="17"/>
      <c r="Q15" s="17"/>
      <c r="R15" s="17">
        <v>582.20000000000005</v>
      </c>
      <c r="S15" s="17">
        <v>10.7</v>
      </c>
      <c r="T15" s="17"/>
      <c r="U15" s="17"/>
      <c r="V15" s="17"/>
      <c r="W15" s="17"/>
      <c r="X15" s="17">
        <v>164.8</v>
      </c>
      <c r="Y15" s="17">
        <v>10</v>
      </c>
      <c r="Z15" s="17">
        <v>6.6</v>
      </c>
      <c r="AA15" s="17"/>
      <c r="AB15" s="17">
        <v>6.2</v>
      </c>
      <c r="AC15" s="17"/>
      <c r="AD15" s="17">
        <v>80.900000000000006</v>
      </c>
      <c r="AE15" s="17"/>
      <c r="AF15" s="17"/>
      <c r="AG15" s="17">
        <v>0</v>
      </c>
      <c r="AH15" s="17"/>
      <c r="AI15" s="17">
        <v>110.3</v>
      </c>
      <c r="AJ15" s="17">
        <v>184</v>
      </c>
      <c r="AK15" s="17">
        <v>0</v>
      </c>
      <c r="AL15" s="17"/>
      <c r="AM15" s="17"/>
      <c r="AN15" s="17">
        <v>6.5</v>
      </c>
      <c r="AO15" s="17">
        <v>366.1</v>
      </c>
      <c r="AP15" s="17">
        <v>79.400000000000006</v>
      </c>
      <c r="AQ15" s="17">
        <v>144.5</v>
      </c>
      <c r="AR15" s="17">
        <v>38.4</v>
      </c>
      <c r="AS15" s="17">
        <v>18.600000000000001</v>
      </c>
      <c r="AT15" s="17">
        <v>13.435</v>
      </c>
      <c r="AU15" s="17">
        <v>88</v>
      </c>
      <c r="AV15" s="17">
        <v>40.700000000000003</v>
      </c>
      <c r="AW15" s="17">
        <v>60.9</v>
      </c>
      <c r="AX15" s="17">
        <v>104.3</v>
      </c>
      <c r="AY15" s="17">
        <v>108.1</v>
      </c>
      <c r="AZ15" s="17">
        <v>46</v>
      </c>
      <c r="BA15" s="17"/>
      <c r="BB15" s="17">
        <v>3.8</v>
      </c>
      <c r="BC15" s="17">
        <v>28.4</v>
      </c>
      <c r="BD15" s="17">
        <v>118.9</v>
      </c>
      <c r="BE15" s="17"/>
      <c r="BF15" s="17"/>
      <c r="BG15" s="17">
        <v>94.7</v>
      </c>
      <c r="BH15" s="17">
        <v>0</v>
      </c>
      <c r="BI15" s="17">
        <v>0</v>
      </c>
      <c r="BJ15" s="17">
        <v>42.7</v>
      </c>
      <c r="BK15" s="17"/>
      <c r="BL15" s="17"/>
      <c r="BM15" s="17"/>
      <c r="BN15" s="17">
        <v>131.6</v>
      </c>
      <c r="BO15" s="17"/>
      <c r="BP15" s="17"/>
      <c r="BQ15" s="17"/>
      <c r="BR15" s="17"/>
      <c r="BS15" s="17"/>
      <c r="BT15" s="17"/>
      <c r="BU15" s="17">
        <v>194.4</v>
      </c>
      <c r="BV15" s="17">
        <v>195.5</v>
      </c>
      <c r="BW15" s="17">
        <v>196.1</v>
      </c>
      <c r="BX15" s="17">
        <v>0</v>
      </c>
      <c r="BY15" s="17"/>
      <c r="BZ15" s="17"/>
      <c r="CA15" s="17">
        <v>0</v>
      </c>
      <c r="CB15" s="17">
        <v>193.5</v>
      </c>
      <c r="CC15" s="17">
        <v>135.30000000000001</v>
      </c>
      <c r="CD15" s="17">
        <v>65</v>
      </c>
      <c r="CE15" s="17">
        <v>79.099999999999994</v>
      </c>
      <c r="CF15" s="17">
        <v>28.2</v>
      </c>
      <c r="CG15" s="17"/>
      <c r="CH15" s="17">
        <v>0</v>
      </c>
      <c r="CI15" s="17">
        <v>0</v>
      </c>
      <c r="CJ15" s="17">
        <v>0</v>
      </c>
      <c r="CK15" s="17"/>
      <c r="CL15" s="17"/>
      <c r="CM15" s="17"/>
      <c r="CN15" s="17">
        <v>176.3</v>
      </c>
      <c r="CO15" s="17">
        <v>0</v>
      </c>
      <c r="CP15" s="17">
        <v>0</v>
      </c>
      <c r="CQ15" s="17">
        <v>0</v>
      </c>
      <c r="CR15" s="17"/>
      <c r="CS15" s="17"/>
      <c r="CT15" s="17">
        <v>0</v>
      </c>
      <c r="CU15" s="17">
        <v>9.3000000000000007</v>
      </c>
      <c r="CV15" s="17">
        <v>10.199999999999999</v>
      </c>
      <c r="CW15" s="17">
        <v>0</v>
      </c>
      <c r="CX15" s="17">
        <v>67.599999999999994</v>
      </c>
      <c r="CY15" s="17">
        <v>0</v>
      </c>
      <c r="CZ15" s="17">
        <v>1.7</v>
      </c>
      <c r="DA15" s="17">
        <v>0</v>
      </c>
      <c r="DB15" s="17">
        <v>20.3</v>
      </c>
      <c r="DC15" s="17">
        <v>10.4</v>
      </c>
      <c r="DD15" s="17">
        <v>5.8</v>
      </c>
      <c r="DE15" s="17">
        <v>0</v>
      </c>
      <c r="DF15" s="17">
        <v>0</v>
      </c>
      <c r="DG15" s="17">
        <v>2.2000000000000002</v>
      </c>
      <c r="DH15" s="17">
        <v>0</v>
      </c>
      <c r="DI15" s="17">
        <v>5.2</v>
      </c>
      <c r="DJ15" s="17">
        <v>20.5</v>
      </c>
      <c r="DK15" s="17">
        <v>10</v>
      </c>
      <c r="DL15" s="17">
        <v>18.100000000000001</v>
      </c>
      <c r="DM15" s="17">
        <v>3.5</v>
      </c>
      <c r="DN15" s="17">
        <v>18.5</v>
      </c>
      <c r="DO15" s="17">
        <v>0</v>
      </c>
      <c r="DP15" s="17">
        <v>0</v>
      </c>
      <c r="DQ15" s="17">
        <v>17.899999999999999</v>
      </c>
      <c r="DR15" s="17">
        <v>51.2</v>
      </c>
      <c r="DS15" s="17">
        <v>0</v>
      </c>
      <c r="DT15" s="17">
        <v>2.8</v>
      </c>
      <c r="DU15" s="17">
        <v>20.3</v>
      </c>
      <c r="DV15" s="17">
        <v>3.2</v>
      </c>
      <c r="DW15" s="17"/>
      <c r="DX15" s="17">
        <v>0</v>
      </c>
      <c r="DY15" s="17">
        <v>19.899999999999999</v>
      </c>
      <c r="DZ15" s="17">
        <v>13.1</v>
      </c>
      <c r="EA15" s="17">
        <v>19.899999999999999</v>
      </c>
      <c r="EB15" s="17">
        <v>20.2</v>
      </c>
      <c r="EC15" s="17">
        <v>0</v>
      </c>
      <c r="ED15" s="17">
        <v>8.8000000000000007</v>
      </c>
      <c r="EE15" s="17">
        <v>0</v>
      </c>
      <c r="EF15" s="17">
        <v>33.299999999999997</v>
      </c>
      <c r="EG15" s="17">
        <v>58.8</v>
      </c>
      <c r="EH15" s="17">
        <v>2.2000000000000002</v>
      </c>
      <c r="EI15" s="17">
        <v>0.6</v>
      </c>
      <c r="EJ15" s="17">
        <v>0</v>
      </c>
      <c r="EK15" s="17">
        <v>21</v>
      </c>
      <c r="EL15" s="17">
        <v>8.1999999999999993</v>
      </c>
      <c r="EM15" s="17">
        <v>7.5</v>
      </c>
      <c r="EN15" s="17">
        <v>20.399999999999999</v>
      </c>
      <c r="EO15" s="17">
        <v>20.399999999999999</v>
      </c>
      <c r="EP15" s="17">
        <v>20</v>
      </c>
      <c r="EQ15" s="17">
        <v>0.5</v>
      </c>
      <c r="ER15" s="17">
        <v>0</v>
      </c>
      <c r="ES15" s="17">
        <v>0</v>
      </c>
      <c r="ET15" s="17">
        <v>0</v>
      </c>
      <c r="EU15" s="17">
        <v>0.6</v>
      </c>
      <c r="EV15" s="17">
        <v>30.7</v>
      </c>
      <c r="EW15" s="17">
        <v>32.700000000000003</v>
      </c>
      <c r="EX15" s="17">
        <v>0</v>
      </c>
      <c r="EY15" s="17">
        <v>4.8</v>
      </c>
      <c r="EZ15" s="17">
        <v>2.4</v>
      </c>
      <c r="FA15" s="17">
        <v>1.1000000000000001</v>
      </c>
      <c r="FB15" s="17">
        <v>2.9</v>
      </c>
      <c r="FC15" s="17">
        <v>0</v>
      </c>
      <c r="FD15" s="17">
        <v>5.7</v>
      </c>
      <c r="FE15" s="17">
        <v>20</v>
      </c>
      <c r="FF15" s="17">
        <v>20</v>
      </c>
      <c r="FG15" s="17"/>
      <c r="FH15" s="17">
        <v>42.1</v>
      </c>
      <c r="FI15" s="17">
        <v>32.799999999999997</v>
      </c>
      <c r="FJ15" s="17">
        <v>16.3</v>
      </c>
      <c r="FK15" s="17">
        <v>10.6</v>
      </c>
      <c r="FL15" s="17">
        <v>8.3000000000000007</v>
      </c>
      <c r="FM15" s="17">
        <v>10.8</v>
      </c>
      <c r="FN15" s="17">
        <v>20.8</v>
      </c>
      <c r="FO15" s="17">
        <v>6214.2349999999997</v>
      </c>
      <c r="FP15" s="15"/>
      <c r="FQ15" s="17">
        <v>24.6</v>
      </c>
      <c r="FR15" s="17">
        <v>5.3209999999999997</v>
      </c>
      <c r="FS15" s="17">
        <v>11.1</v>
      </c>
      <c r="FT15" s="17">
        <v>13.2</v>
      </c>
      <c r="FU15" s="17">
        <v>25.76782</v>
      </c>
      <c r="FV15" s="17">
        <v>18.95213</v>
      </c>
      <c r="FW15" s="17">
        <v>11.1</v>
      </c>
      <c r="FX15" s="17">
        <v>13.3</v>
      </c>
      <c r="FY15" s="17">
        <v>123.34095000000001</v>
      </c>
    </row>
    <row r="16" spans="1:181" ht="24" customHeight="1" x14ac:dyDescent="0.3">
      <c r="A16" s="16" t="s">
        <v>68</v>
      </c>
      <c r="B16" s="16" t="s">
        <v>803</v>
      </c>
      <c r="C16" s="17">
        <v>198.5</v>
      </c>
      <c r="D16" s="17">
        <v>657.7</v>
      </c>
      <c r="E16" s="17">
        <v>146</v>
      </c>
      <c r="F16" s="17">
        <v>7.4</v>
      </c>
      <c r="G16" s="17">
        <v>7.6</v>
      </c>
      <c r="H16" s="17">
        <v>92.3</v>
      </c>
      <c r="I16" s="17">
        <v>228.3</v>
      </c>
      <c r="J16" s="17">
        <v>0</v>
      </c>
      <c r="K16" s="17">
        <v>80.2</v>
      </c>
      <c r="L16" s="17"/>
      <c r="M16" s="17"/>
      <c r="N16" s="17"/>
      <c r="O16" s="17"/>
      <c r="P16" s="17"/>
      <c r="Q16" s="17"/>
      <c r="R16" s="17">
        <v>583.20000000000005</v>
      </c>
      <c r="S16" s="17">
        <v>10.7</v>
      </c>
      <c r="T16" s="17"/>
      <c r="U16" s="17"/>
      <c r="V16" s="17"/>
      <c r="W16" s="17"/>
      <c r="X16" s="17">
        <v>164.7</v>
      </c>
      <c r="Y16" s="17">
        <v>9.8000000000000007</v>
      </c>
      <c r="Z16" s="17">
        <v>6.5</v>
      </c>
      <c r="AA16" s="17"/>
      <c r="AB16" s="17">
        <v>6.2</v>
      </c>
      <c r="AC16" s="17"/>
      <c r="AD16" s="17">
        <v>79.8</v>
      </c>
      <c r="AE16" s="17"/>
      <c r="AF16" s="17"/>
      <c r="AG16" s="17">
        <v>0</v>
      </c>
      <c r="AH16" s="17"/>
      <c r="AI16" s="17">
        <v>110</v>
      </c>
      <c r="AJ16" s="17">
        <v>177.7</v>
      </c>
      <c r="AK16" s="17">
        <v>0</v>
      </c>
      <c r="AL16" s="17"/>
      <c r="AM16" s="17"/>
      <c r="AN16" s="17">
        <v>6.5</v>
      </c>
      <c r="AO16" s="17">
        <v>365.1</v>
      </c>
      <c r="AP16" s="17">
        <v>79.400000000000006</v>
      </c>
      <c r="AQ16" s="17">
        <v>139.4</v>
      </c>
      <c r="AR16" s="17">
        <v>37.799999999999997</v>
      </c>
      <c r="AS16" s="17">
        <v>18.600000000000001</v>
      </c>
      <c r="AT16" s="17">
        <v>13.706</v>
      </c>
      <c r="AU16" s="17">
        <v>92.1</v>
      </c>
      <c r="AV16" s="17">
        <v>36.9</v>
      </c>
      <c r="AW16" s="17">
        <v>56.9</v>
      </c>
      <c r="AX16" s="17">
        <v>104.9</v>
      </c>
      <c r="AY16" s="17">
        <v>107.8</v>
      </c>
      <c r="AZ16" s="17">
        <v>34.1</v>
      </c>
      <c r="BA16" s="17"/>
      <c r="BB16" s="17">
        <v>3.8</v>
      </c>
      <c r="BC16" s="17">
        <v>28.8</v>
      </c>
      <c r="BD16" s="17">
        <v>153.19999999999999</v>
      </c>
      <c r="BE16" s="17"/>
      <c r="BF16" s="17"/>
      <c r="BG16" s="17">
        <v>94.1</v>
      </c>
      <c r="BH16" s="17">
        <v>0</v>
      </c>
      <c r="BI16" s="17">
        <v>0</v>
      </c>
      <c r="BJ16" s="17">
        <v>42.7</v>
      </c>
      <c r="BK16" s="17"/>
      <c r="BL16" s="17"/>
      <c r="BM16" s="17"/>
      <c r="BN16" s="17">
        <v>131.19999999999999</v>
      </c>
      <c r="BO16" s="17"/>
      <c r="BP16" s="17"/>
      <c r="BQ16" s="17"/>
      <c r="BR16" s="17"/>
      <c r="BS16" s="17"/>
      <c r="BT16" s="17"/>
      <c r="BU16" s="17">
        <v>195.7</v>
      </c>
      <c r="BV16" s="17">
        <v>196.3</v>
      </c>
      <c r="BW16" s="17">
        <v>195.9</v>
      </c>
      <c r="BX16" s="17">
        <v>0</v>
      </c>
      <c r="BY16" s="17"/>
      <c r="BZ16" s="17"/>
      <c r="CA16" s="17">
        <v>0</v>
      </c>
      <c r="CB16" s="17">
        <v>203.6</v>
      </c>
      <c r="CC16" s="17">
        <v>133.19999999999999</v>
      </c>
      <c r="CD16" s="17">
        <v>64.099999999999994</v>
      </c>
      <c r="CE16" s="17">
        <v>78.900000000000006</v>
      </c>
      <c r="CF16" s="17">
        <v>27.6</v>
      </c>
      <c r="CG16" s="17"/>
      <c r="CH16" s="17">
        <v>0</v>
      </c>
      <c r="CI16" s="17">
        <v>0</v>
      </c>
      <c r="CJ16" s="17">
        <v>0</v>
      </c>
      <c r="CK16" s="17"/>
      <c r="CL16" s="17"/>
      <c r="CM16" s="17"/>
      <c r="CN16" s="17">
        <v>172.2</v>
      </c>
      <c r="CO16" s="17">
        <v>0</v>
      </c>
      <c r="CP16" s="17">
        <v>0</v>
      </c>
      <c r="CQ16" s="17">
        <v>0</v>
      </c>
      <c r="CR16" s="17"/>
      <c r="CS16" s="17"/>
      <c r="CT16" s="17">
        <v>0</v>
      </c>
      <c r="CU16" s="17">
        <v>9.3000000000000007</v>
      </c>
      <c r="CV16" s="17">
        <v>10.199999999999999</v>
      </c>
      <c r="CW16" s="17">
        <v>0</v>
      </c>
      <c r="CX16" s="17">
        <v>75.900000000000006</v>
      </c>
      <c r="CY16" s="17">
        <v>0</v>
      </c>
      <c r="CZ16" s="17">
        <v>3.5</v>
      </c>
      <c r="DA16" s="17">
        <v>0</v>
      </c>
      <c r="DB16" s="17">
        <v>20.100000000000001</v>
      </c>
      <c r="DC16" s="17">
        <v>10.7</v>
      </c>
      <c r="DD16" s="17">
        <v>5.8</v>
      </c>
      <c r="DE16" s="17">
        <v>0</v>
      </c>
      <c r="DF16" s="17">
        <v>0</v>
      </c>
      <c r="DG16" s="17">
        <v>2.2000000000000002</v>
      </c>
      <c r="DH16" s="17">
        <v>0</v>
      </c>
      <c r="DI16" s="17">
        <v>5.2</v>
      </c>
      <c r="DJ16" s="17">
        <v>20.100000000000001</v>
      </c>
      <c r="DK16" s="17">
        <v>10</v>
      </c>
      <c r="DL16" s="17">
        <v>18.100000000000001</v>
      </c>
      <c r="DM16" s="17">
        <v>3.5</v>
      </c>
      <c r="DN16" s="17">
        <v>18.5</v>
      </c>
      <c r="DO16" s="17">
        <v>0</v>
      </c>
      <c r="DP16" s="17">
        <v>0</v>
      </c>
      <c r="DQ16" s="17">
        <v>17.100000000000001</v>
      </c>
      <c r="DR16" s="17">
        <v>51</v>
      </c>
      <c r="DS16" s="17">
        <v>0</v>
      </c>
      <c r="DT16" s="17">
        <v>3</v>
      </c>
      <c r="DU16" s="17">
        <v>20.399999999999999</v>
      </c>
      <c r="DV16" s="17">
        <v>3.2</v>
      </c>
      <c r="DW16" s="17"/>
      <c r="DX16" s="17">
        <v>0</v>
      </c>
      <c r="DY16" s="17">
        <v>19.899999999999999</v>
      </c>
      <c r="DZ16" s="17">
        <v>13.1</v>
      </c>
      <c r="EA16" s="17">
        <v>19.899999999999999</v>
      </c>
      <c r="EB16" s="17">
        <v>20.2</v>
      </c>
      <c r="EC16" s="17">
        <v>0.1</v>
      </c>
      <c r="ED16" s="17">
        <v>6.3</v>
      </c>
      <c r="EE16" s="17">
        <v>0</v>
      </c>
      <c r="EF16" s="17">
        <v>23.1</v>
      </c>
      <c r="EG16" s="17">
        <v>46</v>
      </c>
      <c r="EH16" s="17">
        <v>0.6</v>
      </c>
      <c r="EI16" s="17">
        <v>0.1</v>
      </c>
      <c r="EJ16" s="17">
        <v>0</v>
      </c>
      <c r="EK16" s="17">
        <v>21</v>
      </c>
      <c r="EL16" s="17">
        <v>8.1999999999999993</v>
      </c>
      <c r="EM16" s="17">
        <v>7.5</v>
      </c>
      <c r="EN16" s="17">
        <v>20.399999999999999</v>
      </c>
      <c r="EO16" s="17">
        <v>20.399999999999999</v>
      </c>
      <c r="EP16" s="17">
        <v>20</v>
      </c>
      <c r="EQ16" s="17">
        <v>2</v>
      </c>
      <c r="ER16" s="17">
        <v>0</v>
      </c>
      <c r="ES16" s="17">
        <v>0</v>
      </c>
      <c r="ET16" s="17">
        <v>0</v>
      </c>
      <c r="EU16" s="17">
        <v>0.6</v>
      </c>
      <c r="EV16" s="17">
        <v>24.6</v>
      </c>
      <c r="EW16" s="17">
        <v>24.8</v>
      </c>
      <c r="EX16" s="17">
        <v>0</v>
      </c>
      <c r="EY16" s="17">
        <v>4.8</v>
      </c>
      <c r="EZ16" s="17">
        <v>2.4</v>
      </c>
      <c r="FA16" s="17">
        <v>1.1000000000000001</v>
      </c>
      <c r="FB16" s="17">
        <v>2.9</v>
      </c>
      <c r="FC16" s="17">
        <v>0</v>
      </c>
      <c r="FD16" s="17">
        <v>5.8</v>
      </c>
      <c r="FE16" s="17">
        <v>20</v>
      </c>
      <c r="FF16" s="17">
        <v>20</v>
      </c>
      <c r="FG16" s="17"/>
      <c r="FH16" s="17">
        <v>41.5</v>
      </c>
      <c r="FI16" s="17">
        <v>32.6</v>
      </c>
      <c r="FJ16" s="17">
        <v>17.2</v>
      </c>
      <c r="FK16" s="17">
        <v>10.9</v>
      </c>
      <c r="FL16" s="17">
        <v>8.3000000000000007</v>
      </c>
      <c r="FM16" s="17">
        <v>10.9</v>
      </c>
      <c r="FN16" s="17">
        <v>20.5</v>
      </c>
      <c r="FO16" s="17">
        <v>6186.6059999999998</v>
      </c>
      <c r="FP16" s="15"/>
      <c r="FQ16" s="17">
        <v>24.6</v>
      </c>
      <c r="FR16" s="17">
        <v>5.3239999999999998</v>
      </c>
      <c r="FS16" s="17">
        <v>11.4</v>
      </c>
      <c r="FT16" s="17">
        <v>13.2</v>
      </c>
      <c r="FU16" s="17">
        <v>25.80959</v>
      </c>
      <c r="FV16" s="17">
        <v>18.952100000000002</v>
      </c>
      <c r="FW16" s="17">
        <v>11.2</v>
      </c>
      <c r="FX16" s="17">
        <v>13.2</v>
      </c>
      <c r="FY16" s="17">
        <v>123.68568999999999</v>
      </c>
    </row>
    <row r="17" spans="1:181" ht="24" customHeight="1" x14ac:dyDescent="0.3">
      <c r="A17" s="16" t="s">
        <v>68</v>
      </c>
      <c r="B17" s="16" t="s">
        <v>804</v>
      </c>
      <c r="C17" s="17">
        <v>203.7</v>
      </c>
      <c r="D17" s="17">
        <v>657.2</v>
      </c>
      <c r="E17" s="17">
        <v>145.80000000000001</v>
      </c>
      <c r="F17" s="17">
        <v>7.5</v>
      </c>
      <c r="G17" s="17">
        <v>7.5</v>
      </c>
      <c r="H17" s="17">
        <v>93.2</v>
      </c>
      <c r="I17" s="17">
        <v>227.2</v>
      </c>
      <c r="J17" s="17">
        <v>0</v>
      </c>
      <c r="K17" s="17">
        <v>82.1</v>
      </c>
      <c r="L17" s="17"/>
      <c r="M17" s="17"/>
      <c r="N17" s="17"/>
      <c r="O17" s="17"/>
      <c r="P17" s="17"/>
      <c r="Q17" s="17"/>
      <c r="R17" s="17">
        <v>582.20000000000005</v>
      </c>
      <c r="S17" s="17">
        <v>10.7</v>
      </c>
      <c r="T17" s="17"/>
      <c r="U17" s="17"/>
      <c r="V17" s="17"/>
      <c r="W17" s="17"/>
      <c r="X17" s="17">
        <v>167.4</v>
      </c>
      <c r="Y17" s="17">
        <v>10.199999999999999</v>
      </c>
      <c r="Z17" s="17">
        <v>6.7</v>
      </c>
      <c r="AA17" s="17"/>
      <c r="AB17" s="17">
        <v>6.2</v>
      </c>
      <c r="AC17" s="17"/>
      <c r="AD17" s="17">
        <v>81.3</v>
      </c>
      <c r="AE17" s="17"/>
      <c r="AF17" s="17"/>
      <c r="AG17" s="17">
        <v>0</v>
      </c>
      <c r="AH17" s="17"/>
      <c r="AI17" s="17">
        <v>110.1</v>
      </c>
      <c r="AJ17" s="17">
        <v>178.7</v>
      </c>
      <c r="AK17" s="17">
        <v>0</v>
      </c>
      <c r="AL17" s="17"/>
      <c r="AM17" s="17"/>
      <c r="AN17" s="17">
        <v>6.5</v>
      </c>
      <c r="AO17" s="17">
        <v>366.1</v>
      </c>
      <c r="AP17" s="17">
        <v>79.400000000000006</v>
      </c>
      <c r="AQ17" s="17">
        <v>138.6</v>
      </c>
      <c r="AR17" s="17">
        <v>38.5</v>
      </c>
      <c r="AS17" s="17">
        <v>18.600000000000001</v>
      </c>
      <c r="AT17" s="17">
        <v>12.677</v>
      </c>
      <c r="AU17" s="17">
        <v>89.7</v>
      </c>
      <c r="AV17" s="17">
        <v>41.3</v>
      </c>
      <c r="AW17" s="17">
        <v>61.4</v>
      </c>
      <c r="AX17" s="17">
        <v>104.2</v>
      </c>
      <c r="AY17" s="17">
        <v>108.3</v>
      </c>
      <c r="AZ17" s="17">
        <v>35.5</v>
      </c>
      <c r="BA17" s="17"/>
      <c r="BB17" s="17">
        <v>3.8</v>
      </c>
      <c r="BC17" s="17">
        <v>27.9</v>
      </c>
      <c r="BD17" s="17">
        <v>146</v>
      </c>
      <c r="BE17" s="17"/>
      <c r="BF17" s="17"/>
      <c r="BG17" s="17">
        <v>95.1</v>
      </c>
      <c r="BH17" s="17">
        <v>0</v>
      </c>
      <c r="BI17" s="17">
        <v>0</v>
      </c>
      <c r="BJ17" s="17">
        <v>43.3</v>
      </c>
      <c r="BK17" s="17"/>
      <c r="BL17" s="17"/>
      <c r="BM17" s="17"/>
      <c r="BN17" s="17">
        <v>131.6</v>
      </c>
      <c r="BO17" s="17"/>
      <c r="BP17" s="17"/>
      <c r="BQ17" s="17"/>
      <c r="BR17" s="17"/>
      <c r="BS17" s="17"/>
      <c r="BT17" s="17"/>
      <c r="BU17" s="17">
        <v>194.9</v>
      </c>
      <c r="BV17" s="17">
        <v>195.1</v>
      </c>
      <c r="BW17" s="17">
        <v>195.2</v>
      </c>
      <c r="BX17" s="17">
        <v>0</v>
      </c>
      <c r="BY17" s="17"/>
      <c r="BZ17" s="17"/>
      <c r="CA17" s="17">
        <v>0</v>
      </c>
      <c r="CB17" s="17">
        <v>194.5</v>
      </c>
      <c r="CC17" s="17">
        <v>136.19999999999999</v>
      </c>
      <c r="CD17" s="17">
        <v>65.2</v>
      </c>
      <c r="CE17" s="17">
        <v>79.099999999999994</v>
      </c>
      <c r="CF17" s="17">
        <v>28.3</v>
      </c>
      <c r="CG17" s="17"/>
      <c r="CH17" s="17">
        <v>0</v>
      </c>
      <c r="CI17" s="17">
        <v>0</v>
      </c>
      <c r="CJ17" s="17">
        <v>0</v>
      </c>
      <c r="CK17" s="17"/>
      <c r="CL17" s="17"/>
      <c r="CM17" s="17"/>
      <c r="CN17" s="17">
        <v>177.1</v>
      </c>
      <c r="CO17" s="17">
        <v>0</v>
      </c>
      <c r="CP17" s="17">
        <v>0</v>
      </c>
      <c r="CQ17" s="17">
        <v>0</v>
      </c>
      <c r="CR17" s="17"/>
      <c r="CS17" s="17"/>
      <c r="CT17" s="17">
        <v>0</v>
      </c>
      <c r="CU17" s="17">
        <v>9.3000000000000007</v>
      </c>
      <c r="CV17" s="17">
        <v>10.199999999999999</v>
      </c>
      <c r="CW17" s="17">
        <v>0</v>
      </c>
      <c r="CX17" s="17">
        <v>68</v>
      </c>
      <c r="CY17" s="17">
        <v>0</v>
      </c>
      <c r="CZ17" s="17">
        <v>4.9000000000000004</v>
      </c>
      <c r="DA17" s="17">
        <v>0</v>
      </c>
      <c r="DB17" s="17">
        <v>20.399999999999999</v>
      </c>
      <c r="DC17" s="17">
        <v>10.4</v>
      </c>
      <c r="DD17" s="17">
        <v>5.7</v>
      </c>
      <c r="DE17" s="17">
        <v>0</v>
      </c>
      <c r="DF17" s="17">
        <v>0</v>
      </c>
      <c r="DG17" s="17">
        <v>2.1</v>
      </c>
      <c r="DH17" s="17">
        <v>0</v>
      </c>
      <c r="DI17" s="17">
        <v>5.2</v>
      </c>
      <c r="DJ17" s="17">
        <v>20.6</v>
      </c>
      <c r="DK17" s="17">
        <v>10</v>
      </c>
      <c r="DL17" s="17">
        <v>18.100000000000001</v>
      </c>
      <c r="DM17" s="17">
        <v>3.5</v>
      </c>
      <c r="DN17" s="17">
        <v>18.5</v>
      </c>
      <c r="DO17" s="17">
        <v>0</v>
      </c>
      <c r="DP17" s="17">
        <v>0</v>
      </c>
      <c r="DQ17" s="17">
        <v>17.5</v>
      </c>
      <c r="DR17" s="17">
        <v>41.9</v>
      </c>
      <c r="DS17" s="17">
        <v>0</v>
      </c>
      <c r="DT17" s="17">
        <v>2.9</v>
      </c>
      <c r="DU17" s="17">
        <v>20.3</v>
      </c>
      <c r="DV17" s="17">
        <v>3.2</v>
      </c>
      <c r="DW17" s="17"/>
      <c r="DX17" s="17">
        <v>0</v>
      </c>
      <c r="DY17" s="17">
        <v>19.899999999999999</v>
      </c>
      <c r="DZ17" s="17">
        <v>13.2</v>
      </c>
      <c r="EA17" s="17">
        <v>19.899999999999999</v>
      </c>
      <c r="EB17" s="17">
        <v>20.2</v>
      </c>
      <c r="EC17" s="17">
        <v>0.2</v>
      </c>
      <c r="ED17" s="17">
        <v>4.5999999999999996</v>
      </c>
      <c r="EE17" s="17">
        <v>0</v>
      </c>
      <c r="EF17" s="17">
        <v>21.2</v>
      </c>
      <c r="EG17" s="17">
        <v>41.1</v>
      </c>
      <c r="EH17" s="17">
        <v>1.1000000000000001</v>
      </c>
      <c r="EI17" s="17">
        <v>0.3</v>
      </c>
      <c r="EJ17" s="17">
        <v>0</v>
      </c>
      <c r="EK17" s="17">
        <v>21</v>
      </c>
      <c r="EL17" s="17">
        <v>8.1999999999999993</v>
      </c>
      <c r="EM17" s="17">
        <v>7.9</v>
      </c>
      <c r="EN17" s="17">
        <v>20.399999999999999</v>
      </c>
      <c r="EO17" s="17">
        <v>20.399999999999999</v>
      </c>
      <c r="EP17" s="17">
        <v>20</v>
      </c>
      <c r="EQ17" s="17">
        <v>3.9</v>
      </c>
      <c r="ER17" s="17">
        <v>0</v>
      </c>
      <c r="ES17" s="17">
        <v>0</v>
      </c>
      <c r="ET17" s="17">
        <v>0</v>
      </c>
      <c r="EU17" s="17">
        <v>0.6</v>
      </c>
      <c r="EV17" s="17">
        <v>18.100000000000001</v>
      </c>
      <c r="EW17" s="17">
        <v>15.8</v>
      </c>
      <c r="EX17" s="17">
        <v>0</v>
      </c>
      <c r="EY17" s="17">
        <v>4.8</v>
      </c>
      <c r="EZ17" s="17">
        <v>2.4</v>
      </c>
      <c r="FA17" s="17">
        <v>1.1000000000000001</v>
      </c>
      <c r="FB17" s="17">
        <v>2.9</v>
      </c>
      <c r="FC17" s="17">
        <v>0</v>
      </c>
      <c r="FD17" s="17">
        <v>5.8</v>
      </c>
      <c r="FE17" s="17">
        <v>20</v>
      </c>
      <c r="FF17" s="17">
        <v>20</v>
      </c>
      <c r="FG17" s="17"/>
      <c r="FH17" s="17">
        <v>41.2</v>
      </c>
      <c r="FI17" s="17">
        <v>32.6</v>
      </c>
      <c r="FJ17" s="17">
        <v>16.7</v>
      </c>
      <c r="FK17" s="17">
        <v>10.9</v>
      </c>
      <c r="FL17" s="17">
        <v>8.1</v>
      </c>
      <c r="FM17" s="17">
        <v>10.9</v>
      </c>
      <c r="FN17" s="17">
        <v>20.9</v>
      </c>
      <c r="FO17" s="17">
        <v>6160.777</v>
      </c>
      <c r="FP17" s="15"/>
      <c r="FQ17" s="17">
        <v>24.6</v>
      </c>
      <c r="FR17" s="17">
        <v>5.327</v>
      </c>
      <c r="FS17" s="17">
        <v>10.8</v>
      </c>
      <c r="FT17" s="17">
        <v>13.2</v>
      </c>
      <c r="FU17" s="17">
        <v>25.83982</v>
      </c>
      <c r="FV17" s="17">
        <v>18.95186</v>
      </c>
      <c r="FW17" s="17">
        <v>11.1</v>
      </c>
      <c r="FX17" s="17">
        <v>13.2</v>
      </c>
      <c r="FY17" s="17">
        <v>123.01868</v>
      </c>
    </row>
    <row r="18" spans="1:181" ht="24" customHeight="1" x14ac:dyDescent="0.3">
      <c r="A18" s="18" t="s">
        <v>68</v>
      </c>
      <c r="B18" s="18" t="s">
        <v>805</v>
      </c>
      <c r="C18" s="19">
        <v>203.5</v>
      </c>
      <c r="D18" s="19">
        <v>657.6</v>
      </c>
      <c r="E18" s="19">
        <v>146</v>
      </c>
      <c r="F18" s="19">
        <v>7.6</v>
      </c>
      <c r="G18" s="19">
        <v>7.5</v>
      </c>
      <c r="H18" s="19">
        <v>93.4</v>
      </c>
      <c r="I18" s="19">
        <v>228.2</v>
      </c>
      <c r="J18" s="19">
        <v>0</v>
      </c>
      <c r="K18" s="19">
        <v>81.8</v>
      </c>
      <c r="L18" s="19"/>
      <c r="M18" s="19"/>
      <c r="N18" s="19"/>
      <c r="O18" s="19"/>
      <c r="P18" s="19"/>
      <c r="Q18" s="19"/>
      <c r="R18" s="19">
        <v>581.79999999999995</v>
      </c>
      <c r="S18" s="19">
        <v>10.8</v>
      </c>
      <c r="T18" s="19"/>
      <c r="U18" s="19"/>
      <c r="V18" s="19"/>
      <c r="W18" s="19"/>
      <c r="X18" s="19">
        <v>164.3</v>
      </c>
      <c r="Y18" s="19">
        <v>10.199999999999999</v>
      </c>
      <c r="Z18" s="19">
        <v>6.7</v>
      </c>
      <c r="AA18" s="19"/>
      <c r="AB18" s="19">
        <v>6.2</v>
      </c>
      <c r="AC18" s="19"/>
      <c r="AD18" s="19">
        <v>80.599999999999994</v>
      </c>
      <c r="AE18" s="19"/>
      <c r="AF18" s="19"/>
      <c r="AG18" s="19">
        <v>0</v>
      </c>
      <c r="AH18" s="19"/>
      <c r="AI18" s="19">
        <v>110.1</v>
      </c>
      <c r="AJ18" s="19">
        <v>186.2</v>
      </c>
      <c r="AK18" s="19">
        <v>0</v>
      </c>
      <c r="AL18" s="19"/>
      <c r="AM18" s="19"/>
      <c r="AN18" s="19">
        <v>6.5</v>
      </c>
      <c r="AO18" s="19">
        <v>364.3</v>
      </c>
      <c r="AP18" s="19">
        <v>79.3</v>
      </c>
      <c r="AQ18" s="19">
        <v>149</v>
      </c>
      <c r="AR18" s="19">
        <v>38.299999999999997</v>
      </c>
      <c r="AS18" s="19">
        <v>18.7</v>
      </c>
      <c r="AT18" s="19">
        <v>15.67</v>
      </c>
      <c r="AU18" s="19">
        <v>90.2</v>
      </c>
      <c r="AV18" s="19">
        <v>40.799999999999997</v>
      </c>
      <c r="AW18" s="19">
        <v>61</v>
      </c>
      <c r="AX18" s="19">
        <v>104.4</v>
      </c>
      <c r="AY18" s="19">
        <v>108.1</v>
      </c>
      <c r="AZ18" s="19">
        <v>46.1</v>
      </c>
      <c r="BA18" s="19"/>
      <c r="BB18" s="19">
        <v>3.8</v>
      </c>
      <c r="BC18" s="19">
        <v>28.1</v>
      </c>
      <c r="BD18" s="19">
        <v>129.4</v>
      </c>
      <c r="BE18" s="19"/>
      <c r="BF18" s="19"/>
      <c r="BG18" s="19">
        <v>94.8</v>
      </c>
      <c r="BH18" s="19">
        <v>0</v>
      </c>
      <c r="BI18" s="19">
        <v>0</v>
      </c>
      <c r="BJ18" s="19">
        <v>45.5</v>
      </c>
      <c r="BK18" s="19"/>
      <c r="BL18" s="19"/>
      <c r="BM18" s="19"/>
      <c r="BN18" s="19">
        <v>131.69999999999999</v>
      </c>
      <c r="BO18" s="19"/>
      <c r="BP18" s="19"/>
      <c r="BQ18" s="19"/>
      <c r="BR18" s="19"/>
      <c r="BS18" s="19"/>
      <c r="BT18" s="19"/>
      <c r="BU18" s="19">
        <v>194.6</v>
      </c>
      <c r="BV18" s="19">
        <v>196.2</v>
      </c>
      <c r="BW18" s="19">
        <v>196.2</v>
      </c>
      <c r="BX18" s="19">
        <v>0</v>
      </c>
      <c r="BY18" s="19"/>
      <c r="BZ18" s="19"/>
      <c r="CA18" s="19">
        <v>0</v>
      </c>
      <c r="CB18" s="19">
        <v>207.3</v>
      </c>
      <c r="CC18" s="19">
        <v>135.5</v>
      </c>
      <c r="CD18" s="19">
        <v>65</v>
      </c>
      <c r="CE18" s="19">
        <v>79.3</v>
      </c>
      <c r="CF18" s="19">
        <v>31.4</v>
      </c>
      <c r="CG18" s="19"/>
      <c r="CH18" s="19">
        <v>0</v>
      </c>
      <c r="CI18" s="19">
        <v>0</v>
      </c>
      <c r="CJ18" s="19">
        <v>0</v>
      </c>
      <c r="CK18" s="19"/>
      <c r="CL18" s="19"/>
      <c r="CM18" s="19"/>
      <c r="CN18" s="19">
        <v>175.5</v>
      </c>
      <c r="CO18" s="19">
        <v>0</v>
      </c>
      <c r="CP18" s="19">
        <v>0</v>
      </c>
      <c r="CQ18" s="19">
        <v>0</v>
      </c>
      <c r="CR18" s="19"/>
      <c r="CS18" s="19"/>
      <c r="CT18" s="19">
        <v>0</v>
      </c>
      <c r="CU18" s="19">
        <v>9.3000000000000007</v>
      </c>
      <c r="CV18" s="19">
        <v>10.199999999999999</v>
      </c>
      <c r="CW18" s="19">
        <v>0</v>
      </c>
      <c r="CX18" s="19">
        <v>67.3</v>
      </c>
      <c r="CY18" s="19">
        <v>0</v>
      </c>
      <c r="CZ18" s="19">
        <v>6.8</v>
      </c>
      <c r="DA18" s="19">
        <v>0</v>
      </c>
      <c r="DB18" s="19">
        <v>20.3</v>
      </c>
      <c r="DC18" s="19">
        <v>10.4</v>
      </c>
      <c r="DD18" s="19">
        <v>5.7</v>
      </c>
      <c r="DE18" s="19">
        <v>0</v>
      </c>
      <c r="DF18" s="19">
        <v>0</v>
      </c>
      <c r="DG18" s="19">
        <v>2.1</v>
      </c>
      <c r="DH18" s="19">
        <v>0</v>
      </c>
      <c r="DI18" s="19">
        <v>5.2</v>
      </c>
      <c r="DJ18" s="19">
        <v>20.5</v>
      </c>
      <c r="DK18" s="19">
        <v>10</v>
      </c>
      <c r="DL18" s="19">
        <v>18.2</v>
      </c>
      <c r="DM18" s="19">
        <v>3.5</v>
      </c>
      <c r="DN18" s="19">
        <v>18.5</v>
      </c>
      <c r="DO18" s="19">
        <v>0</v>
      </c>
      <c r="DP18" s="19">
        <v>0</v>
      </c>
      <c r="DQ18" s="19">
        <v>16.2</v>
      </c>
      <c r="DR18" s="19">
        <v>40.299999999999997</v>
      </c>
      <c r="DS18" s="19">
        <v>0</v>
      </c>
      <c r="DT18" s="19">
        <v>2.9</v>
      </c>
      <c r="DU18" s="19">
        <v>20.399999999999999</v>
      </c>
      <c r="DV18" s="19">
        <v>3.2</v>
      </c>
      <c r="DW18" s="19"/>
      <c r="DX18" s="19">
        <v>0</v>
      </c>
      <c r="DY18" s="19">
        <v>19.899999999999999</v>
      </c>
      <c r="DZ18" s="19">
        <v>13.1</v>
      </c>
      <c r="EA18" s="19">
        <v>19.8</v>
      </c>
      <c r="EB18" s="19">
        <v>20.2</v>
      </c>
      <c r="EC18" s="19">
        <v>0</v>
      </c>
      <c r="ED18" s="19">
        <v>3.8</v>
      </c>
      <c r="EE18" s="19">
        <v>0</v>
      </c>
      <c r="EF18" s="19">
        <v>24.9</v>
      </c>
      <c r="EG18" s="19">
        <v>38.5</v>
      </c>
      <c r="EH18" s="19">
        <v>1.3</v>
      </c>
      <c r="EI18" s="19">
        <v>0.9</v>
      </c>
      <c r="EJ18" s="19">
        <v>0</v>
      </c>
      <c r="EK18" s="19">
        <v>21</v>
      </c>
      <c r="EL18" s="19">
        <v>8.1999999999999993</v>
      </c>
      <c r="EM18" s="19">
        <v>7.9</v>
      </c>
      <c r="EN18" s="19">
        <v>20.399999999999999</v>
      </c>
      <c r="EO18" s="19">
        <v>20.399999999999999</v>
      </c>
      <c r="EP18" s="19">
        <v>20</v>
      </c>
      <c r="EQ18" s="19">
        <v>4.3</v>
      </c>
      <c r="ER18" s="19">
        <v>0</v>
      </c>
      <c r="ES18" s="19">
        <v>0</v>
      </c>
      <c r="ET18" s="19">
        <v>0</v>
      </c>
      <c r="EU18" s="19">
        <v>0.6</v>
      </c>
      <c r="EV18" s="19">
        <v>23.4</v>
      </c>
      <c r="EW18" s="19">
        <v>24.8</v>
      </c>
      <c r="EX18" s="19">
        <v>0</v>
      </c>
      <c r="EY18" s="19">
        <v>4.8</v>
      </c>
      <c r="EZ18" s="19">
        <v>2.4</v>
      </c>
      <c r="FA18" s="19">
        <v>1.1000000000000001</v>
      </c>
      <c r="FB18" s="19">
        <v>2.9</v>
      </c>
      <c r="FC18" s="19">
        <v>0</v>
      </c>
      <c r="FD18" s="19">
        <v>5.7</v>
      </c>
      <c r="FE18" s="19">
        <v>20</v>
      </c>
      <c r="FF18" s="19">
        <v>20</v>
      </c>
      <c r="FG18" s="19"/>
      <c r="FH18" s="19">
        <v>41.5</v>
      </c>
      <c r="FI18" s="19">
        <v>32.9</v>
      </c>
      <c r="FJ18" s="19">
        <v>17.100000000000001</v>
      </c>
      <c r="FK18" s="19">
        <v>10.6</v>
      </c>
      <c r="FL18" s="19">
        <v>6.3</v>
      </c>
      <c r="FM18" s="19">
        <v>10.9</v>
      </c>
      <c r="FN18" s="19">
        <v>20.7</v>
      </c>
      <c r="FO18" s="19">
        <v>6200.47</v>
      </c>
      <c r="FP18" s="15"/>
      <c r="FQ18" s="19">
        <v>24.6</v>
      </c>
      <c r="FR18" s="19">
        <v>5.3280000000000003</v>
      </c>
      <c r="FS18" s="19">
        <v>11.6</v>
      </c>
      <c r="FT18" s="19">
        <v>13.2</v>
      </c>
      <c r="FU18" s="19">
        <v>25.837569999999999</v>
      </c>
      <c r="FV18" s="19">
        <v>18.952110000000001</v>
      </c>
      <c r="FW18" s="19">
        <v>11.2</v>
      </c>
      <c r="FX18" s="19">
        <v>13.3</v>
      </c>
      <c r="FY18" s="19">
        <v>124.01768</v>
      </c>
    </row>
    <row r="19" spans="1:181" ht="24" customHeight="1" x14ac:dyDescent="0.3">
      <c r="A19" s="13" t="s">
        <v>68</v>
      </c>
      <c r="B19" s="13" t="s">
        <v>806</v>
      </c>
      <c r="C19" s="14">
        <v>200.5</v>
      </c>
      <c r="D19" s="14">
        <v>657.7</v>
      </c>
      <c r="E19" s="14">
        <v>145.9</v>
      </c>
      <c r="F19" s="14">
        <v>7.4</v>
      </c>
      <c r="G19" s="14">
        <v>7.4</v>
      </c>
      <c r="H19" s="14">
        <v>93.2</v>
      </c>
      <c r="I19" s="14">
        <v>225.7</v>
      </c>
      <c r="J19" s="14">
        <v>0</v>
      </c>
      <c r="K19" s="14">
        <v>80.5</v>
      </c>
      <c r="L19" s="14"/>
      <c r="M19" s="14"/>
      <c r="N19" s="14"/>
      <c r="O19" s="14"/>
      <c r="P19" s="14"/>
      <c r="Q19" s="14"/>
      <c r="R19" s="14">
        <v>582.79999999999995</v>
      </c>
      <c r="S19" s="14">
        <v>10.7</v>
      </c>
      <c r="T19" s="14"/>
      <c r="U19" s="14"/>
      <c r="V19" s="14"/>
      <c r="W19" s="14"/>
      <c r="X19" s="14">
        <v>161.5</v>
      </c>
      <c r="Y19" s="14">
        <v>10</v>
      </c>
      <c r="Z19" s="14">
        <v>6.7</v>
      </c>
      <c r="AA19" s="14"/>
      <c r="AB19" s="14">
        <v>6.2</v>
      </c>
      <c r="AC19" s="14"/>
      <c r="AD19" s="14">
        <v>80.5</v>
      </c>
      <c r="AE19" s="14"/>
      <c r="AF19" s="14"/>
      <c r="AG19" s="14">
        <v>0</v>
      </c>
      <c r="AH19" s="14"/>
      <c r="AI19" s="14">
        <v>110.1</v>
      </c>
      <c r="AJ19" s="14">
        <v>183.6</v>
      </c>
      <c r="AK19" s="14">
        <v>0</v>
      </c>
      <c r="AL19" s="14"/>
      <c r="AM19" s="14"/>
      <c r="AN19" s="14">
        <v>6.5</v>
      </c>
      <c r="AO19" s="14">
        <v>363.4</v>
      </c>
      <c r="AP19" s="14">
        <v>79.2</v>
      </c>
      <c r="AQ19" s="14">
        <v>148.1</v>
      </c>
      <c r="AR19" s="14">
        <v>37.799999999999997</v>
      </c>
      <c r="AS19" s="14">
        <v>18.7</v>
      </c>
      <c r="AT19" s="14">
        <v>17.158000000000001</v>
      </c>
      <c r="AU19" s="14">
        <v>90.2</v>
      </c>
      <c r="AV19" s="14">
        <v>37.700000000000003</v>
      </c>
      <c r="AW19" s="14">
        <v>57.9</v>
      </c>
      <c r="AX19" s="14">
        <v>104.2</v>
      </c>
      <c r="AY19" s="14">
        <v>108.1</v>
      </c>
      <c r="AZ19" s="14">
        <v>45.7</v>
      </c>
      <c r="BA19" s="14"/>
      <c r="BB19" s="14">
        <v>3.8</v>
      </c>
      <c r="BC19" s="14">
        <v>27.9</v>
      </c>
      <c r="BD19" s="14">
        <v>125.9</v>
      </c>
      <c r="BE19" s="14"/>
      <c r="BF19" s="14"/>
      <c r="BG19" s="14">
        <v>94.1</v>
      </c>
      <c r="BH19" s="14">
        <v>0</v>
      </c>
      <c r="BI19" s="14">
        <v>0</v>
      </c>
      <c r="BJ19" s="14">
        <v>45.4</v>
      </c>
      <c r="BK19" s="14"/>
      <c r="BL19" s="14"/>
      <c r="BM19" s="14"/>
      <c r="BN19" s="14">
        <v>131.6</v>
      </c>
      <c r="BO19" s="14"/>
      <c r="BP19" s="14"/>
      <c r="BQ19" s="14"/>
      <c r="BR19" s="14"/>
      <c r="BS19" s="14"/>
      <c r="BT19" s="14"/>
      <c r="BU19" s="14">
        <v>194.8</v>
      </c>
      <c r="BV19" s="14">
        <v>195.5</v>
      </c>
      <c r="BW19" s="14">
        <v>195.8</v>
      </c>
      <c r="BX19" s="14">
        <v>0</v>
      </c>
      <c r="BY19" s="14"/>
      <c r="BZ19" s="14"/>
      <c r="CA19" s="14">
        <v>0</v>
      </c>
      <c r="CB19" s="14">
        <v>203.6</v>
      </c>
      <c r="CC19" s="14">
        <v>133.5</v>
      </c>
      <c r="CD19" s="14">
        <v>64.599999999999994</v>
      </c>
      <c r="CE19" s="14">
        <v>79.2</v>
      </c>
      <c r="CF19" s="14">
        <v>31</v>
      </c>
      <c r="CG19" s="14"/>
      <c r="CH19" s="14">
        <v>0</v>
      </c>
      <c r="CI19" s="14">
        <v>0</v>
      </c>
      <c r="CJ19" s="14">
        <v>0</v>
      </c>
      <c r="CK19" s="14"/>
      <c r="CL19" s="14"/>
      <c r="CM19" s="14"/>
      <c r="CN19" s="14">
        <v>172.7</v>
      </c>
      <c r="CO19" s="14">
        <v>0</v>
      </c>
      <c r="CP19" s="14">
        <v>0</v>
      </c>
      <c r="CQ19" s="14">
        <v>0</v>
      </c>
      <c r="CR19" s="14"/>
      <c r="CS19" s="14"/>
      <c r="CT19" s="14">
        <v>0</v>
      </c>
      <c r="CU19" s="14">
        <v>9.3000000000000007</v>
      </c>
      <c r="CV19" s="14">
        <v>10.199999999999999</v>
      </c>
      <c r="CW19" s="14">
        <v>0</v>
      </c>
      <c r="CX19" s="14">
        <v>61.2</v>
      </c>
      <c r="CY19" s="14">
        <v>0</v>
      </c>
      <c r="CZ19" s="14">
        <v>8.3000000000000007</v>
      </c>
      <c r="DA19" s="14">
        <v>0</v>
      </c>
      <c r="DB19" s="14">
        <v>20.2</v>
      </c>
      <c r="DC19" s="14">
        <v>10.199999999999999</v>
      </c>
      <c r="DD19" s="14">
        <v>5.7</v>
      </c>
      <c r="DE19" s="14">
        <v>0</v>
      </c>
      <c r="DF19" s="14">
        <v>0</v>
      </c>
      <c r="DG19" s="14">
        <v>2.1</v>
      </c>
      <c r="DH19" s="14">
        <v>0</v>
      </c>
      <c r="DI19" s="14">
        <v>5.2</v>
      </c>
      <c r="DJ19" s="14">
        <v>20.100000000000001</v>
      </c>
      <c r="DK19" s="14">
        <v>10</v>
      </c>
      <c r="DL19" s="14">
        <v>18.100000000000001</v>
      </c>
      <c r="DM19" s="14">
        <v>3.5</v>
      </c>
      <c r="DN19" s="14">
        <v>18.5</v>
      </c>
      <c r="DO19" s="14">
        <v>0</v>
      </c>
      <c r="DP19" s="14">
        <v>0</v>
      </c>
      <c r="DQ19" s="14">
        <v>20.7</v>
      </c>
      <c r="DR19" s="14">
        <v>37.1</v>
      </c>
      <c r="DS19" s="14">
        <v>0</v>
      </c>
      <c r="DT19" s="14">
        <v>3.1</v>
      </c>
      <c r="DU19" s="14">
        <v>20.3</v>
      </c>
      <c r="DV19" s="14">
        <v>3.2</v>
      </c>
      <c r="DW19" s="14"/>
      <c r="DX19" s="14">
        <v>0</v>
      </c>
      <c r="DY19" s="14">
        <v>19.899999999999999</v>
      </c>
      <c r="DZ19" s="14">
        <v>13.1</v>
      </c>
      <c r="EA19" s="14">
        <v>19.7</v>
      </c>
      <c r="EB19" s="14">
        <v>20.2</v>
      </c>
      <c r="EC19" s="14">
        <v>0</v>
      </c>
      <c r="ED19" s="14">
        <v>0.9</v>
      </c>
      <c r="EE19" s="14">
        <v>0</v>
      </c>
      <c r="EF19" s="14">
        <v>20.100000000000001</v>
      </c>
      <c r="EG19" s="14">
        <v>32.299999999999997</v>
      </c>
      <c r="EH19" s="14">
        <v>1.4</v>
      </c>
      <c r="EI19" s="14">
        <v>0.3</v>
      </c>
      <c r="EJ19" s="14">
        <v>0</v>
      </c>
      <c r="EK19" s="14">
        <v>21</v>
      </c>
      <c r="EL19" s="14">
        <v>8.1999999999999993</v>
      </c>
      <c r="EM19" s="14">
        <v>7.9</v>
      </c>
      <c r="EN19" s="14">
        <v>20.399999999999999</v>
      </c>
      <c r="EO19" s="14">
        <v>20.399999999999999</v>
      </c>
      <c r="EP19" s="14">
        <v>20</v>
      </c>
      <c r="EQ19" s="14">
        <v>4.2</v>
      </c>
      <c r="ER19" s="14">
        <v>0</v>
      </c>
      <c r="ES19" s="14">
        <v>0</v>
      </c>
      <c r="ET19" s="14">
        <v>0</v>
      </c>
      <c r="EU19" s="14">
        <v>0.6</v>
      </c>
      <c r="EV19" s="14">
        <v>24.4</v>
      </c>
      <c r="EW19" s="14">
        <v>28.5</v>
      </c>
      <c r="EX19" s="14">
        <v>0</v>
      </c>
      <c r="EY19" s="14">
        <v>4.8</v>
      </c>
      <c r="EZ19" s="14">
        <v>2.4</v>
      </c>
      <c r="FA19" s="14">
        <v>1.1000000000000001</v>
      </c>
      <c r="FB19" s="14">
        <v>2.9</v>
      </c>
      <c r="FC19" s="14">
        <v>0</v>
      </c>
      <c r="FD19" s="14">
        <v>5.8</v>
      </c>
      <c r="FE19" s="14">
        <v>20</v>
      </c>
      <c r="FF19" s="14">
        <v>20</v>
      </c>
      <c r="FG19" s="14"/>
      <c r="FH19" s="14">
        <v>41.6</v>
      </c>
      <c r="FI19" s="14">
        <v>32.799999999999997</v>
      </c>
      <c r="FJ19" s="14">
        <v>17.2</v>
      </c>
      <c r="FK19" s="14">
        <v>10.6</v>
      </c>
      <c r="FL19" s="14">
        <v>6.9</v>
      </c>
      <c r="FM19" s="14">
        <v>11.1</v>
      </c>
      <c r="FN19" s="14">
        <v>20.5</v>
      </c>
      <c r="FO19" s="14">
        <v>6152.6580000000004</v>
      </c>
      <c r="FP19" s="15"/>
      <c r="FQ19" s="14">
        <v>24.6</v>
      </c>
      <c r="FR19" s="14">
        <v>5.3310000000000004</v>
      </c>
      <c r="FS19" s="14">
        <v>11.7</v>
      </c>
      <c r="FT19" s="14">
        <v>13.2</v>
      </c>
      <c r="FU19" s="14">
        <v>25.828140000000001</v>
      </c>
      <c r="FV19" s="14">
        <v>18.952400000000001</v>
      </c>
      <c r="FW19" s="14">
        <v>11.2</v>
      </c>
      <c r="FX19" s="14">
        <v>13.2</v>
      </c>
      <c r="FY19" s="14">
        <v>124.01154</v>
      </c>
    </row>
    <row r="20" spans="1:181" ht="24" customHeight="1" x14ac:dyDescent="0.3">
      <c r="A20" s="16" t="s">
        <v>68</v>
      </c>
      <c r="B20" s="16" t="s">
        <v>807</v>
      </c>
      <c r="C20" s="17">
        <v>204.3</v>
      </c>
      <c r="D20" s="17">
        <v>656.8</v>
      </c>
      <c r="E20" s="17">
        <v>146.1</v>
      </c>
      <c r="F20" s="17">
        <v>7.8</v>
      </c>
      <c r="G20" s="17">
        <v>7.6</v>
      </c>
      <c r="H20" s="17">
        <v>93.5</v>
      </c>
      <c r="I20" s="17">
        <v>227.7</v>
      </c>
      <c r="J20" s="17">
        <v>0</v>
      </c>
      <c r="K20" s="17">
        <v>82.2</v>
      </c>
      <c r="L20" s="17"/>
      <c r="M20" s="17"/>
      <c r="N20" s="17"/>
      <c r="O20" s="17"/>
      <c r="P20" s="17"/>
      <c r="Q20" s="17"/>
      <c r="R20" s="17">
        <v>580.20000000000005</v>
      </c>
      <c r="S20" s="17">
        <v>10.7</v>
      </c>
      <c r="T20" s="17"/>
      <c r="U20" s="17"/>
      <c r="V20" s="17"/>
      <c r="W20" s="17"/>
      <c r="X20" s="17">
        <v>167.5</v>
      </c>
      <c r="Y20" s="17">
        <v>10.3</v>
      </c>
      <c r="Z20" s="17">
        <v>6.8</v>
      </c>
      <c r="AA20" s="17"/>
      <c r="AB20" s="17">
        <v>6.1</v>
      </c>
      <c r="AC20" s="17"/>
      <c r="AD20" s="17">
        <v>81.2</v>
      </c>
      <c r="AE20" s="17"/>
      <c r="AF20" s="17"/>
      <c r="AG20" s="17">
        <v>0</v>
      </c>
      <c r="AH20" s="17"/>
      <c r="AI20" s="17">
        <v>110.2</v>
      </c>
      <c r="AJ20" s="17">
        <v>205.7</v>
      </c>
      <c r="AK20" s="17">
        <v>0</v>
      </c>
      <c r="AL20" s="17"/>
      <c r="AM20" s="17"/>
      <c r="AN20" s="17">
        <v>6.5</v>
      </c>
      <c r="AO20" s="17">
        <v>374.4</v>
      </c>
      <c r="AP20" s="17">
        <v>63.8</v>
      </c>
      <c r="AQ20" s="17">
        <v>146</v>
      </c>
      <c r="AR20" s="17">
        <v>38.799999999999997</v>
      </c>
      <c r="AS20" s="17">
        <v>18.600000000000001</v>
      </c>
      <c r="AT20" s="17">
        <v>14.236000000000001</v>
      </c>
      <c r="AU20" s="17">
        <v>90</v>
      </c>
      <c r="AV20" s="17">
        <v>42.3</v>
      </c>
      <c r="AW20" s="17">
        <v>62.2</v>
      </c>
      <c r="AX20" s="17">
        <v>103.7</v>
      </c>
      <c r="AY20" s="17">
        <v>108.5</v>
      </c>
      <c r="AZ20" s="17">
        <v>40</v>
      </c>
      <c r="BA20" s="17"/>
      <c r="BB20" s="17">
        <v>3.8</v>
      </c>
      <c r="BC20" s="17">
        <v>28.3</v>
      </c>
      <c r="BD20" s="17">
        <v>172.7</v>
      </c>
      <c r="BE20" s="17"/>
      <c r="BF20" s="17"/>
      <c r="BG20" s="17">
        <v>95.2</v>
      </c>
      <c r="BH20" s="17">
        <v>0</v>
      </c>
      <c r="BI20" s="17">
        <v>0</v>
      </c>
      <c r="BJ20" s="17">
        <v>45.8</v>
      </c>
      <c r="BK20" s="17"/>
      <c r="BL20" s="17"/>
      <c r="BM20" s="17"/>
      <c r="BN20" s="17">
        <v>131.69999999999999</v>
      </c>
      <c r="BO20" s="17"/>
      <c r="BP20" s="17"/>
      <c r="BQ20" s="17"/>
      <c r="BR20" s="17"/>
      <c r="BS20" s="17"/>
      <c r="BT20" s="17"/>
      <c r="BU20" s="17">
        <v>194.6</v>
      </c>
      <c r="BV20" s="17">
        <v>194.4</v>
      </c>
      <c r="BW20" s="17">
        <v>195.2</v>
      </c>
      <c r="BX20" s="17">
        <v>0</v>
      </c>
      <c r="BY20" s="17"/>
      <c r="BZ20" s="17"/>
      <c r="CA20" s="17">
        <v>0</v>
      </c>
      <c r="CB20" s="17">
        <v>237.3</v>
      </c>
      <c r="CC20" s="17">
        <v>136.6</v>
      </c>
      <c r="CD20" s="17">
        <v>65.5</v>
      </c>
      <c r="CE20" s="17">
        <v>79.599999999999994</v>
      </c>
      <c r="CF20" s="17">
        <v>31.5</v>
      </c>
      <c r="CG20" s="17"/>
      <c r="CH20" s="17">
        <v>0</v>
      </c>
      <c r="CI20" s="17">
        <v>0</v>
      </c>
      <c r="CJ20" s="17">
        <v>0</v>
      </c>
      <c r="CK20" s="17"/>
      <c r="CL20" s="17"/>
      <c r="CM20" s="17"/>
      <c r="CN20" s="17">
        <v>178.3</v>
      </c>
      <c r="CO20" s="17">
        <v>0</v>
      </c>
      <c r="CP20" s="17">
        <v>0</v>
      </c>
      <c r="CQ20" s="17">
        <v>0</v>
      </c>
      <c r="CR20" s="17"/>
      <c r="CS20" s="17"/>
      <c r="CT20" s="17">
        <v>0</v>
      </c>
      <c r="CU20" s="17">
        <v>9.3000000000000007</v>
      </c>
      <c r="CV20" s="17">
        <v>10.199999999999999</v>
      </c>
      <c r="CW20" s="17">
        <v>0</v>
      </c>
      <c r="CX20" s="17">
        <v>39.799999999999997</v>
      </c>
      <c r="CY20" s="17">
        <v>0</v>
      </c>
      <c r="CZ20" s="17">
        <v>8</v>
      </c>
      <c r="DA20" s="17">
        <v>0</v>
      </c>
      <c r="DB20" s="17">
        <v>20.5</v>
      </c>
      <c r="DC20" s="17">
        <v>10.3</v>
      </c>
      <c r="DD20" s="17">
        <v>5.7</v>
      </c>
      <c r="DE20" s="17">
        <v>0</v>
      </c>
      <c r="DF20" s="17">
        <v>0</v>
      </c>
      <c r="DG20" s="17">
        <v>2.1</v>
      </c>
      <c r="DH20" s="17">
        <v>0</v>
      </c>
      <c r="DI20" s="17">
        <v>5.2</v>
      </c>
      <c r="DJ20" s="17">
        <v>20.7</v>
      </c>
      <c r="DK20" s="17">
        <v>10</v>
      </c>
      <c r="DL20" s="17">
        <v>18.2</v>
      </c>
      <c r="DM20" s="17">
        <v>3.5</v>
      </c>
      <c r="DN20" s="17">
        <v>18.5</v>
      </c>
      <c r="DO20" s="17">
        <v>0</v>
      </c>
      <c r="DP20" s="17">
        <v>0</v>
      </c>
      <c r="DQ20" s="17">
        <v>16.5</v>
      </c>
      <c r="DR20" s="17">
        <v>33.5</v>
      </c>
      <c r="DS20" s="17">
        <v>0</v>
      </c>
      <c r="DT20" s="17">
        <v>3.1</v>
      </c>
      <c r="DU20" s="17">
        <v>20.399999999999999</v>
      </c>
      <c r="DV20" s="17">
        <v>3.2</v>
      </c>
      <c r="DW20" s="17"/>
      <c r="DX20" s="17">
        <v>0</v>
      </c>
      <c r="DY20" s="17">
        <v>19.899999999999999</v>
      </c>
      <c r="DZ20" s="17">
        <v>13.2</v>
      </c>
      <c r="EA20" s="17">
        <v>19.7</v>
      </c>
      <c r="EB20" s="17">
        <v>20.2</v>
      </c>
      <c r="EC20" s="17">
        <v>0</v>
      </c>
      <c r="ED20" s="17">
        <v>1.5</v>
      </c>
      <c r="EE20" s="17">
        <v>0</v>
      </c>
      <c r="EF20" s="17">
        <v>16.2</v>
      </c>
      <c r="EG20" s="17">
        <v>29.7</v>
      </c>
      <c r="EH20" s="17">
        <v>0.9</v>
      </c>
      <c r="EI20" s="17">
        <v>0</v>
      </c>
      <c r="EJ20" s="17">
        <v>0</v>
      </c>
      <c r="EK20" s="17">
        <v>21</v>
      </c>
      <c r="EL20" s="17">
        <v>8.1999999999999993</v>
      </c>
      <c r="EM20" s="17">
        <v>8</v>
      </c>
      <c r="EN20" s="17">
        <v>20.399999999999999</v>
      </c>
      <c r="EO20" s="17">
        <v>20.399999999999999</v>
      </c>
      <c r="EP20" s="17">
        <v>20</v>
      </c>
      <c r="EQ20" s="17">
        <v>3.3</v>
      </c>
      <c r="ER20" s="17">
        <v>0</v>
      </c>
      <c r="ES20" s="17">
        <v>0</v>
      </c>
      <c r="ET20" s="17">
        <v>0</v>
      </c>
      <c r="EU20" s="17">
        <v>0.6</v>
      </c>
      <c r="EV20" s="17">
        <v>26.1</v>
      </c>
      <c r="EW20" s="17">
        <v>21.5</v>
      </c>
      <c r="EX20" s="17">
        <v>0</v>
      </c>
      <c r="EY20" s="17">
        <v>4.8</v>
      </c>
      <c r="EZ20" s="17">
        <v>2.4</v>
      </c>
      <c r="FA20" s="17">
        <v>1.1000000000000001</v>
      </c>
      <c r="FB20" s="17">
        <v>2.9</v>
      </c>
      <c r="FC20" s="17">
        <v>0</v>
      </c>
      <c r="FD20" s="17">
        <v>5.8</v>
      </c>
      <c r="FE20" s="17">
        <v>20</v>
      </c>
      <c r="FF20" s="17">
        <v>20</v>
      </c>
      <c r="FG20" s="17"/>
      <c r="FH20" s="17">
        <v>41.9</v>
      </c>
      <c r="FI20" s="17">
        <v>32.799999999999997</v>
      </c>
      <c r="FJ20" s="17">
        <v>16.399999999999999</v>
      </c>
      <c r="FK20" s="17">
        <v>10.6</v>
      </c>
      <c r="FL20" s="17">
        <v>6.6</v>
      </c>
      <c r="FM20" s="17">
        <v>11</v>
      </c>
      <c r="FN20" s="17">
        <v>20.7</v>
      </c>
      <c r="FO20" s="17">
        <v>6230.7359999999999</v>
      </c>
      <c r="FP20" s="15"/>
      <c r="FQ20" s="17">
        <v>24.6</v>
      </c>
      <c r="FR20" s="17">
        <v>5.335</v>
      </c>
      <c r="FS20" s="17">
        <v>10.6</v>
      </c>
      <c r="FT20" s="17">
        <v>13.2</v>
      </c>
      <c r="FU20" s="17">
        <v>25.856680000000001</v>
      </c>
      <c r="FV20" s="17">
        <v>18.953099999999999</v>
      </c>
      <c r="FW20" s="17">
        <v>11.1</v>
      </c>
      <c r="FX20" s="17">
        <v>13.4</v>
      </c>
      <c r="FY20" s="17">
        <v>123.04478</v>
      </c>
    </row>
    <row r="21" spans="1:181" ht="24" customHeight="1" x14ac:dyDescent="0.3">
      <c r="A21" s="16" t="s">
        <v>68</v>
      </c>
      <c r="B21" s="16" t="s">
        <v>808</v>
      </c>
      <c r="C21" s="17">
        <v>202.4</v>
      </c>
      <c r="D21" s="17">
        <v>658.6</v>
      </c>
      <c r="E21" s="17">
        <v>146.30000000000001</v>
      </c>
      <c r="F21" s="17">
        <v>7.6</v>
      </c>
      <c r="G21" s="17">
        <v>7.5</v>
      </c>
      <c r="H21" s="17">
        <v>93</v>
      </c>
      <c r="I21" s="17">
        <v>227.5</v>
      </c>
      <c r="J21" s="17">
        <v>0</v>
      </c>
      <c r="K21" s="17">
        <v>72.3</v>
      </c>
      <c r="L21" s="17"/>
      <c r="M21" s="17"/>
      <c r="N21" s="17"/>
      <c r="O21" s="17"/>
      <c r="P21" s="17"/>
      <c r="Q21" s="17"/>
      <c r="R21" s="17">
        <v>581</v>
      </c>
      <c r="S21" s="17">
        <v>10.8</v>
      </c>
      <c r="T21" s="17"/>
      <c r="U21" s="17"/>
      <c r="V21" s="17"/>
      <c r="W21" s="17"/>
      <c r="X21" s="17">
        <v>166.3</v>
      </c>
      <c r="Y21" s="17">
        <v>10</v>
      </c>
      <c r="Z21" s="17">
        <v>6.8</v>
      </c>
      <c r="AA21" s="17"/>
      <c r="AB21" s="17">
        <v>6.2</v>
      </c>
      <c r="AC21" s="17"/>
      <c r="AD21" s="17">
        <v>140.9</v>
      </c>
      <c r="AE21" s="17"/>
      <c r="AF21" s="17"/>
      <c r="AG21" s="17">
        <v>0</v>
      </c>
      <c r="AH21" s="17"/>
      <c r="AI21" s="17">
        <v>110.4</v>
      </c>
      <c r="AJ21" s="17">
        <v>193</v>
      </c>
      <c r="AK21" s="17">
        <v>0</v>
      </c>
      <c r="AL21" s="17"/>
      <c r="AM21" s="17"/>
      <c r="AN21" s="17">
        <v>6.5</v>
      </c>
      <c r="AO21" s="17">
        <v>363</v>
      </c>
      <c r="AP21" s="17">
        <v>78.3</v>
      </c>
      <c r="AQ21" s="17">
        <v>152.9</v>
      </c>
      <c r="AR21" s="17">
        <v>38.299999999999997</v>
      </c>
      <c r="AS21" s="17">
        <v>18.600000000000001</v>
      </c>
      <c r="AT21" s="17">
        <v>14.207000000000001</v>
      </c>
      <c r="AU21" s="17">
        <v>91.1</v>
      </c>
      <c r="AV21" s="17">
        <v>89.3</v>
      </c>
      <c r="AW21" s="17">
        <v>89.4</v>
      </c>
      <c r="AX21" s="17">
        <v>128.19999999999999</v>
      </c>
      <c r="AY21" s="17">
        <v>108.1</v>
      </c>
      <c r="AZ21" s="17">
        <v>45.7</v>
      </c>
      <c r="BA21" s="17"/>
      <c r="BB21" s="17">
        <v>3.8</v>
      </c>
      <c r="BC21" s="17">
        <v>28.6</v>
      </c>
      <c r="BD21" s="17">
        <v>170.5</v>
      </c>
      <c r="BE21" s="17"/>
      <c r="BF21" s="17"/>
      <c r="BG21" s="17">
        <v>94.4</v>
      </c>
      <c r="BH21" s="17">
        <v>0</v>
      </c>
      <c r="BI21" s="17">
        <v>0</v>
      </c>
      <c r="BJ21" s="17">
        <v>45.8</v>
      </c>
      <c r="BK21" s="17"/>
      <c r="BL21" s="17"/>
      <c r="BM21" s="17"/>
      <c r="BN21" s="17">
        <v>131.69999999999999</v>
      </c>
      <c r="BO21" s="17"/>
      <c r="BP21" s="17"/>
      <c r="BQ21" s="17"/>
      <c r="BR21" s="17"/>
      <c r="BS21" s="17"/>
      <c r="BT21" s="17"/>
      <c r="BU21" s="17">
        <v>194.9</v>
      </c>
      <c r="BV21" s="17">
        <v>196</v>
      </c>
      <c r="BW21" s="17">
        <v>196.1</v>
      </c>
      <c r="BX21" s="17">
        <v>0</v>
      </c>
      <c r="BY21" s="17"/>
      <c r="BZ21" s="17"/>
      <c r="CA21" s="17">
        <v>0</v>
      </c>
      <c r="CB21" s="17">
        <v>228.2</v>
      </c>
      <c r="CC21" s="17">
        <v>134.80000000000001</v>
      </c>
      <c r="CD21" s="17">
        <v>65</v>
      </c>
      <c r="CE21" s="17">
        <v>79.7</v>
      </c>
      <c r="CF21" s="17">
        <v>29.1</v>
      </c>
      <c r="CG21" s="17"/>
      <c r="CH21" s="17">
        <v>0</v>
      </c>
      <c r="CI21" s="17">
        <v>0</v>
      </c>
      <c r="CJ21" s="17">
        <v>0</v>
      </c>
      <c r="CK21" s="17"/>
      <c r="CL21" s="17"/>
      <c r="CM21" s="17"/>
      <c r="CN21" s="17">
        <v>174.7</v>
      </c>
      <c r="CO21" s="17">
        <v>0</v>
      </c>
      <c r="CP21" s="17">
        <v>0</v>
      </c>
      <c r="CQ21" s="17">
        <v>0</v>
      </c>
      <c r="CR21" s="17"/>
      <c r="CS21" s="17"/>
      <c r="CT21" s="17">
        <v>0</v>
      </c>
      <c r="CU21" s="17">
        <v>9.3000000000000007</v>
      </c>
      <c r="CV21" s="17">
        <v>10.199999999999999</v>
      </c>
      <c r="CW21" s="17">
        <v>0</v>
      </c>
      <c r="CX21" s="17">
        <v>35.700000000000003</v>
      </c>
      <c r="CY21" s="17">
        <v>0</v>
      </c>
      <c r="CZ21" s="17">
        <v>7.3</v>
      </c>
      <c r="DA21" s="17">
        <v>0</v>
      </c>
      <c r="DB21" s="17">
        <v>20.399999999999999</v>
      </c>
      <c r="DC21" s="17">
        <v>10.4</v>
      </c>
      <c r="DD21" s="17">
        <v>5.7</v>
      </c>
      <c r="DE21" s="17">
        <v>0</v>
      </c>
      <c r="DF21" s="17">
        <v>0</v>
      </c>
      <c r="DG21" s="17">
        <v>2.1</v>
      </c>
      <c r="DH21" s="17">
        <v>0</v>
      </c>
      <c r="DI21" s="17">
        <v>5.2</v>
      </c>
      <c r="DJ21" s="17">
        <v>20.3</v>
      </c>
      <c r="DK21" s="17">
        <v>10</v>
      </c>
      <c r="DL21" s="17">
        <v>18.2</v>
      </c>
      <c r="DM21" s="17">
        <v>3.6</v>
      </c>
      <c r="DN21" s="17">
        <v>18.5</v>
      </c>
      <c r="DO21" s="17">
        <v>0</v>
      </c>
      <c r="DP21" s="17">
        <v>0</v>
      </c>
      <c r="DQ21" s="17">
        <v>14.8</v>
      </c>
      <c r="DR21" s="17">
        <v>21.3</v>
      </c>
      <c r="DS21" s="17">
        <v>0</v>
      </c>
      <c r="DT21" s="17">
        <v>3.1</v>
      </c>
      <c r="DU21" s="17">
        <v>20.3</v>
      </c>
      <c r="DV21" s="17">
        <v>3.2</v>
      </c>
      <c r="DW21" s="17"/>
      <c r="DX21" s="17">
        <v>0</v>
      </c>
      <c r="DY21" s="17">
        <v>19.899999999999999</v>
      </c>
      <c r="DZ21" s="17">
        <v>13.1</v>
      </c>
      <c r="EA21" s="17">
        <v>19.8</v>
      </c>
      <c r="EB21" s="17">
        <v>20.2</v>
      </c>
      <c r="EC21" s="17">
        <v>0</v>
      </c>
      <c r="ED21" s="17">
        <v>1.2</v>
      </c>
      <c r="EE21" s="17">
        <v>0</v>
      </c>
      <c r="EF21" s="17">
        <v>13.7</v>
      </c>
      <c r="EG21" s="17">
        <v>25.6</v>
      </c>
      <c r="EH21" s="17">
        <v>0.1</v>
      </c>
      <c r="EI21" s="17">
        <v>0</v>
      </c>
      <c r="EJ21" s="17">
        <v>0</v>
      </c>
      <c r="EK21" s="17">
        <v>21</v>
      </c>
      <c r="EL21" s="17">
        <v>8.1999999999999993</v>
      </c>
      <c r="EM21" s="17">
        <v>7.5</v>
      </c>
      <c r="EN21" s="17">
        <v>20.399999999999999</v>
      </c>
      <c r="EO21" s="17">
        <v>20.399999999999999</v>
      </c>
      <c r="EP21" s="17">
        <v>20</v>
      </c>
      <c r="EQ21" s="17">
        <v>4.4000000000000004</v>
      </c>
      <c r="ER21" s="17">
        <v>0</v>
      </c>
      <c r="ES21" s="17">
        <v>0</v>
      </c>
      <c r="ET21" s="17">
        <v>0</v>
      </c>
      <c r="EU21" s="17">
        <v>0.6</v>
      </c>
      <c r="EV21" s="17">
        <v>16.8</v>
      </c>
      <c r="EW21" s="17">
        <v>10.7</v>
      </c>
      <c r="EX21" s="17">
        <v>0</v>
      </c>
      <c r="EY21" s="17">
        <v>4.8</v>
      </c>
      <c r="EZ21" s="17">
        <v>2.4</v>
      </c>
      <c r="FA21" s="17">
        <v>1.1000000000000001</v>
      </c>
      <c r="FB21" s="17">
        <v>2.9</v>
      </c>
      <c r="FC21" s="17">
        <v>0</v>
      </c>
      <c r="FD21" s="17">
        <v>5.8</v>
      </c>
      <c r="FE21" s="17">
        <v>20</v>
      </c>
      <c r="FF21" s="17">
        <v>20</v>
      </c>
      <c r="FG21" s="17"/>
      <c r="FH21" s="17">
        <v>42.4</v>
      </c>
      <c r="FI21" s="17">
        <v>32.9</v>
      </c>
      <c r="FJ21" s="17">
        <v>16.600000000000001</v>
      </c>
      <c r="FK21" s="17">
        <v>10.6</v>
      </c>
      <c r="FL21" s="17">
        <v>5.8</v>
      </c>
      <c r="FM21" s="17">
        <v>11.1</v>
      </c>
      <c r="FN21" s="17">
        <v>20.399999999999999</v>
      </c>
      <c r="FO21" s="17">
        <v>6317.5069999999996</v>
      </c>
      <c r="FP21" s="15"/>
      <c r="FQ21" s="17">
        <v>24.6</v>
      </c>
      <c r="FR21" s="17">
        <v>5.3360000000000003</v>
      </c>
      <c r="FS21" s="17">
        <v>9.6999999999999993</v>
      </c>
      <c r="FT21" s="17">
        <v>13.2</v>
      </c>
      <c r="FU21" s="17">
        <v>25.844850000000001</v>
      </c>
      <c r="FV21" s="17">
        <v>18.95355</v>
      </c>
      <c r="FW21" s="17">
        <v>11.2</v>
      </c>
      <c r="FX21" s="17">
        <v>13.3</v>
      </c>
      <c r="FY21" s="17">
        <v>122.1344</v>
      </c>
    </row>
    <row r="22" spans="1:181" ht="24" customHeight="1" x14ac:dyDescent="0.3">
      <c r="A22" s="16" t="s">
        <v>68</v>
      </c>
      <c r="B22" s="16" t="s">
        <v>809</v>
      </c>
      <c r="C22" s="17">
        <v>202.9</v>
      </c>
      <c r="D22" s="17">
        <v>658.6</v>
      </c>
      <c r="E22" s="17">
        <v>146.1</v>
      </c>
      <c r="F22" s="17">
        <v>7.6</v>
      </c>
      <c r="G22" s="17">
        <v>7.3</v>
      </c>
      <c r="H22" s="17">
        <v>93.1</v>
      </c>
      <c r="I22" s="17">
        <v>229.3</v>
      </c>
      <c r="J22" s="17">
        <v>0</v>
      </c>
      <c r="K22" s="17">
        <v>61</v>
      </c>
      <c r="L22" s="17"/>
      <c r="M22" s="17"/>
      <c r="N22" s="17"/>
      <c r="O22" s="17"/>
      <c r="P22" s="17"/>
      <c r="Q22" s="17"/>
      <c r="R22" s="17">
        <v>581.1</v>
      </c>
      <c r="S22" s="17">
        <v>10.7</v>
      </c>
      <c r="T22" s="17"/>
      <c r="U22" s="17"/>
      <c r="V22" s="17"/>
      <c r="W22" s="17"/>
      <c r="X22" s="17">
        <v>164.7</v>
      </c>
      <c r="Y22" s="17">
        <v>10</v>
      </c>
      <c r="Z22" s="17">
        <v>6.8</v>
      </c>
      <c r="AA22" s="17"/>
      <c r="AB22" s="17">
        <v>6.2</v>
      </c>
      <c r="AC22" s="17"/>
      <c r="AD22" s="17">
        <v>141.19999999999999</v>
      </c>
      <c r="AE22" s="17"/>
      <c r="AF22" s="17"/>
      <c r="AG22" s="17">
        <v>0</v>
      </c>
      <c r="AH22" s="17"/>
      <c r="AI22" s="17">
        <v>110.2</v>
      </c>
      <c r="AJ22" s="17">
        <v>223.6</v>
      </c>
      <c r="AK22" s="17">
        <v>0</v>
      </c>
      <c r="AL22" s="17"/>
      <c r="AM22" s="17"/>
      <c r="AN22" s="17">
        <v>6.5</v>
      </c>
      <c r="AO22" s="17">
        <v>408.3</v>
      </c>
      <c r="AP22" s="17">
        <v>82.2</v>
      </c>
      <c r="AQ22" s="17">
        <v>152.1</v>
      </c>
      <c r="AR22" s="17">
        <v>38.200000000000003</v>
      </c>
      <c r="AS22" s="17">
        <v>18.8</v>
      </c>
      <c r="AT22" s="17">
        <v>14.282</v>
      </c>
      <c r="AU22" s="17">
        <v>90</v>
      </c>
      <c r="AV22" s="17">
        <v>89.6</v>
      </c>
      <c r="AW22" s="17">
        <v>89.7</v>
      </c>
      <c r="AX22" s="17">
        <v>129.6</v>
      </c>
      <c r="AY22" s="17">
        <v>108.1</v>
      </c>
      <c r="AZ22" s="17">
        <v>40.299999999999997</v>
      </c>
      <c r="BA22" s="17"/>
      <c r="BB22" s="17">
        <v>3.8</v>
      </c>
      <c r="BC22" s="17">
        <v>28.3</v>
      </c>
      <c r="BD22" s="17">
        <v>155.69999999999999</v>
      </c>
      <c r="BE22" s="17"/>
      <c r="BF22" s="17"/>
      <c r="BG22" s="17">
        <v>94.5</v>
      </c>
      <c r="BH22" s="17">
        <v>0</v>
      </c>
      <c r="BI22" s="17">
        <v>0</v>
      </c>
      <c r="BJ22" s="17">
        <v>45.6</v>
      </c>
      <c r="BK22" s="17"/>
      <c r="BL22" s="17"/>
      <c r="BM22" s="17"/>
      <c r="BN22" s="17">
        <v>131.5</v>
      </c>
      <c r="BO22" s="17"/>
      <c r="BP22" s="17"/>
      <c r="BQ22" s="17"/>
      <c r="BR22" s="17"/>
      <c r="BS22" s="17"/>
      <c r="BT22" s="17"/>
      <c r="BU22" s="17">
        <v>195.6</v>
      </c>
      <c r="BV22" s="17">
        <v>195.6</v>
      </c>
      <c r="BW22" s="17">
        <v>195.9</v>
      </c>
      <c r="BX22" s="17">
        <v>0</v>
      </c>
      <c r="BY22" s="17"/>
      <c r="BZ22" s="17"/>
      <c r="CA22" s="17">
        <v>0</v>
      </c>
      <c r="CB22" s="17">
        <v>247.7</v>
      </c>
      <c r="CC22" s="17">
        <v>136</v>
      </c>
      <c r="CD22" s="17">
        <v>64.900000000000006</v>
      </c>
      <c r="CE22" s="17">
        <v>79.7</v>
      </c>
      <c r="CF22" s="17">
        <v>30.2</v>
      </c>
      <c r="CG22" s="17"/>
      <c r="CH22" s="17">
        <v>0</v>
      </c>
      <c r="CI22" s="17">
        <v>0</v>
      </c>
      <c r="CJ22" s="17">
        <v>0</v>
      </c>
      <c r="CK22" s="17"/>
      <c r="CL22" s="17"/>
      <c r="CM22" s="17"/>
      <c r="CN22" s="17">
        <v>175.3</v>
      </c>
      <c r="CO22" s="17">
        <v>0</v>
      </c>
      <c r="CP22" s="17">
        <v>0</v>
      </c>
      <c r="CQ22" s="17">
        <v>0</v>
      </c>
      <c r="CR22" s="17"/>
      <c r="CS22" s="17"/>
      <c r="CT22" s="17">
        <v>0</v>
      </c>
      <c r="CU22" s="17">
        <v>9.3000000000000007</v>
      </c>
      <c r="CV22" s="17">
        <v>10.199999999999999</v>
      </c>
      <c r="CW22" s="17">
        <v>0</v>
      </c>
      <c r="CX22" s="17">
        <v>40.6</v>
      </c>
      <c r="CY22" s="17">
        <v>0</v>
      </c>
      <c r="CZ22" s="17">
        <v>7.9</v>
      </c>
      <c r="DA22" s="17">
        <v>0</v>
      </c>
      <c r="DB22" s="17">
        <v>20.3</v>
      </c>
      <c r="DC22" s="17">
        <v>10.4</v>
      </c>
      <c r="DD22" s="17">
        <v>5.7</v>
      </c>
      <c r="DE22" s="17">
        <v>1.8</v>
      </c>
      <c r="DF22" s="17">
        <v>1.5</v>
      </c>
      <c r="DG22" s="17">
        <v>2.1</v>
      </c>
      <c r="DH22" s="17">
        <v>0</v>
      </c>
      <c r="DI22" s="17">
        <v>5.2</v>
      </c>
      <c r="DJ22" s="17">
        <v>20.3</v>
      </c>
      <c r="DK22" s="17">
        <v>10</v>
      </c>
      <c r="DL22" s="17">
        <v>18.3</v>
      </c>
      <c r="DM22" s="17">
        <v>3.6</v>
      </c>
      <c r="DN22" s="17">
        <v>18.5</v>
      </c>
      <c r="DO22" s="17">
        <v>0.1</v>
      </c>
      <c r="DP22" s="17">
        <v>0</v>
      </c>
      <c r="DQ22" s="17">
        <v>15.5</v>
      </c>
      <c r="DR22" s="17">
        <v>24.8</v>
      </c>
      <c r="DS22" s="17">
        <v>1.9</v>
      </c>
      <c r="DT22" s="17">
        <v>3</v>
      </c>
      <c r="DU22" s="17">
        <v>20.3</v>
      </c>
      <c r="DV22" s="17">
        <v>3.2</v>
      </c>
      <c r="DW22" s="17"/>
      <c r="DX22" s="17">
        <v>0</v>
      </c>
      <c r="DY22" s="17">
        <v>19.899999999999999</v>
      </c>
      <c r="DZ22" s="17">
        <v>13.1</v>
      </c>
      <c r="EA22" s="17">
        <v>20.100000000000001</v>
      </c>
      <c r="EB22" s="17">
        <v>20.2</v>
      </c>
      <c r="EC22" s="17">
        <v>0</v>
      </c>
      <c r="ED22" s="17">
        <v>2.1</v>
      </c>
      <c r="EE22" s="17">
        <v>0</v>
      </c>
      <c r="EF22" s="17">
        <v>12.8</v>
      </c>
      <c r="EG22" s="17">
        <v>28.6</v>
      </c>
      <c r="EH22" s="17">
        <v>0.2</v>
      </c>
      <c r="EI22" s="17">
        <v>0</v>
      </c>
      <c r="EJ22" s="17">
        <v>0.2</v>
      </c>
      <c r="EK22" s="17">
        <v>21</v>
      </c>
      <c r="EL22" s="17">
        <v>8.1999999999999993</v>
      </c>
      <c r="EM22" s="17">
        <v>7.7</v>
      </c>
      <c r="EN22" s="17">
        <v>20.399999999999999</v>
      </c>
      <c r="EO22" s="17">
        <v>20.399999999999999</v>
      </c>
      <c r="EP22" s="17">
        <v>20</v>
      </c>
      <c r="EQ22" s="17">
        <v>4.7</v>
      </c>
      <c r="ER22" s="17">
        <v>3.1</v>
      </c>
      <c r="ES22" s="17">
        <v>0</v>
      </c>
      <c r="ET22" s="17">
        <v>1.4</v>
      </c>
      <c r="EU22" s="17">
        <v>0.6</v>
      </c>
      <c r="EV22" s="17">
        <v>10.7</v>
      </c>
      <c r="EW22" s="17">
        <v>6.6</v>
      </c>
      <c r="EX22" s="17">
        <v>1.3</v>
      </c>
      <c r="EY22" s="17">
        <v>4.8</v>
      </c>
      <c r="EZ22" s="17">
        <v>2.4</v>
      </c>
      <c r="FA22" s="17">
        <v>1.1000000000000001</v>
      </c>
      <c r="FB22" s="17">
        <v>2.9</v>
      </c>
      <c r="FC22" s="17">
        <v>0</v>
      </c>
      <c r="FD22" s="17">
        <v>5.9</v>
      </c>
      <c r="FE22" s="17">
        <v>20</v>
      </c>
      <c r="FF22" s="17">
        <v>20</v>
      </c>
      <c r="FG22" s="17"/>
      <c r="FH22" s="17">
        <v>42.4</v>
      </c>
      <c r="FI22" s="17">
        <v>32.799999999999997</v>
      </c>
      <c r="FJ22" s="17">
        <v>16.7</v>
      </c>
      <c r="FK22" s="17">
        <v>10.6</v>
      </c>
      <c r="FL22" s="17">
        <v>3.4</v>
      </c>
      <c r="FM22" s="17">
        <v>11.1</v>
      </c>
      <c r="FN22" s="17">
        <v>20.3</v>
      </c>
      <c r="FO22" s="17">
        <v>6400.5820000000003</v>
      </c>
      <c r="FP22" s="15"/>
      <c r="FQ22" s="17">
        <v>24.6</v>
      </c>
      <c r="FR22" s="17">
        <v>5.3360000000000003</v>
      </c>
      <c r="FS22" s="17">
        <v>9</v>
      </c>
      <c r="FT22" s="17">
        <v>13.2</v>
      </c>
      <c r="FU22" s="17">
        <v>25.833580000000001</v>
      </c>
      <c r="FV22" s="17">
        <v>18.9543</v>
      </c>
      <c r="FW22" s="17">
        <v>11.3</v>
      </c>
      <c r="FX22" s="17">
        <v>13.3</v>
      </c>
      <c r="FY22" s="17">
        <v>121.52388000000001</v>
      </c>
    </row>
    <row r="23" spans="1:181" ht="24" customHeight="1" x14ac:dyDescent="0.3">
      <c r="A23" s="16" t="s">
        <v>68</v>
      </c>
      <c r="B23" s="16" t="s">
        <v>810</v>
      </c>
      <c r="C23" s="17">
        <v>202.3</v>
      </c>
      <c r="D23" s="17">
        <v>658.4</v>
      </c>
      <c r="E23" s="17">
        <v>145.9</v>
      </c>
      <c r="F23" s="17">
        <v>7.4</v>
      </c>
      <c r="G23" s="17">
        <v>7.5</v>
      </c>
      <c r="H23" s="17">
        <v>93</v>
      </c>
      <c r="I23" s="17">
        <v>228.4</v>
      </c>
      <c r="J23" s="17">
        <v>0</v>
      </c>
      <c r="K23" s="17">
        <v>61.2</v>
      </c>
      <c r="L23" s="17"/>
      <c r="M23" s="17"/>
      <c r="N23" s="17"/>
      <c r="O23" s="17"/>
      <c r="P23" s="17"/>
      <c r="Q23" s="17"/>
      <c r="R23" s="17">
        <v>581.6</v>
      </c>
      <c r="S23" s="17">
        <v>10.7</v>
      </c>
      <c r="T23" s="17"/>
      <c r="U23" s="17"/>
      <c r="V23" s="17"/>
      <c r="W23" s="17"/>
      <c r="X23" s="17">
        <v>162.9</v>
      </c>
      <c r="Y23" s="17">
        <v>9.9</v>
      </c>
      <c r="Z23" s="17">
        <v>6.8</v>
      </c>
      <c r="AA23" s="17"/>
      <c r="AB23" s="17">
        <v>6.3</v>
      </c>
      <c r="AC23" s="17"/>
      <c r="AD23" s="17">
        <v>140.6</v>
      </c>
      <c r="AE23" s="17"/>
      <c r="AF23" s="17"/>
      <c r="AG23" s="17">
        <v>0</v>
      </c>
      <c r="AH23" s="17"/>
      <c r="AI23" s="17">
        <v>110.3</v>
      </c>
      <c r="AJ23" s="17">
        <v>185.7</v>
      </c>
      <c r="AK23" s="17">
        <v>0</v>
      </c>
      <c r="AL23" s="17"/>
      <c r="AM23" s="17"/>
      <c r="AN23" s="17">
        <v>6.5</v>
      </c>
      <c r="AO23" s="17">
        <v>365.3</v>
      </c>
      <c r="AP23" s="17">
        <v>81.400000000000006</v>
      </c>
      <c r="AQ23" s="17">
        <v>151.4</v>
      </c>
      <c r="AR23" s="17">
        <v>38</v>
      </c>
      <c r="AS23" s="17">
        <v>18.600000000000001</v>
      </c>
      <c r="AT23" s="17">
        <v>14.773</v>
      </c>
      <c r="AU23" s="17">
        <v>90.3</v>
      </c>
      <c r="AV23" s="17">
        <v>99.3</v>
      </c>
      <c r="AW23" s="17">
        <v>97.4</v>
      </c>
      <c r="AX23" s="17">
        <v>130.19999999999999</v>
      </c>
      <c r="AY23" s="17">
        <v>108.1</v>
      </c>
      <c r="AZ23" s="17">
        <v>43.8</v>
      </c>
      <c r="BA23" s="17"/>
      <c r="BB23" s="17">
        <v>3.8</v>
      </c>
      <c r="BC23" s="17">
        <v>28.2</v>
      </c>
      <c r="BD23" s="17">
        <v>166.9</v>
      </c>
      <c r="BE23" s="17"/>
      <c r="BF23" s="17"/>
      <c r="BG23" s="17">
        <v>94.4</v>
      </c>
      <c r="BH23" s="17">
        <v>0</v>
      </c>
      <c r="BI23" s="17">
        <v>0</v>
      </c>
      <c r="BJ23" s="17">
        <v>45.8</v>
      </c>
      <c r="BK23" s="17"/>
      <c r="BL23" s="17"/>
      <c r="BM23" s="17"/>
      <c r="BN23" s="17">
        <v>131.69999999999999</v>
      </c>
      <c r="BO23" s="17"/>
      <c r="BP23" s="17"/>
      <c r="BQ23" s="17"/>
      <c r="BR23" s="17"/>
      <c r="BS23" s="17"/>
      <c r="BT23" s="17"/>
      <c r="BU23" s="17">
        <v>195.4</v>
      </c>
      <c r="BV23" s="17">
        <v>195.3</v>
      </c>
      <c r="BW23" s="17">
        <v>195.7</v>
      </c>
      <c r="BX23" s="17">
        <v>0</v>
      </c>
      <c r="BY23" s="17"/>
      <c r="BZ23" s="17"/>
      <c r="CA23" s="17">
        <v>0</v>
      </c>
      <c r="CB23" s="17">
        <v>219.5</v>
      </c>
      <c r="CC23" s="17">
        <v>135.80000000000001</v>
      </c>
      <c r="CD23" s="17">
        <v>64.900000000000006</v>
      </c>
      <c r="CE23" s="17">
        <v>79.400000000000006</v>
      </c>
      <c r="CF23" s="17">
        <v>30</v>
      </c>
      <c r="CG23" s="17"/>
      <c r="CH23" s="17">
        <v>0</v>
      </c>
      <c r="CI23" s="17">
        <v>0</v>
      </c>
      <c r="CJ23" s="17">
        <v>0</v>
      </c>
      <c r="CK23" s="17"/>
      <c r="CL23" s="17"/>
      <c r="CM23" s="17"/>
      <c r="CN23" s="17">
        <v>174.6</v>
      </c>
      <c r="CO23" s="17">
        <v>0</v>
      </c>
      <c r="CP23" s="17">
        <v>0</v>
      </c>
      <c r="CQ23" s="17">
        <v>0</v>
      </c>
      <c r="CR23" s="17"/>
      <c r="CS23" s="17"/>
      <c r="CT23" s="17">
        <v>0</v>
      </c>
      <c r="CU23" s="17">
        <v>9.1999999999999993</v>
      </c>
      <c r="CV23" s="17">
        <v>10.199999999999999</v>
      </c>
      <c r="CW23" s="17">
        <v>0</v>
      </c>
      <c r="CX23" s="17">
        <v>35</v>
      </c>
      <c r="CY23" s="17">
        <v>13.2</v>
      </c>
      <c r="CZ23" s="17">
        <v>7.7</v>
      </c>
      <c r="DA23" s="17">
        <v>0</v>
      </c>
      <c r="DB23" s="17">
        <v>20.3</v>
      </c>
      <c r="DC23" s="17">
        <v>10.5</v>
      </c>
      <c r="DD23" s="17">
        <v>5.7</v>
      </c>
      <c r="DE23" s="17">
        <v>31.5</v>
      </c>
      <c r="DF23" s="17">
        <v>17</v>
      </c>
      <c r="DG23" s="17">
        <v>2.1</v>
      </c>
      <c r="DH23" s="17">
        <v>0</v>
      </c>
      <c r="DI23" s="17">
        <v>5.2</v>
      </c>
      <c r="DJ23" s="17">
        <v>20.2</v>
      </c>
      <c r="DK23" s="17">
        <v>10</v>
      </c>
      <c r="DL23" s="17">
        <v>18.399999999999999</v>
      </c>
      <c r="DM23" s="17">
        <v>3.6</v>
      </c>
      <c r="DN23" s="17">
        <v>18.5</v>
      </c>
      <c r="DO23" s="17">
        <v>4.0999999999999996</v>
      </c>
      <c r="DP23" s="17">
        <v>7</v>
      </c>
      <c r="DQ23" s="17">
        <v>12.3</v>
      </c>
      <c r="DR23" s="17">
        <v>26.3</v>
      </c>
      <c r="DS23" s="17">
        <v>4.8</v>
      </c>
      <c r="DT23" s="17">
        <v>3</v>
      </c>
      <c r="DU23" s="17">
        <v>20.3</v>
      </c>
      <c r="DV23" s="17">
        <v>3.2</v>
      </c>
      <c r="DW23" s="17"/>
      <c r="DX23" s="17">
        <v>0</v>
      </c>
      <c r="DY23" s="17">
        <v>19.899999999999999</v>
      </c>
      <c r="DZ23" s="17">
        <v>13.1</v>
      </c>
      <c r="EA23" s="17">
        <v>20.2</v>
      </c>
      <c r="EB23" s="17">
        <v>20.2</v>
      </c>
      <c r="EC23" s="17">
        <v>0</v>
      </c>
      <c r="ED23" s="17">
        <v>1.8</v>
      </c>
      <c r="EE23" s="17">
        <v>1.3</v>
      </c>
      <c r="EF23" s="17">
        <v>12.8</v>
      </c>
      <c r="EG23" s="17">
        <v>27.7</v>
      </c>
      <c r="EH23" s="17">
        <v>0</v>
      </c>
      <c r="EI23" s="17">
        <v>0</v>
      </c>
      <c r="EJ23" s="17">
        <v>3.1</v>
      </c>
      <c r="EK23" s="17">
        <v>21</v>
      </c>
      <c r="EL23" s="17">
        <v>8.1999999999999993</v>
      </c>
      <c r="EM23" s="17">
        <v>6.7</v>
      </c>
      <c r="EN23" s="17">
        <v>20.399999999999999</v>
      </c>
      <c r="EO23" s="17">
        <v>20.399999999999999</v>
      </c>
      <c r="EP23" s="17">
        <v>20</v>
      </c>
      <c r="EQ23" s="17">
        <v>4.2</v>
      </c>
      <c r="ER23" s="17">
        <v>46.2</v>
      </c>
      <c r="ES23" s="17">
        <v>1.1000000000000001</v>
      </c>
      <c r="ET23" s="17">
        <v>27</v>
      </c>
      <c r="EU23" s="17">
        <v>0.6</v>
      </c>
      <c r="EV23" s="17">
        <v>7.9</v>
      </c>
      <c r="EW23" s="17">
        <v>3.3</v>
      </c>
      <c r="EX23" s="17">
        <v>18.8</v>
      </c>
      <c r="EY23" s="17">
        <v>4.8</v>
      </c>
      <c r="EZ23" s="17">
        <v>2.4</v>
      </c>
      <c r="FA23" s="17">
        <v>1.1000000000000001</v>
      </c>
      <c r="FB23" s="17">
        <v>2.9</v>
      </c>
      <c r="FC23" s="17">
        <v>1.2</v>
      </c>
      <c r="FD23" s="17">
        <v>6</v>
      </c>
      <c r="FE23" s="17">
        <v>20</v>
      </c>
      <c r="FF23" s="17">
        <v>20</v>
      </c>
      <c r="FG23" s="17"/>
      <c r="FH23" s="17">
        <v>42.3</v>
      </c>
      <c r="FI23" s="17">
        <v>32.9</v>
      </c>
      <c r="FJ23" s="17">
        <v>17.5</v>
      </c>
      <c r="FK23" s="17">
        <v>10.9</v>
      </c>
      <c r="FL23" s="17">
        <v>4.7</v>
      </c>
      <c r="FM23" s="17">
        <v>11.1</v>
      </c>
      <c r="FN23" s="17">
        <v>20.3</v>
      </c>
      <c r="FO23" s="17">
        <v>6468.6729999999998</v>
      </c>
      <c r="FP23" s="15"/>
      <c r="FQ23" s="17">
        <v>24.6</v>
      </c>
      <c r="FR23" s="17">
        <v>4.1079999999999997</v>
      </c>
      <c r="FS23" s="17">
        <v>8.1999999999999993</v>
      </c>
      <c r="FT23" s="17">
        <v>13.2</v>
      </c>
      <c r="FU23" s="17">
        <v>25.830850000000002</v>
      </c>
      <c r="FV23" s="17">
        <v>18.954360000000001</v>
      </c>
      <c r="FW23" s="17">
        <v>11.3</v>
      </c>
      <c r="FX23" s="17">
        <v>13.2</v>
      </c>
      <c r="FY23" s="17">
        <v>119.39321</v>
      </c>
    </row>
    <row r="24" spans="1:181" ht="24" customHeight="1" x14ac:dyDescent="0.3">
      <c r="A24" s="16" t="s">
        <v>68</v>
      </c>
      <c r="B24" s="16" t="s">
        <v>811</v>
      </c>
      <c r="C24" s="17">
        <v>202.3</v>
      </c>
      <c r="D24" s="17">
        <v>658.3</v>
      </c>
      <c r="E24" s="17">
        <v>146</v>
      </c>
      <c r="F24" s="17">
        <v>7.6</v>
      </c>
      <c r="G24" s="17">
        <v>7.3</v>
      </c>
      <c r="H24" s="17">
        <v>93.2</v>
      </c>
      <c r="I24" s="17">
        <v>228.6</v>
      </c>
      <c r="J24" s="17">
        <v>0</v>
      </c>
      <c r="K24" s="17">
        <v>61</v>
      </c>
      <c r="L24" s="17"/>
      <c r="M24" s="17"/>
      <c r="N24" s="17"/>
      <c r="O24" s="17"/>
      <c r="P24" s="17"/>
      <c r="Q24" s="17"/>
      <c r="R24" s="17">
        <v>581.5</v>
      </c>
      <c r="S24" s="17">
        <v>10.7</v>
      </c>
      <c r="T24" s="17"/>
      <c r="U24" s="17"/>
      <c r="V24" s="17"/>
      <c r="W24" s="17"/>
      <c r="X24" s="17">
        <v>167</v>
      </c>
      <c r="Y24" s="17">
        <v>9.9</v>
      </c>
      <c r="Z24" s="17">
        <v>6.7</v>
      </c>
      <c r="AA24" s="17"/>
      <c r="AB24" s="17">
        <v>6.2</v>
      </c>
      <c r="AC24" s="17"/>
      <c r="AD24" s="17">
        <v>70.599999999999994</v>
      </c>
      <c r="AE24" s="17"/>
      <c r="AF24" s="17"/>
      <c r="AG24" s="17">
        <v>0</v>
      </c>
      <c r="AH24" s="17"/>
      <c r="AI24" s="17">
        <v>110.2</v>
      </c>
      <c r="AJ24" s="17">
        <v>144.9</v>
      </c>
      <c r="AK24" s="17">
        <v>0</v>
      </c>
      <c r="AL24" s="17"/>
      <c r="AM24" s="17"/>
      <c r="AN24" s="17">
        <v>6.5</v>
      </c>
      <c r="AO24" s="17">
        <v>366.3</v>
      </c>
      <c r="AP24" s="17">
        <v>81.900000000000006</v>
      </c>
      <c r="AQ24" s="17">
        <v>134.5</v>
      </c>
      <c r="AR24" s="17">
        <v>38.4</v>
      </c>
      <c r="AS24" s="17">
        <v>18.8</v>
      </c>
      <c r="AT24" s="17">
        <v>13.565</v>
      </c>
      <c r="AU24" s="17">
        <v>90.4</v>
      </c>
      <c r="AV24" s="17">
        <v>119</v>
      </c>
      <c r="AW24" s="17">
        <v>119.2</v>
      </c>
      <c r="AX24" s="17">
        <v>146.6</v>
      </c>
      <c r="AY24" s="17">
        <v>108.1</v>
      </c>
      <c r="AZ24" s="17">
        <v>33.1</v>
      </c>
      <c r="BA24" s="17"/>
      <c r="BB24" s="17">
        <v>3.8</v>
      </c>
      <c r="BC24" s="17">
        <v>28.2</v>
      </c>
      <c r="BD24" s="17">
        <v>91.6</v>
      </c>
      <c r="BE24" s="17"/>
      <c r="BF24" s="17"/>
      <c r="BG24" s="17">
        <v>94.6</v>
      </c>
      <c r="BH24" s="17">
        <v>0</v>
      </c>
      <c r="BI24" s="17">
        <v>0</v>
      </c>
      <c r="BJ24" s="17">
        <v>45.4</v>
      </c>
      <c r="BK24" s="17"/>
      <c r="BL24" s="17"/>
      <c r="BM24" s="17"/>
      <c r="BN24" s="17">
        <v>131.6</v>
      </c>
      <c r="BO24" s="17"/>
      <c r="BP24" s="17"/>
      <c r="BQ24" s="17"/>
      <c r="BR24" s="17"/>
      <c r="BS24" s="17"/>
      <c r="BT24" s="17"/>
      <c r="BU24" s="17">
        <v>194.7</v>
      </c>
      <c r="BV24" s="17">
        <v>195.5</v>
      </c>
      <c r="BW24" s="17">
        <v>195.3</v>
      </c>
      <c r="BX24" s="17">
        <v>0</v>
      </c>
      <c r="BY24" s="17"/>
      <c r="BZ24" s="17"/>
      <c r="CA24" s="17">
        <v>0</v>
      </c>
      <c r="CB24" s="17">
        <v>166.1</v>
      </c>
      <c r="CC24" s="17">
        <v>136.1</v>
      </c>
      <c r="CD24" s="17">
        <v>65</v>
      </c>
      <c r="CE24" s="17">
        <v>79</v>
      </c>
      <c r="CF24" s="17">
        <v>30.1</v>
      </c>
      <c r="CG24" s="17"/>
      <c r="CH24" s="17">
        <v>0</v>
      </c>
      <c r="CI24" s="17">
        <v>0</v>
      </c>
      <c r="CJ24" s="17">
        <v>0</v>
      </c>
      <c r="CK24" s="17"/>
      <c r="CL24" s="17"/>
      <c r="CM24" s="17"/>
      <c r="CN24" s="17">
        <v>174.5</v>
      </c>
      <c r="CO24" s="17">
        <v>0</v>
      </c>
      <c r="CP24" s="17">
        <v>0</v>
      </c>
      <c r="CQ24" s="17">
        <v>0</v>
      </c>
      <c r="CR24" s="17"/>
      <c r="CS24" s="17"/>
      <c r="CT24" s="17">
        <v>0</v>
      </c>
      <c r="CU24" s="17">
        <v>9.3000000000000007</v>
      </c>
      <c r="CV24" s="17">
        <v>10.199999999999999</v>
      </c>
      <c r="CW24" s="17">
        <v>0</v>
      </c>
      <c r="CX24" s="17">
        <v>42.5</v>
      </c>
      <c r="CY24" s="17">
        <v>35.200000000000003</v>
      </c>
      <c r="CZ24" s="17">
        <v>7.1</v>
      </c>
      <c r="DA24" s="17">
        <v>0</v>
      </c>
      <c r="DB24" s="17">
        <v>20.3</v>
      </c>
      <c r="DC24" s="17">
        <v>10.3</v>
      </c>
      <c r="DD24" s="17">
        <v>5.6</v>
      </c>
      <c r="DE24" s="17">
        <v>71.8</v>
      </c>
      <c r="DF24" s="17">
        <v>36.799999999999997</v>
      </c>
      <c r="DG24" s="17">
        <v>2.1</v>
      </c>
      <c r="DH24" s="17">
        <v>0</v>
      </c>
      <c r="DI24" s="17">
        <v>5</v>
      </c>
      <c r="DJ24" s="17">
        <v>20.3</v>
      </c>
      <c r="DK24" s="17">
        <v>10</v>
      </c>
      <c r="DL24" s="17">
        <v>18.399999999999999</v>
      </c>
      <c r="DM24" s="17">
        <v>3.6</v>
      </c>
      <c r="DN24" s="17">
        <v>18.5</v>
      </c>
      <c r="DO24" s="17">
        <v>11.4</v>
      </c>
      <c r="DP24" s="17">
        <v>14.4</v>
      </c>
      <c r="DQ24" s="17">
        <v>12.5</v>
      </c>
      <c r="DR24" s="17">
        <v>20.6</v>
      </c>
      <c r="DS24" s="17">
        <v>4.9000000000000004</v>
      </c>
      <c r="DT24" s="17">
        <v>3</v>
      </c>
      <c r="DU24" s="17">
        <v>20.399999999999999</v>
      </c>
      <c r="DV24" s="17">
        <v>3.2</v>
      </c>
      <c r="DW24" s="17"/>
      <c r="DX24" s="17">
        <v>0.1</v>
      </c>
      <c r="DY24" s="17">
        <v>19.899999999999999</v>
      </c>
      <c r="DZ24" s="17">
        <v>13.1</v>
      </c>
      <c r="EA24" s="17">
        <v>20.2</v>
      </c>
      <c r="EB24" s="17">
        <v>20.2</v>
      </c>
      <c r="EC24" s="17">
        <v>0</v>
      </c>
      <c r="ED24" s="17">
        <v>0.9</v>
      </c>
      <c r="EE24" s="17">
        <v>11</v>
      </c>
      <c r="EF24" s="17">
        <v>7.5</v>
      </c>
      <c r="EG24" s="17">
        <v>20.3</v>
      </c>
      <c r="EH24" s="17">
        <v>0</v>
      </c>
      <c r="EI24" s="17">
        <v>0</v>
      </c>
      <c r="EJ24" s="17">
        <v>16.5</v>
      </c>
      <c r="EK24" s="17">
        <v>21</v>
      </c>
      <c r="EL24" s="17">
        <v>8.1999999999999993</v>
      </c>
      <c r="EM24" s="17">
        <v>7.3</v>
      </c>
      <c r="EN24" s="17">
        <v>20.399999999999999</v>
      </c>
      <c r="EO24" s="17">
        <v>20.399999999999999</v>
      </c>
      <c r="EP24" s="17">
        <v>20</v>
      </c>
      <c r="EQ24" s="17">
        <v>3.7</v>
      </c>
      <c r="ER24" s="17">
        <v>125.8</v>
      </c>
      <c r="ES24" s="17">
        <v>3.1</v>
      </c>
      <c r="ET24" s="17">
        <v>72.7</v>
      </c>
      <c r="EU24" s="17">
        <v>0.6</v>
      </c>
      <c r="EV24" s="17">
        <v>1.5</v>
      </c>
      <c r="EW24" s="17">
        <v>1.2</v>
      </c>
      <c r="EX24" s="17">
        <v>54.3</v>
      </c>
      <c r="EY24" s="17">
        <v>4.8</v>
      </c>
      <c r="EZ24" s="17">
        <v>2.4</v>
      </c>
      <c r="FA24" s="17">
        <v>1.1000000000000001</v>
      </c>
      <c r="FB24" s="17">
        <v>2.9</v>
      </c>
      <c r="FC24" s="17">
        <v>3.4</v>
      </c>
      <c r="FD24" s="17">
        <v>6</v>
      </c>
      <c r="FE24" s="17">
        <v>20</v>
      </c>
      <c r="FF24" s="17">
        <v>20</v>
      </c>
      <c r="FG24" s="17"/>
      <c r="FH24" s="17">
        <v>41.9</v>
      </c>
      <c r="FI24" s="17">
        <v>32.700000000000003</v>
      </c>
      <c r="FJ24" s="17">
        <v>17.5</v>
      </c>
      <c r="FK24" s="17">
        <v>10.9</v>
      </c>
      <c r="FL24" s="17">
        <v>4.5999999999999996</v>
      </c>
      <c r="FM24" s="17">
        <v>11.1</v>
      </c>
      <c r="FN24" s="17">
        <v>20.2</v>
      </c>
      <c r="FO24" s="17">
        <v>6526.665</v>
      </c>
      <c r="FP24" s="15"/>
      <c r="FQ24" s="17">
        <v>24.6</v>
      </c>
      <c r="FR24" s="17">
        <v>3.698</v>
      </c>
      <c r="FS24" s="17">
        <v>7.7</v>
      </c>
      <c r="FT24" s="17">
        <v>13.2</v>
      </c>
      <c r="FU24" s="17">
        <v>25.77299</v>
      </c>
      <c r="FV24" s="17">
        <v>18.953769999999999</v>
      </c>
      <c r="FW24" s="17">
        <v>11.1</v>
      </c>
      <c r="FX24" s="17">
        <v>13.3</v>
      </c>
      <c r="FY24" s="17">
        <v>118.32476</v>
      </c>
    </row>
    <row r="25" spans="1:181" ht="24" customHeight="1" x14ac:dyDescent="0.3">
      <c r="A25" s="16" t="s">
        <v>68</v>
      </c>
      <c r="B25" s="16" t="s">
        <v>812</v>
      </c>
      <c r="C25" s="17">
        <v>201.5</v>
      </c>
      <c r="D25" s="17">
        <v>611.79999999999995</v>
      </c>
      <c r="E25" s="17">
        <v>145.9</v>
      </c>
      <c r="F25" s="17">
        <v>7.6</v>
      </c>
      <c r="G25" s="17">
        <v>7.5</v>
      </c>
      <c r="H25" s="17">
        <v>92.8</v>
      </c>
      <c r="I25" s="17">
        <v>228.4</v>
      </c>
      <c r="J25" s="17">
        <v>0</v>
      </c>
      <c r="K25" s="17">
        <v>9.4</v>
      </c>
      <c r="L25" s="17"/>
      <c r="M25" s="17"/>
      <c r="N25" s="17"/>
      <c r="O25" s="17"/>
      <c r="P25" s="17"/>
      <c r="Q25" s="17"/>
      <c r="R25" s="17">
        <v>581.6</v>
      </c>
      <c r="S25" s="17">
        <v>10.7</v>
      </c>
      <c r="T25" s="17"/>
      <c r="U25" s="17"/>
      <c r="V25" s="17"/>
      <c r="W25" s="17"/>
      <c r="X25" s="17">
        <v>166.1</v>
      </c>
      <c r="Y25" s="17">
        <v>9.6999999999999993</v>
      </c>
      <c r="Z25" s="17">
        <v>6.6</v>
      </c>
      <c r="AA25" s="17"/>
      <c r="AB25" s="17">
        <v>6.2</v>
      </c>
      <c r="AC25" s="17"/>
      <c r="AD25" s="17">
        <v>70</v>
      </c>
      <c r="AE25" s="17"/>
      <c r="AF25" s="17"/>
      <c r="AG25" s="17">
        <v>0</v>
      </c>
      <c r="AH25" s="17"/>
      <c r="AI25" s="17">
        <v>110.1</v>
      </c>
      <c r="AJ25" s="17">
        <v>138.5</v>
      </c>
      <c r="AK25" s="17">
        <v>0</v>
      </c>
      <c r="AL25" s="17"/>
      <c r="AM25" s="17"/>
      <c r="AN25" s="17">
        <v>6.5</v>
      </c>
      <c r="AO25" s="17">
        <v>366.3</v>
      </c>
      <c r="AP25" s="17">
        <v>82.5</v>
      </c>
      <c r="AQ25" s="17">
        <v>123.9</v>
      </c>
      <c r="AR25" s="17">
        <v>39.700000000000003</v>
      </c>
      <c r="AS25" s="17">
        <v>18.7</v>
      </c>
      <c r="AT25" s="17">
        <v>13.361000000000001</v>
      </c>
      <c r="AU25" s="17">
        <v>90.3</v>
      </c>
      <c r="AV25" s="17">
        <v>102.2</v>
      </c>
      <c r="AW25" s="17">
        <v>102.2</v>
      </c>
      <c r="AX25" s="17">
        <v>135.80000000000001</v>
      </c>
      <c r="AY25" s="17">
        <v>108.1</v>
      </c>
      <c r="AZ25" s="17">
        <v>25.4</v>
      </c>
      <c r="BA25" s="17"/>
      <c r="BB25" s="17">
        <v>3.8</v>
      </c>
      <c r="BC25" s="17">
        <v>28.6</v>
      </c>
      <c r="BD25" s="17">
        <v>43.2</v>
      </c>
      <c r="BE25" s="17"/>
      <c r="BF25" s="17"/>
      <c r="BG25" s="17">
        <v>94.3</v>
      </c>
      <c r="BH25" s="17">
        <v>0</v>
      </c>
      <c r="BI25" s="17">
        <v>0</v>
      </c>
      <c r="BJ25" s="17">
        <v>45.5</v>
      </c>
      <c r="BK25" s="17"/>
      <c r="BL25" s="17"/>
      <c r="BM25" s="17"/>
      <c r="BN25" s="17">
        <v>131.4</v>
      </c>
      <c r="BO25" s="17"/>
      <c r="BP25" s="17"/>
      <c r="BQ25" s="17"/>
      <c r="BR25" s="17"/>
      <c r="BS25" s="17"/>
      <c r="BT25" s="17"/>
      <c r="BU25" s="17">
        <v>194.1</v>
      </c>
      <c r="BV25" s="17">
        <v>195.7</v>
      </c>
      <c r="BW25" s="17">
        <v>195.6</v>
      </c>
      <c r="BX25" s="17">
        <v>0</v>
      </c>
      <c r="BY25" s="17"/>
      <c r="BZ25" s="17"/>
      <c r="CA25" s="17">
        <v>0</v>
      </c>
      <c r="CB25" s="17">
        <v>131.4</v>
      </c>
      <c r="CC25" s="17">
        <v>136.19999999999999</v>
      </c>
      <c r="CD25" s="17">
        <v>64.7</v>
      </c>
      <c r="CE25" s="17">
        <v>79.099999999999994</v>
      </c>
      <c r="CF25" s="17">
        <v>30</v>
      </c>
      <c r="CG25" s="17"/>
      <c r="CH25" s="17">
        <v>0</v>
      </c>
      <c r="CI25" s="17">
        <v>0</v>
      </c>
      <c r="CJ25" s="17">
        <v>0</v>
      </c>
      <c r="CK25" s="17"/>
      <c r="CL25" s="17"/>
      <c r="CM25" s="17"/>
      <c r="CN25" s="17">
        <v>174.5</v>
      </c>
      <c r="CO25" s="17">
        <v>0</v>
      </c>
      <c r="CP25" s="17">
        <v>175.3</v>
      </c>
      <c r="CQ25" s="17">
        <v>0</v>
      </c>
      <c r="CR25" s="17"/>
      <c r="CS25" s="17"/>
      <c r="CT25" s="17">
        <v>0</v>
      </c>
      <c r="CU25" s="17">
        <v>9.3000000000000007</v>
      </c>
      <c r="CV25" s="17">
        <v>10.199999999999999</v>
      </c>
      <c r="CW25" s="17">
        <v>0.1</v>
      </c>
      <c r="CX25" s="17">
        <v>38.4</v>
      </c>
      <c r="CY25" s="17">
        <v>58.9</v>
      </c>
      <c r="CZ25" s="17">
        <v>6.1</v>
      </c>
      <c r="DA25" s="17">
        <v>0</v>
      </c>
      <c r="DB25" s="17">
        <v>20.2</v>
      </c>
      <c r="DC25" s="17">
        <v>10.4</v>
      </c>
      <c r="DD25" s="17">
        <v>5.7</v>
      </c>
      <c r="DE25" s="17">
        <v>159.69999999999999</v>
      </c>
      <c r="DF25" s="17">
        <v>79.099999999999994</v>
      </c>
      <c r="DG25" s="17">
        <v>2.1</v>
      </c>
      <c r="DH25" s="17">
        <v>0</v>
      </c>
      <c r="DI25" s="17">
        <v>5</v>
      </c>
      <c r="DJ25" s="17">
        <v>20.2</v>
      </c>
      <c r="DK25" s="17">
        <v>10</v>
      </c>
      <c r="DL25" s="17">
        <v>18.399999999999999</v>
      </c>
      <c r="DM25" s="17">
        <v>3.6</v>
      </c>
      <c r="DN25" s="17">
        <v>18.5</v>
      </c>
      <c r="DO25" s="17">
        <v>12.8</v>
      </c>
      <c r="DP25" s="17">
        <v>16.100000000000001</v>
      </c>
      <c r="DQ25" s="17">
        <v>13.8</v>
      </c>
      <c r="DR25" s="17">
        <v>22.5</v>
      </c>
      <c r="DS25" s="17">
        <v>12.6</v>
      </c>
      <c r="DT25" s="17">
        <v>3.1</v>
      </c>
      <c r="DU25" s="17">
        <v>20.3</v>
      </c>
      <c r="DV25" s="17">
        <v>3.2</v>
      </c>
      <c r="DW25" s="17"/>
      <c r="DX25" s="17">
        <v>0.1</v>
      </c>
      <c r="DY25" s="17">
        <v>19.899999999999999</v>
      </c>
      <c r="DZ25" s="17">
        <v>13.1</v>
      </c>
      <c r="EA25" s="17">
        <v>20.100000000000001</v>
      </c>
      <c r="EB25" s="17">
        <v>20.2</v>
      </c>
      <c r="EC25" s="17">
        <v>0</v>
      </c>
      <c r="ED25" s="17">
        <v>0.1</v>
      </c>
      <c r="EE25" s="17">
        <v>17.3</v>
      </c>
      <c r="EF25" s="17">
        <v>9.6</v>
      </c>
      <c r="EG25" s="17">
        <v>24.9</v>
      </c>
      <c r="EH25" s="17">
        <v>0</v>
      </c>
      <c r="EI25" s="17">
        <v>0</v>
      </c>
      <c r="EJ25" s="17">
        <v>31.7</v>
      </c>
      <c r="EK25" s="17">
        <v>21</v>
      </c>
      <c r="EL25" s="17">
        <v>8.1999999999999993</v>
      </c>
      <c r="EM25" s="17">
        <v>7.3</v>
      </c>
      <c r="EN25" s="17">
        <v>20.399999999999999</v>
      </c>
      <c r="EO25" s="17">
        <v>20.399999999999999</v>
      </c>
      <c r="EP25" s="17">
        <v>20</v>
      </c>
      <c r="EQ25" s="17">
        <v>3.4</v>
      </c>
      <c r="ER25" s="17">
        <v>201.7</v>
      </c>
      <c r="ES25" s="17">
        <v>5.7</v>
      </c>
      <c r="ET25" s="17">
        <v>113.3</v>
      </c>
      <c r="EU25" s="17">
        <v>0.6</v>
      </c>
      <c r="EV25" s="17">
        <v>0</v>
      </c>
      <c r="EW25" s="17">
        <v>0</v>
      </c>
      <c r="EX25" s="17">
        <v>86.2</v>
      </c>
      <c r="EY25" s="17">
        <v>4.8</v>
      </c>
      <c r="EZ25" s="17">
        <v>2.4</v>
      </c>
      <c r="FA25" s="17">
        <v>1.1000000000000001</v>
      </c>
      <c r="FB25" s="17">
        <v>2.9</v>
      </c>
      <c r="FC25" s="17">
        <v>5.6</v>
      </c>
      <c r="FD25" s="17">
        <v>6</v>
      </c>
      <c r="FE25" s="17">
        <v>20</v>
      </c>
      <c r="FF25" s="17">
        <v>20</v>
      </c>
      <c r="FG25" s="17"/>
      <c r="FH25" s="17">
        <v>41.5</v>
      </c>
      <c r="FI25" s="17">
        <v>32.700000000000003</v>
      </c>
      <c r="FJ25" s="17">
        <v>17.7</v>
      </c>
      <c r="FK25" s="17">
        <v>11.5</v>
      </c>
      <c r="FL25" s="17">
        <v>3.7</v>
      </c>
      <c r="FM25" s="17">
        <v>10.7</v>
      </c>
      <c r="FN25" s="17">
        <v>21.7</v>
      </c>
      <c r="FO25" s="17">
        <v>6790.5609999999997</v>
      </c>
      <c r="FP25" s="15"/>
      <c r="FQ25" s="17">
        <v>24.6</v>
      </c>
      <c r="FR25" s="17">
        <v>3.6930000000000001</v>
      </c>
      <c r="FS25" s="17">
        <v>8.6</v>
      </c>
      <c r="FT25" s="17">
        <v>13.2</v>
      </c>
      <c r="FU25" s="17">
        <v>25.717610000000001</v>
      </c>
      <c r="FV25" s="17">
        <v>18.9529</v>
      </c>
      <c r="FW25" s="17">
        <v>11.2</v>
      </c>
      <c r="FX25" s="17">
        <v>13.2</v>
      </c>
      <c r="FY25" s="17">
        <v>119.16351</v>
      </c>
    </row>
    <row r="26" spans="1:181" ht="24" customHeight="1" x14ac:dyDescent="0.3">
      <c r="A26" s="18" t="s">
        <v>68</v>
      </c>
      <c r="B26" s="18" t="s">
        <v>813</v>
      </c>
      <c r="C26" s="19">
        <v>205.6</v>
      </c>
      <c r="D26" s="19">
        <v>615.29999999999995</v>
      </c>
      <c r="E26" s="19">
        <v>145.69999999999999</v>
      </c>
      <c r="F26" s="19">
        <v>7.6</v>
      </c>
      <c r="G26" s="19">
        <v>7.5</v>
      </c>
      <c r="H26" s="19">
        <v>93.3</v>
      </c>
      <c r="I26" s="19">
        <v>227.6</v>
      </c>
      <c r="J26" s="19">
        <v>0</v>
      </c>
      <c r="K26" s="19">
        <v>0</v>
      </c>
      <c r="L26" s="19"/>
      <c r="M26" s="19"/>
      <c r="N26" s="19"/>
      <c r="O26" s="19"/>
      <c r="P26" s="19"/>
      <c r="Q26" s="19"/>
      <c r="R26" s="19">
        <v>580.4</v>
      </c>
      <c r="S26" s="19">
        <v>10.7</v>
      </c>
      <c r="T26" s="19"/>
      <c r="U26" s="19"/>
      <c r="V26" s="19"/>
      <c r="W26" s="19"/>
      <c r="X26" s="19">
        <v>168</v>
      </c>
      <c r="Y26" s="19">
        <v>10</v>
      </c>
      <c r="Z26" s="19">
        <v>6.8</v>
      </c>
      <c r="AA26" s="19"/>
      <c r="AB26" s="19">
        <v>6.2</v>
      </c>
      <c r="AC26" s="19"/>
      <c r="AD26" s="19">
        <v>71.099999999999994</v>
      </c>
      <c r="AE26" s="19"/>
      <c r="AF26" s="19"/>
      <c r="AG26" s="19">
        <v>0</v>
      </c>
      <c r="AH26" s="19"/>
      <c r="AI26" s="19">
        <v>110.3</v>
      </c>
      <c r="AJ26" s="19">
        <v>146.9</v>
      </c>
      <c r="AK26" s="19">
        <v>0</v>
      </c>
      <c r="AL26" s="19"/>
      <c r="AM26" s="19"/>
      <c r="AN26" s="19">
        <v>6.5</v>
      </c>
      <c r="AO26" s="19">
        <v>364.3</v>
      </c>
      <c r="AP26" s="19">
        <v>82.7</v>
      </c>
      <c r="AQ26" s="19">
        <v>141.4</v>
      </c>
      <c r="AR26" s="19">
        <v>40.1</v>
      </c>
      <c r="AS26" s="19">
        <v>18.7</v>
      </c>
      <c r="AT26" s="19">
        <v>14.834</v>
      </c>
      <c r="AU26" s="19">
        <v>89.7</v>
      </c>
      <c r="AV26" s="19">
        <v>51.7</v>
      </c>
      <c r="AW26" s="19">
        <v>61.7</v>
      </c>
      <c r="AX26" s="19">
        <v>109.1</v>
      </c>
      <c r="AY26" s="19">
        <v>108.5</v>
      </c>
      <c r="AZ26" s="19">
        <v>37.799999999999997</v>
      </c>
      <c r="BA26" s="19"/>
      <c r="BB26" s="19">
        <v>3.8</v>
      </c>
      <c r="BC26" s="19">
        <v>27.6</v>
      </c>
      <c r="BD26" s="19">
        <v>120</v>
      </c>
      <c r="BE26" s="19"/>
      <c r="BF26" s="19"/>
      <c r="BG26" s="19">
        <v>95</v>
      </c>
      <c r="BH26" s="19">
        <v>0</v>
      </c>
      <c r="BI26" s="19">
        <v>0</v>
      </c>
      <c r="BJ26" s="19">
        <v>45.3</v>
      </c>
      <c r="BK26" s="19"/>
      <c r="BL26" s="19"/>
      <c r="BM26" s="19"/>
      <c r="BN26" s="19">
        <v>131.6</v>
      </c>
      <c r="BO26" s="19"/>
      <c r="BP26" s="19"/>
      <c r="BQ26" s="19"/>
      <c r="BR26" s="19"/>
      <c r="BS26" s="19"/>
      <c r="BT26" s="19"/>
      <c r="BU26" s="19">
        <v>194.4</v>
      </c>
      <c r="BV26" s="19">
        <v>195.4</v>
      </c>
      <c r="BW26" s="19">
        <v>195.5</v>
      </c>
      <c r="BX26" s="19">
        <v>0</v>
      </c>
      <c r="BY26" s="19"/>
      <c r="BZ26" s="19"/>
      <c r="CA26" s="19">
        <v>0</v>
      </c>
      <c r="CB26" s="19">
        <v>188.1</v>
      </c>
      <c r="CC26" s="19">
        <v>137.80000000000001</v>
      </c>
      <c r="CD26" s="19">
        <v>65.3</v>
      </c>
      <c r="CE26" s="19">
        <v>80</v>
      </c>
      <c r="CF26" s="19">
        <v>30.4</v>
      </c>
      <c r="CG26" s="19"/>
      <c r="CH26" s="19">
        <v>0</v>
      </c>
      <c r="CI26" s="19">
        <v>0</v>
      </c>
      <c r="CJ26" s="19">
        <v>0</v>
      </c>
      <c r="CK26" s="19"/>
      <c r="CL26" s="19"/>
      <c r="CM26" s="19"/>
      <c r="CN26" s="19">
        <v>177.6</v>
      </c>
      <c r="CO26" s="19">
        <v>0</v>
      </c>
      <c r="CP26" s="19">
        <v>177.1</v>
      </c>
      <c r="CQ26" s="19">
        <v>0</v>
      </c>
      <c r="CR26" s="19"/>
      <c r="CS26" s="19"/>
      <c r="CT26" s="19">
        <v>0</v>
      </c>
      <c r="CU26" s="19">
        <v>9.1999999999999993</v>
      </c>
      <c r="CV26" s="19">
        <v>10.199999999999999</v>
      </c>
      <c r="CW26" s="19">
        <v>0.2</v>
      </c>
      <c r="CX26" s="19">
        <v>42.2</v>
      </c>
      <c r="CY26" s="19">
        <v>67.8</v>
      </c>
      <c r="CZ26" s="19">
        <v>4</v>
      </c>
      <c r="DA26" s="19">
        <v>0.1</v>
      </c>
      <c r="DB26" s="19">
        <v>20.399999999999999</v>
      </c>
      <c r="DC26" s="19">
        <v>10.6</v>
      </c>
      <c r="DD26" s="19">
        <v>5.7</v>
      </c>
      <c r="DE26" s="19">
        <v>178.1</v>
      </c>
      <c r="DF26" s="19">
        <v>87.6</v>
      </c>
      <c r="DG26" s="19">
        <v>2.1</v>
      </c>
      <c r="DH26" s="19">
        <v>0</v>
      </c>
      <c r="DI26" s="19">
        <v>5</v>
      </c>
      <c r="DJ26" s="19">
        <v>20.6</v>
      </c>
      <c r="DK26" s="19">
        <v>10</v>
      </c>
      <c r="DL26" s="19">
        <v>18.5</v>
      </c>
      <c r="DM26" s="19">
        <v>3.6</v>
      </c>
      <c r="DN26" s="19">
        <v>18.5</v>
      </c>
      <c r="DO26" s="19">
        <v>13.6</v>
      </c>
      <c r="DP26" s="19">
        <v>16.8</v>
      </c>
      <c r="DQ26" s="19">
        <v>11.5</v>
      </c>
      <c r="DR26" s="19">
        <v>22.3</v>
      </c>
      <c r="DS26" s="19">
        <v>14.9</v>
      </c>
      <c r="DT26" s="19">
        <v>3</v>
      </c>
      <c r="DU26" s="19">
        <v>20.399999999999999</v>
      </c>
      <c r="DV26" s="19">
        <v>3.2</v>
      </c>
      <c r="DW26" s="19"/>
      <c r="DX26" s="19">
        <v>0.1</v>
      </c>
      <c r="DY26" s="19">
        <v>19.899999999999999</v>
      </c>
      <c r="DZ26" s="19">
        <v>13.1</v>
      </c>
      <c r="EA26" s="19">
        <v>20.3</v>
      </c>
      <c r="EB26" s="19">
        <v>20.2</v>
      </c>
      <c r="EC26" s="19">
        <v>0</v>
      </c>
      <c r="ED26" s="19">
        <v>0.2</v>
      </c>
      <c r="EE26" s="19">
        <v>31.3</v>
      </c>
      <c r="EF26" s="19">
        <v>13.3</v>
      </c>
      <c r="EG26" s="19">
        <v>35.799999999999997</v>
      </c>
      <c r="EH26" s="19">
        <v>0</v>
      </c>
      <c r="EI26" s="19">
        <v>0</v>
      </c>
      <c r="EJ26" s="19">
        <v>44.7</v>
      </c>
      <c r="EK26" s="19">
        <v>21</v>
      </c>
      <c r="EL26" s="19">
        <v>8.1999999999999993</v>
      </c>
      <c r="EM26" s="19">
        <v>7.6</v>
      </c>
      <c r="EN26" s="19">
        <v>20.399999999999999</v>
      </c>
      <c r="EO26" s="19">
        <v>20.399999999999999</v>
      </c>
      <c r="EP26" s="19">
        <v>20</v>
      </c>
      <c r="EQ26" s="19">
        <v>2.4</v>
      </c>
      <c r="ER26" s="19">
        <v>229.4</v>
      </c>
      <c r="ES26" s="19">
        <v>11.4</v>
      </c>
      <c r="ET26" s="19">
        <v>130.19999999999999</v>
      </c>
      <c r="EU26" s="19">
        <v>0.6</v>
      </c>
      <c r="EV26" s="19">
        <v>0</v>
      </c>
      <c r="EW26" s="19">
        <v>0</v>
      </c>
      <c r="EX26" s="19">
        <v>96.4</v>
      </c>
      <c r="EY26" s="19">
        <v>4.8</v>
      </c>
      <c r="EZ26" s="19">
        <v>2.4</v>
      </c>
      <c r="FA26" s="19">
        <v>1.1000000000000001</v>
      </c>
      <c r="FB26" s="19">
        <v>2.9</v>
      </c>
      <c r="FC26" s="19">
        <v>8.1</v>
      </c>
      <c r="FD26" s="19">
        <v>6</v>
      </c>
      <c r="FE26" s="19">
        <v>20</v>
      </c>
      <c r="FF26" s="19">
        <v>20</v>
      </c>
      <c r="FG26" s="19"/>
      <c r="FH26" s="19">
        <v>43</v>
      </c>
      <c r="FI26" s="19">
        <v>32.9</v>
      </c>
      <c r="FJ26" s="19">
        <v>17</v>
      </c>
      <c r="FK26" s="19">
        <v>11.6</v>
      </c>
      <c r="FL26" s="19">
        <v>3.7</v>
      </c>
      <c r="FM26" s="19">
        <v>10</v>
      </c>
      <c r="FN26" s="19">
        <v>21.6</v>
      </c>
      <c r="FO26" s="19">
        <v>6997.0339999999997</v>
      </c>
      <c r="FP26" s="15"/>
      <c r="FQ26" s="19">
        <v>24.6</v>
      </c>
      <c r="FR26" s="19">
        <v>3.6930000000000001</v>
      </c>
      <c r="FS26" s="19">
        <v>10.1</v>
      </c>
      <c r="FT26" s="19">
        <v>13.2</v>
      </c>
      <c r="FU26" s="19">
        <v>25.508230000000001</v>
      </c>
      <c r="FV26" s="19">
        <v>18.952539999999999</v>
      </c>
      <c r="FW26" s="19">
        <v>11.2</v>
      </c>
      <c r="FX26" s="19">
        <v>13.3</v>
      </c>
      <c r="FY26" s="19">
        <v>120.55377</v>
      </c>
    </row>
    <row r="27" spans="1:181" ht="24" customHeight="1" x14ac:dyDescent="0.3">
      <c r="A27" s="13" t="s">
        <v>68</v>
      </c>
      <c r="B27" s="13" t="s">
        <v>814</v>
      </c>
      <c r="C27" s="14">
        <v>203.6</v>
      </c>
      <c r="D27" s="14">
        <v>615</v>
      </c>
      <c r="E27" s="14">
        <v>145.6</v>
      </c>
      <c r="F27" s="14">
        <v>7.6</v>
      </c>
      <c r="G27" s="14">
        <v>7.5</v>
      </c>
      <c r="H27" s="14">
        <v>93.6</v>
      </c>
      <c r="I27" s="14">
        <v>228.2</v>
      </c>
      <c r="J27" s="14">
        <v>0</v>
      </c>
      <c r="K27" s="14">
        <v>0</v>
      </c>
      <c r="L27" s="14"/>
      <c r="M27" s="14"/>
      <c r="N27" s="14"/>
      <c r="O27" s="14"/>
      <c r="P27" s="14"/>
      <c r="Q27" s="14"/>
      <c r="R27" s="14">
        <v>582.4</v>
      </c>
      <c r="S27" s="14">
        <v>10.7</v>
      </c>
      <c r="T27" s="14"/>
      <c r="U27" s="14"/>
      <c r="V27" s="14"/>
      <c r="W27" s="14"/>
      <c r="X27" s="14">
        <v>167.1</v>
      </c>
      <c r="Y27" s="14">
        <v>10</v>
      </c>
      <c r="Z27" s="14">
        <v>6.9</v>
      </c>
      <c r="AA27" s="14"/>
      <c r="AB27" s="14">
        <v>6.2</v>
      </c>
      <c r="AC27" s="14"/>
      <c r="AD27" s="14">
        <v>140.6</v>
      </c>
      <c r="AE27" s="14"/>
      <c r="AF27" s="14"/>
      <c r="AG27" s="14">
        <v>0</v>
      </c>
      <c r="AH27" s="14"/>
      <c r="AI27" s="14">
        <v>110.3</v>
      </c>
      <c r="AJ27" s="14">
        <v>172.7</v>
      </c>
      <c r="AK27" s="14">
        <v>0</v>
      </c>
      <c r="AL27" s="14"/>
      <c r="AM27" s="14"/>
      <c r="AN27" s="14">
        <v>6.5</v>
      </c>
      <c r="AO27" s="14">
        <v>413.6</v>
      </c>
      <c r="AP27" s="14">
        <v>82.9</v>
      </c>
      <c r="AQ27" s="14">
        <v>152</v>
      </c>
      <c r="AR27" s="14">
        <v>40.1</v>
      </c>
      <c r="AS27" s="14">
        <v>18.8</v>
      </c>
      <c r="AT27" s="14">
        <v>16.219000000000001</v>
      </c>
      <c r="AU27" s="14">
        <v>91.3</v>
      </c>
      <c r="AV27" s="14">
        <v>50.4</v>
      </c>
      <c r="AW27" s="14">
        <v>60.5</v>
      </c>
      <c r="AX27" s="14">
        <v>108</v>
      </c>
      <c r="AY27" s="14">
        <v>108.2</v>
      </c>
      <c r="AZ27" s="14">
        <v>45.3</v>
      </c>
      <c r="BA27" s="14"/>
      <c r="BB27" s="14">
        <v>3.8</v>
      </c>
      <c r="BC27" s="14">
        <v>28.2</v>
      </c>
      <c r="BD27" s="14">
        <v>171</v>
      </c>
      <c r="BE27" s="14"/>
      <c r="BF27" s="14"/>
      <c r="BG27" s="14">
        <v>93.5</v>
      </c>
      <c r="BH27" s="14">
        <v>0</v>
      </c>
      <c r="BI27" s="14">
        <v>0</v>
      </c>
      <c r="BJ27" s="14">
        <v>45.4</v>
      </c>
      <c r="BK27" s="14"/>
      <c r="BL27" s="14"/>
      <c r="BM27" s="14"/>
      <c r="BN27" s="14">
        <v>131.69999999999999</v>
      </c>
      <c r="BO27" s="14"/>
      <c r="BP27" s="14"/>
      <c r="BQ27" s="14"/>
      <c r="BR27" s="14"/>
      <c r="BS27" s="14"/>
      <c r="BT27" s="14"/>
      <c r="BU27" s="14">
        <v>194.5</v>
      </c>
      <c r="BV27" s="14">
        <v>195.6</v>
      </c>
      <c r="BW27" s="14">
        <v>195.9</v>
      </c>
      <c r="BX27" s="14">
        <v>0</v>
      </c>
      <c r="BY27" s="14"/>
      <c r="BZ27" s="14"/>
      <c r="CA27" s="14">
        <v>0</v>
      </c>
      <c r="CB27" s="14">
        <v>260.10000000000002</v>
      </c>
      <c r="CC27" s="14">
        <v>137.9</v>
      </c>
      <c r="CD27" s="14">
        <v>65.2</v>
      </c>
      <c r="CE27" s="14">
        <v>78.7</v>
      </c>
      <c r="CF27" s="14">
        <v>31.4</v>
      </c>
      <c r="CG27" s="14"/>
      <c r="CH27" s="14">
        <v>0</v>
      </c>
      <c r="CI27" s="14">
        <v>0</v>
      </c>
      <c r="CJ27" s="14">
        <v>0</v>
      </c>
      <c r="CK27" s="14"/>
      <c r="CL27" s="14"/>
      <c r="CM27" s="14"/>
      <c r="CN27" s="14">
        <v>176.4</v>
      </c>
      <c r="CO27" s="14">
        <v>0</v>
      </c>
      <c r="CP27" s="14">
        <v>177.2</v>
      </c>
      <c r="CQ27" s="14">
        <v>0</v>
      </c>
      <c r="CR27" s="14"/>
      <c r="CS27" s="14"/>
      <c r="CT27" s="14">
        <v>0</v>
      </c>
      <c r="CU27" s="14">
        <v>9.3000000000000007</v>
      </c>
      <c r="CV27" s="14">
        <v>10.199999999999999</v>
      </c>
      <c r="CW27" s="14">
        <v>0.5</v>
      </c>
      <c r="CX27" s="14">
        <v>50</v>
      </c>
      <c r="CY27" s="14">
        <v>74.3</v>
      </c>
      <c r="CZ27" s="14">
        <v>3.9</v>
      </c>
      <c r="DA27" s="14">
        <v>0.2</v>
      </c>
      <c r="DB27" s="14">
        <v>20.399999999999999</v>
      </c>
      <c r="DC27" s="14">
        <v>10.5</v>
      </c>
      <c r="DD27" s="14">
        <v>5.7</v>
      </c>
      <c r="DE27" s="14">
        <v>188.7</v>
      </c>
      <c r="DF27" s="14">
        <v>91.6</v>
      </c>
      <c r="DG27" s="14">
        <v>2.1</v>
      </c>
      <c r="DH27" s="14">
        <v>0</v>
      </c>
      <c r="DI27" s="14">
        <v>5</v>
      </c>
      <c r="DJ27" s="14">
        <v>20.6</v>
      </c>
      <c r="DK27" s="14">
        <v>10</v>
      </c>
      <c r="DL27" s="14">
        <v>18.5</v>
      </c>
      <c r="DM27" s="14">
        <v>3.6</v>
      </c>
      <c r="DN27" s="14">
        <v>18.5</v>
      </c>
      <c r="DO27" s="14">
        <v>13.9</v>
      </c>
      <c r="DP27" s="14">
        <v>17.3</v>
      </c>
      <c r="DQ27" s="14">
        <v>16.2</v>
      </c>
      <c r="DR27" s="14">
        <v>37.700000000000003</v>
      </c>
      <c r="DS27" s="14">
        <v>14.4</v>
      </c>
      <c r="DT27" s="14">
        <v>3.1</v>
      </c>
      <c r="DU27" s="14">
        <v>20.3</v>
      </c>
      <c r="DV27" s="14">
        <v>3.2</v>
      </c>
      <c r="DW27" s="14"/>
      <c r="DX27" s="14">
        <v>0.2</v>
      </c>
      <c r="DY27" s="14">
        <v>19.899999999999999</v>
      </c>
      <c r="DZ27" s="14">
        <v>13.1</v>
      </c>
      <c r="EA27" s="14">
        <v>20.3</v>
      </c>
      <c r="EB27" s="14">
        <v>20.2</v>
      </c>
      <c r="EC27" s="14">
        <v>0.4</v>
      </c>
      <c r="ED27" s="14">
        <v>1.1000000000000001</v>
      </c>
      <c r="EE27" s="14">
        <v>26.2</v>
      </c>
      <c r="EF27" s="14">
        <v>16.8</v>
      </c>
      <c r="EG27" s="14">
        <v>31.9</v>
      </c>
      <c r="EH27" s="14">
        <v>0</v>
      </c>
      <c r="EI27" s="14">
        <v>0</v>
      </c>
      <c r="EJ27" s="14">
        <v>34.700000000000003</v>
      </c>
      <c r="EK27" s="14">
        <v>21</v>
      </c>
      <c r="EL27" s="14">
        <v>8.1999999999999993</v>
      </c>
      <c r="EM27" s="14">
        <v>7.6</v>
      </c>
      <c r="EN27" s="14">
        <v>20.399999999999999</v>
      </c>
      <c r="EO27" s="14">
        <v>20.399999999999999</v>
      </c>
      <c r="EP27" s="14">
        <v>20</v>
      </c>
      <c r="EQ27" s="14">
        <v>2.5</v>
      </c>
      <c r="ER27" s="14">
        <v>236.3</v>
      </c>
      <c r="ES27" s="14">
        <v>12.4</v>
      </c>
      <c r="ET27" s="14">
        <v>135.5</v>
      </c>
      <c r="EU27" s="14">
        <v>0.6</v>
      </c>
      <c r="EV27" s="14">
        <v>0</v>
      </c>
      <c r="EW27" s="14">
        <v>0</v>
      </c>
      <c r="EX27" s="14">
        <v>100.3</v>
      </c>
      <c r="EY27" s="14">
        <v>4.8</v>
      </c>
      <c r="EZ27" s="14">
        <v>2.4</v>
      </c>
      <c r="FA27" s="14">
        <v>0.7</v>
      </c>
      <c r="FB27" s="14">
        <v>2</v>
      </c>
      <c r="FC27" s="14">
        <v>10.3</v>
      </c>
      <c r="FD27" s="14">
        <v>6</v>
      </c>
      <c r="FE27" s="14">
        <v>20</v>
      </c>
      <c r="FF27" s="14">
        <v>20</v>
      </c>
      <c r="FG27" s="14"/>
      <c r="FH27" s="14">
        <v>43.1</v>
      </c>
      <c r="FI27" s="14">
        <v>32.799999999999997</v>
      </c>
      <c r="FJ27" s="14">
        <v>16.5</v>
      </c>
      <c r="FK27" s="14">
        <v>11.6</v>
      </c>
      <c r="FL27" s="14">
        <v>4.9000000000000004</v>
      </c>
      <c r="FM27" s="14">
        <v>10</v>
      </c>
      <c r="FN27" s="14">
        <v>21.1</v>
      </c>
      <c r="FO27" s="14">
        <v>7334.2190000000001</v>
      </c>
      <c r="FP27" s="15"/>
      <c r="FQ27" s="14">
        <v>24.6</v>
      </c>
      <c r="FR27" s="14">
        <v>3.6880000000000002</v>
      </c>
      <c r="FS27" s="14">
        <v>10.9</v>
      </c>
      <c r="FT27" s="14">
        <v>13.2</v>
      </c>
      <c r="FU27" s="14">
        <v>25.333100000000002</v>
      </c>
      <c r="FV27" s="14">
        <v>18.951619999999998</v>
      </c>
      <c r="FW27" s="14">
        <v>11.1</v>
      </c>
      <c r="FX27" s="14">
        <v>13.3</v>
      </c>
      <c r="FY27" s="14">
        <v>121.07272</v>
      </c>
    </row>
    <row r="28" spans="1:181" ht="24" customHeight="1" x14ac:dyDescent="0.3">
      <c r="A28" s="16" t="s">
        <v>68</v>
      </c>
      <c r="B28" s="16" t="s">
        <v>815</v>
      </c>
      <c r="C28" s="17">
        <v>204.3</v>
      </c>
      <c r="D28" s="17">
        <v>614.70000000000005</v>
      </c>
      <c r="E28" s="17">
        <v>145.9</v>
      </c>
      <c r="F28" s="17">
        <v>7.6</v>
      </c>
      <c r="G28" s="17">
        <v>7.3</v>
      </c>
      <c r="H28" s="17">
        <v>92.7</v>
      </c>
      <c r="I28" s="17">
        <v>227.3</v>
      </c>
      <c r="J28" s="17">
        <v>0</v>
      </c>
      <c r="K28" s="17">
        <v>0</v>
      </c>
      <c r="L28" s="17"/>
      <c r="M28" s="17"/>
      <c r="N28" s="17"/>
      <c r="O28" s="17"/>
      <c r="P28" s="17"/>
      <c r="Q28" s="17"/>
      <c r="R28" s="17">
        <v>580.5</v>
      </c>
      <c r="S28" s="17">
        <v>10.7</v>
      </c>
      <c r="T28" s="17"/>
      <c r="U28" s="17"/>
      <c r="V28" s="17"/>
      <c r="W28" s="17"/>
      <c r="X28" s="17">
        <v>163.4</v>
      </c>
      <c r="Y28" s="17">
        <v>10</v>
      </c>
      <c r="Z28" s="17">
        <v>6.8</v>
      </c>
      <c r="AA28" s="17"/>
      <c r="AB28" s="17">
        <v>6.2</v>
      </c>
      <c r="AC28" s="17"/>
      <c r="AD28" s="17">
        <v>70</v>
      </c>
      <c r="AE28" s="17"/>
      <c r="AF28" s="17"/>
      <c r="AG28" s="17">
        <v>21</v>
      </c>
      <c r="AH28" s="17"/>
      <c r="AI28" s="17">
        <v>110</v>
      </c>
      <c r="AJ28" s="17">
        <v>144.30000000000001</v>
      </c>
      <c r="AK28" s="17">
        <v>171.5</v>
      </c>
      <c r="AL28" s="17"/>
      <c r="AM28" s="17"/>
      <c r="AN28" s="17">
        <v>6.5</v>
      </c>
      <c r="AO28" s="17">
        <v>392.8</v>
      </c>
      <c r="AP28" s="17">
        <v>81.8</v>
      </c>
      <c r="AQ28" s="17">
        <v>151.80000000000001</v>
      </c>
      <c r="AR28" s="17">
        <v>38</v>
      </c>
      <c r="AS28" s="17">
        <v>18.8</v>
      </c>
      <c r="AT28" s="17">
        <v>18.369</v>
      </c>
      <c r="AU28" s="17">
        <v>89.6</v>
      </c>
      <c r="AV28" s="17">
        <v>49.9</v>
      </c>
      <c r="AW28" s="17">
        <v>60.1</v>
      </c>
      <c r="AX28" s="17">
        <v>108.6</v>
      </c>
      <c r="AY28" s="17">
        <v>108.2</v>
      </c>
      <c r="AZ28" s="17">
        <v>45.2</v>
      </c>
      <c r="BA28" s="17"/>
      <c r="BB28" s="17">
        <v>3.8</v>
      </c>
      <c r="BC28" s="17">
        <v>28.6</v>
      </c>
      <c r="BD28" s="17">
        <v>170.2</v>
      </c>
      <c r="BE28" s="17"/>
      <c r="BF28" s="17"/>
      <c r="BG28" s="17">
        <v>95.1</v>
      </c>
      <c r="BH28" s="17">
        <v>0</v>
      </c>
      <c r="BI28" s="17">
        <v>0</v>
      </c>
      <c r="BJ28" s="17">
        <v>44.9</v>
      </c>
      <c r="BK28" s="17"/>
      <c r="BL28" s="17"/>
      <c r="BM28" s="17"/>
      <c r="BN28" s="17">
        <v>131.6</v>
      </c>
      <c r="BO28" s="17"/>
      <c r="BP28" s="17"/>
      <c r="BQ28" s="17"/>
      <c r="BR28" s="17"/>
      <c r="BS28" s="17"/>
      <c r="BT28" s="17"/>
      <c r="BU28" s="17">
        <v>194.4</v>
      </c>
      <c r="BV28" s="17">
        <v>195.6</v>
      </c>
      <c r="BW28" s="17">
        <v>195.6</v>
      </c>
      <c r="BX28" s="17">
        <v>0</v>
      </c>
      <c r="BY28" s="17"/>
      <c r="BZ28" s="17"/>
      <c r="CA28" s="17">
        <v>0</v>
      </c>
      <c r="CB28" s="17">
        <v>254.3</v>
      </c>
      <c r="CC28" s="17">
        <v>137.19999999999999</v>
      </c>
      <c r="CD28" s="17">
        <v>63</v>
      </c>
      <c r="CE28" s="17">
        <v>78.8</v>
      </c>
      <c r="CF28" s="17">
        <v>31.3</v>
      </c>
      <c r="CG28" s="17"/>
      <c r="CH28" s="17">
        <v>0</v>
      </c>
      <c r="CI28" s="17">
        <v>0</v>
      </c>
      <c r="CJ28" s="17">
        <v>59.6</v>
      </c>
      <c r="CK28" s="17"/>
      <c r="CL28" s="17"/>
      <c r="CM28" s="17"/>
      <c r="CN28" s="17">
        <v>175.8</v>
      </c>
      <c r="CO28" s="17">
        <v>0</v>
      </c>
      <c r="CP28" s="17">
        <v>176.8</v>
      </c>
      <c r="CQ28" s="17">
        <v>95.8</v>
      </c>
      <c r="CR28" s="17"/>
      <c r="CS28" s="17"/>
      <c r="CT28" s="17">
        <v>0</v>
      </c>
      <c r="CU28" s="17">
        <v>9.1</v>
      </c>
      <c r="CV28" s="17">
        <v>10.199999999999999</v>
      </c>
      <c r="CW28" s="17">
        <v>0.8</v>
      </c>
      <c r="CX28" s="17">
        <v>44.3</v>
      </c>
      <c r="CY28" s="17">
        <v>75.900000000000006</v>
      </c>
      <c r="CZ28" s="17">
        <v>5.6</v>
      </c>
      <c r="DA28" s="17">
        <v>0.2</v>
      </c>
      <c r="DB28" s="17">
        <v>20.3</v>
      </c>
      <c r="DC28" s="17">
        <v>10.4</v>
      </c>
      <c r="DD28" s="17">
        <v>5.7</v>
      </c>
      <c r="DE28" s="17">
        <v>194.7</v>
      </c>
      <c r="DF28" s="17">
        <v>93</v>
      </c>
      <c r="DG28" s="17">
        <v>0</v>
      </c>
      <c r="DH28" s="17">
        <v>0</v>
      </c>
      <c r="DI28" s="17">
        <v>5</v>
      </c>
      <c r="DJ28" s="17">
        <v>20.399999999999999</v>
      </c>
      <c r="DK28" s="17">
        <v>10</v>
      </c>
      <c r="DL28" s="17">
        <v>18.5</v>
      </c>
      <c r="DM28" s="17">
        <v>3.6</v>
      </c>
      <c r="DN28" s="17">
        <v>18.5</v>
      </c>
      <c r="DO28" s="17">
        <v>14.1</v>
      </c>
      <c r="DP28" s="17">
        <v>17.399999999999999</v>
      </c>
      <c r="DQ28" s="17">
        <v>13.6</v>
      </c>
      <c r="DR28" s="17">
        <v>47.2</v>
      </c>
      <c r="DS28" s="17">
        <v>15.7</v>
      </c>
      <c r="DT28" s="17">
        <v>3</v>
      </c>
      <c r="DU28" s="17">
        <v>20.3</v>
      </c>
      <c r="DV28" s="17">
        <v>3.2</v>
      </c>
      <c r="DW28" s="17"/>
      <c r="DX28" s="17">
        <v>0.3</v>
      </c>
      <c r="DY28" s="17">
        <v>20</v>
      </c>
      <c r="DZ28" s="17">
        <v>13.1</v>
      </c>
      <c r="EA28" s="17">
        <v>20.100000000000001</v>
      </c>
      <c r="EB28" s="17">
        <v>20.2</v>
      </c>
      <c r="EC28" s="17">
        <v>1.4</v>
      </c>
      <c r="ED28" s="17">
        <v>1.8</v>
      </c>
      <c r="EE28" s="17">
        <v>29.9</v>
      </c>
      <c r="EF28" s="17">
        <v>20.7</v>
      </c>
      <c r="EG28" s="17">
        <v>35.6</v>
      </c>
      <c r="EH28" s="17">
        <v>0</v>
      </c>
      <c r="EI28" s="17">
        <v>0.8</v>
      </c>
      <c r="EJ28" s="17">
        <v>42.1</v>
      </c>
      <c r="EK28" s="17">
        <v>21</v>
      </c>
      <c r="EL28" s="17">
        <v>8.1999999999999993</v>
      </c>
      <c r="EM28" s="17">
        <v>7.7</v>
      </c>
      <c r="EN28" s="17">
        <v>20.399999999999999</v>
      </c>
      <c r="EO28" s="17">
        <v>20.399999999999999</v>
      </c>
      <c r="EP28" s="17">
        <v>20</v>
      </c>
      <c r="EQ28" s="17">
        <v>3.4</v>
      </c>
      <c r="ER28" s="17">
        <v>238.3</v>
      </c>
      <c r="ES28" s="17">
        <v>12.7</v>
      </c>
      <c r="ET28" s="17">
        <v>138.30000000000001</v>
      </c>
      <c r="EU28" s="17">
        <v>0.6</v>
      </c>
      <c r="EV28" s="17">
        <v>0</v>
      </c>
      <c r="EW28" s="17">
        <v>0</v>
      </c>
      <c r="EX28" s="17">
        <v>102.6</v>
      </c>
      <c r="EY28" s="17">
        <v>4.8</v>
      </c>
      <c r="EZ28" s="17">
        <v>2.4</v>
      </c>
      <c r="FA28" s="17">
        <v>0.8</v>
      </c>
      <c r="FB28" s="17">
        <v>1.8</v>
      </c>
      <c r="FC28" s="17">
        <v>12.3</v>
      </c>
      <c r="FD28" s="17">
        <v>6.1</v>
      </c>
      <c r="FE28" s="17">
        <v>20</v>
      </c>
      <c r="FF28" s="17">
        <v>20</v>
      </c>
      <c r="FG28" s="17"/>
      <c r="FH28" s="17">
        <v>43.1</v>
      </c>
      <c r="FI28" s="17">
        <v>32.700000000000003</v>
      </c>
      <c r="FJ28" s="17">
        <v>16.8</v>
      </c>
      <c r="FK28" s="17">
        <v>11.6</v>
      </c>
      <c r="FL28" s="17">
        <v>4.3</v>
      </c>
      <c r="FM28" s="17">
        <v>9.6</v>
      </c>
      <c r="FN28" s="17">
        <v>21.1</v>
      </c>
      <c r="FO28" s="17">
        <v>7583.9690000000001</v>
      </c>
      <c r="FP28" s="15"/>
      <c r="FQ28" s="17">
        <v>24.6</v>
      </c>
      <c r="FR28" s="17">
        <v>3.6869999999999998</v>
      </c>
      <c r="FS28" s="17">
        <v>11.1</v>
      </c>
      <c r="FT28" s="17">
        <v>13.2</v>
      </c>
      <c r="FU28" s="17">
        <v>25.085740000000001</v>
      </c>
      <c r="FV28" s="17">
        <v>18.952629999999999</v>
      </c>
      <c r="FW28" s="17">
        <v>11.2</v>
      </c>
      <c r="FX28" s="17">
        <v>13.3</v>
      </c>
      <c r="FY28" s="17">
        <v>121.12537</v>
      </c>
    </row>
    <row r="29" spans="1:181" ht="24" customHeight="1" x14ac:dyDescent="0.3">
      <c r="A29" s="16" t="s">
        <v>68</v>
      </c>
      <c r="B29" s="16" t="s">
        <v>816</v>
      </c>
      <c r="C29" s="17">
        <v>202.9</v>
      </c>
      <c r="D29" s="17">
        <v>616.1</v>
      </c>
      <c r="E29" s="17">
        <v>146.19999999999999</v>
      </c>
      <c r="F29" s="17">
        <v>7.4</v>
      </c>
      <c r="G29" s="17">
        <v>7.6</v>
      </c>
      <c r="H29" s="17">
        <v>93.4</v>
      </c>
      <c r="I29" s="17">
        <v>228.6</v>
      </c>
      <c r="J29" s="17">
        <v>0</v>
      </c>
      <c r="K29" s="17">
        <v>0</v>
      </c>
      <c r="L29" s="17"/>
      <c r="M29" s="17"/>
      <c r="N29" s="17"/>
      <c r="O29" s="17"/>
      <c r="P29" s="17"/>
      <c r="Q29" s="17"/>
      <c r="R29" s="17">
        <v>580</v>
      </c>
      <c r="S29" s="17">
        <v>10.7</v>
      </c>
      <c r="T29" s="17"/>
      <c r="U29" s="17"/>
      <c r="V29" s="17"/>
      <c r="W29" s="17"/>
      <c r="X29" s="17">
        <v>163.69999999999999</v>
      </c>
      <c r="Y29" s="17">
        <v>10</v>
      </c>
      <c r="Z29" s="17">
        <v>6.8</v>
      </c>
      <c r="AA29" s="17"/>
      <c r="AB29" s="17">
        <v>6.2</v>
      </c>
      <c r="AC29" s="17"/>
      <c r="AD29" s="17">
        <v>69.900000000000006</v>
      </c>
      <c r="AE29" s="17"/>
      <c r="AF29" s="17"/>
      <c r="AG29" s="17">
        <v>21.1</v>
      </c>
      <c r="AH29" s="17"/>
      <c r="AI29" s="17">
        <v>109.7</v>
      </c>
      <c r="AJ29" s="17">
        <v>153.6</v>
      </c>
      <c r="AK29" s="17">
        <v>170.3</v>
      </c>
      <c r="AL29" s="17"/>
      <c r="AM29" s="17"/>
      <c r="AN29" s="17">
        <v>6.5</v>
      </c>
      <c r="AO29" s="17">
        <v>387.4</v>
      </c>
      <c r="AP29" s="17">
        <v>81.099999999999994</v>
      </c>
      <c r="AQ29" s="17">
        <v>151.69999999999999</v>
      </c>
      <c r="AR29" s="17">
        <v>36.299999999999997</v>
      </c>
      <c r="AS29" s="17">
        <v>18.8</v>
      </c>
      <c r="AT29" s="17">
        <v>18.055</v>
      </c>
      <c r="AU29" s="17">
        <v>92.8</v>
      </c>
      <c r="AV29" s="17">
        <v>51.1</v>
      </c>
      <c r="AW29" s="17">
        <v>61.5</v>
      </c>
      <c r="AX29" s="17">
        <v>108.4</v>
      </c>
      <c r="AY29" s="17">
        <v>107.6</v>
      </c>
      <c r="AZ29" s="17">
        <v>44.8</v>
      </c>
      <c r="BA29" s="17"/>
      <c r="BB29" s="17">
        <v>3.8</v>
      </c>
      <c r="BC29" s="17">
        <v>28.6</v>
      </c>
      <c r="BD29" s="17">
        <v>170.8</v>
      </c>
      <c r="BE29" s="17"/>
      <c r="BF29" s="17"/>
      <c r="BG29" s="17">
        <v>95.3</v>
      </c>
      <c r="BH29" s="17">
        <v>0</v>
      </c>
      <c r="BI29" s="17">
        <v>0</v>
      </c>
      <c r="BJ29" s="17">
        <v>45.1</v>
      </c>
      <c r="BK29" s="17"/>
      <c r="BL29" s="17"/>
      <c r="BM29" s="17"/>
      <c r="BN29" s="17">
        <v>131.69999999999999</v>
      </c>
      <c r="BO29" s="17"/>
      <c r="BP29" s="17"/>
      <c r="BQ29" s="17"/>
      <c r="BR29" s="17"/>
      <c r="BS29" s="17"/>
      <c r="BT29" s="17"/>
      <c r="BU29" s="17">
        <v>194.3</v>
      </c>
      <c r="BV29" s="17">
        <v>195.8</v>
      </c>
      <c r="BW29" s="17">
        <v>195.8</v>
      </c>
      <c r="BX29" s="17">
        <v>0</v>
      </c>
      <c r="BY29" s="17"/>
      <c r="BZ29" s="17"/>
      <c r="CA29" s="17">
        <v>0</v>
      </c>
      <c r="CB29" s="17">
        <v>254.8</v>
      </c>
      <c r="CC29" s="17">
        <v>137</v>
      </c>
      <c r="CD29" s="17">
        <v>63.2</v>
      </c>
      <c r="CE29" s="17">
        <v>77.599999999999994</v>
      </c>
      <c r="CF29" s="17">
        <v>31.4</v>
      </c>
      <c r="CG29" s="17"/>
      <c r="CH29" s="17">
        <v>0</v>
      </c>
      <c r="CI29" s="17">
        <v>0</v>
      </c>
      <c r="CJ29" s="17">
        <v>136.4</v>
      </c>
      <c r="CK29" s="17"/>
      <c r="CL29" s="17"/>
      <c r="CM29" s="17"/>
      <c r="CN29" s="17">
        <v>176.4</v>
      </c>
      <c r="CO29" s="17">
        <v>0</v>
      </c>
      <c r="CP29" s="17">
        <v>176.6</v>
      </c>
      <c r="CQ29" s="17">
        <v>96.3</v>
      </c>
      <c r="CR29" s="17"/>
      <c r="CS29" s="17"/>
      <c r="CT29" s="17">
        <v>0</v>
      </c>
      <c r="CU29" s="17">
        <v>9.3000000000000007</v>
      </c>
      <c r="CV29" s="17">
        <v>10.199999999999999</v>
      </c>
      <c r="CW29" s="17">
        <v>1</v>
      </c>
      <c r="CX29" s="17">
        <v>39.5</v>
      </c>
      <c r="CY29" s="17">
        <v>69.2</v>
      </c>
      <c r="CZ29" s="17">
        <v>5.8</v>
      </c>
      <c r="DA29" s="17">
        <v>0.3</v>
      </c>
      <c r="DB29" s="17">
        <v>20.3</v>
      </c>
      <c r="DC29" s="17">
        <v>10.4</v>
      </c>
      <c r="DD29" s="17">
        <v>5.7</v>
      </c>
      <c r="DE29" s="17">
        <v>200.3</v>
      </c>
      <c r="DF29" s="17">
        <v>38.9</v>
      </c>
      <c r="DG29" s="17">
        <v>0</v>
      </c>
      <c r="DH29" s="17">
        <v>2.2000000000000002</v>
      </c>
      <c r="DI29" s="17">
        <v>5</v>
      </c>
      <c r="DJ29" s="17">
        <v>20.5</v>
      </c>
      <c r="DK29" s="17">
        <v>10</v>
      </c>
      <c r="DL29" s="17">
        <v>18.600000000000001</v>
      </c>
      <c r="DM29" s="17">
        <v>3.6</v>
      </c>
      <c r="DN29" s="17">
        <v>18.5</v>
      </c>
      <c r="DO29" s="17">
        <v>14.1</v>
      </c>
      <c r="DP29" s="17">
        <v>17.399999999999999</v>
      </c>
      <c r="DQ29" s="17">
        <v>11.8</v>
      </c>
      <c r="DR29" s="17">
        <v>50.5</v>
      </c>
      <c r="DS29" s="17">
        <v>18.2</v>
      </c>
      <c r="DT29" s="17">
        <v>3.1</v>
      </c>
      <c r="DU29" s="17">
        <v>20.3</v>
      </c>
      <c r="DV29" s="17">
        <v>3.2</v>
      </c>
      <c r="DW29" s="17"/>
      <c r="DX29" s="17">
        <v>0.3</v>
      </c>
      <c r="DY29" s="17">
        <v>19.899999999999999</v>
      </c>
      <c r="DZ29" s="17">
        <v>13.1</v>
      </c>
      <c r="EA29" s="17">
        <v>20.2</v>
      </c>
      <c r="EB29" s="17">
        <v>20.2</v>
      </c>
      <c r="EC29" s="17">
        <v>1</v>
      </c>
      <c r="ED29" s="17">
        <v>1.7</v>
      </c>
      <c r="EE29" s="17">
        <v>36.5</v>
      </c>
      <c r="EF29" s="17">
        <v>27.3</v>
      </c>
      <c r="EG29" s="17">
        <v>40.799999999999997</v>
      </c>
      <c r="EH29" s="17">
        <v>0.2</v>
      </c>
      <c r="EI29" s="17">
        <v>0.9</v>
      </c>
      <c r="EJ29" s="17">
        <v>50.7</v>
      </c>
      <c r="EK29" s="17">
        <v>21</v>
      </c>
      <c r="EL29" s="17">
        <v>8.1999999999999993</v>
      </c>
      <c r="EM29" s="17">
        <v>7.7</v>
      </c>
      <c r="EN29" s="17">
        <v>20.399999999999999</v>
      </c>
      <c r="EO29" s="17">
        <v>20.399999999999999</v>
      </c>
      <c r="EP29" s="17">
        <v>20</v>
      </c>
      <c r="EQ29" s="17">
        <v>4</v>
      </c>
      <c r="ER29" s="17">
        <v>245.4</v>
      </c>
      <c r="ES29" s="17">
        <v>14.4</v>
      </c>
      <c r="ET29" s="17">
        <v>139.4</v>
      </c>
      <c r="EU29" s="17">
        <v>0.6</v>
      </c>
      <c r="EV29" s="17">
        <v>0</v>
      </c>
      <c r="EW29" s="17">
        <v>0</v>
      </c>
      <c r="EX29" s="17">
        <v>103.9</v>
      </c>
      <c r="EY29" s="17">
        <v>4.8</v>
      </c>
      <c r="EZ29" s="17">
        <v>2.4</v>
      </c>
      <c r="FA29" s="17">
        <v>0.8</v>
      </c>
      <c r="FB29" s="17">
        <v>1.8</v>
      </c>
      <c r="FC29" s="17">
        <v>14</v>
      </c>
      <c r="FD29" s="17">
        <v>6.1</v>
      </c>
      <c r="FE29" s="17">
        <v>20</v>
      </c>
      <c r="FF29" s="17">
        <v>20</v>
      </c>
      <c r="FG29" s="17"/>
      <c r="FH29" s="17">
        <v>42.7</v>
      </c>
      <c r="FI29" s="17">
        <v>32.799999999999997</v>
      </c>
      <c r="FJ29" s="17">
        <v>16.8</v>
      </c>
      <c r="FK29" s="17">
        <v>11.6</v>
      </c>
      <c r="FL29" s="17">
        <v>3.7</v>
      </c>
      <c r="FM29" s="17">
        <v>9.6</v>
      </c>
      <c r="FN29" s="17">
        <v>21.2</v>
      </c>
      <c r="FO29" s="17">
        <v>7655.5550000000003</v>
      </c>
      <c r="FP29" s="15"/>
      <c r="FQ29" s="17">
        <v>24.6</v>
      </c>
      <c r="FR29" s="17">
        <v>4.1859999999999999</v>
      </c>
      <c r="FS29" s="17">
        <v>11.4</v>
      </c>
      <c r="FT29" s="17">
        <v>13.2</v>
      </c>
      <c r="FU29" s="17">
        <v>24.827470000000002</v>
      </c>
      <c r="FV29" s="17">
        <v>18.95335</v>
      </c>
      <c r="FW29" s="17">
        <v>11.2</v>
      </c>
      <c r="FX29" s="17">
        <v>13.2</v>
      </c>
      <c r="FY29" s="17">
        <v>121.56682000000001</v>
      </c>
    </row>
    <row r="30" spans="1:181" ht="24" customHeight="1" x14ac:dyDescent="0.3">
      <c r="A30" s="16" t="s">
        <v>68</v>
      </c>
      <c r="B30" s="16" t="s">
        <v>817</v>
      </c>
      <c r="C30" s="17">
        <v>202.2</v>
      </c>
      <c r="D30" s="17">
        <v>614.6</v>
      </c>
      <c r="E30" s="17">
        <v>145.9</v>
      </c>
      <c r="F30" s="17">
        <v>7.6</v>
      </c>
      <c r="G30" s="17">
        <v>7.5</v>
      </c>
      <c r="H30" s="17">
        <v>93.1</v>
      </c>
      <c r="I30" s="17">
        <v>229.1</v>
      </c>
      <c r="J30" s="17">
        <v>0</v>
      </c>
      <c r="K30" s="17">
        <v>0</v>
      </c>
      <c r="L30" s="17"/>
      <c r="M30" s="17"/>
      <c r="N30" s="17"/>
      <c r="O30" s="17"/>
      <c r="P30" s="17"/>
      <c r="Q30" s="17"/>
      <c r="R30" s="17">
        <v>581.4</v>
      </c>
      <c r="S30" s="17">
        <v>10.7</v>
      </c>
      <c r="T30" s="17"/>
      <c r="U30" s="17"/>
      <c r="V30" s="17"/>
      <c r="W30" s="17"/>
      <c r="X30" s="17">
        <v>165.4</v>
      </c>
      <c r="Y30" s="17">
        <v>9.9</v>
      </c>
      <c r="Z30" s="17">
        <v>6.7</v>
      </c>
      <c r="AA30" s="17"/>
      <c r="AB30" s="17">
        <v>6.2</v>
      </c>
      <c r="AC30" s="17"/>
      <c r="AD30" s="17">
        <v>138.80000000000001</v>
      </c>
      <c r="AE30" s="17"/>
      <c r="AF30" s="17"/>
      <c r="AG30" s="17">
        <v>23.9</v>
      </c>
      <c r="AH30" s="17"/>
      <c r="AI30" s="17">
        <v>109.9</v>
      </c>
      <c r="AJ30" s="17">
        <v>163.69999999999999</v>
      </c>
      <c r="AK30" s="17">
        <v>169.4</v>
      </c>
      <c r="AL30" s="17"/>
      <c r="AM30" s="17"/>
      <c r="AN30" s="17">
        <v>6.5</v>
      </c>
      <c r="AO30" s="17">
        <v>363.8</v>
      </c>
      <c r="AP30" s="17">
        <v>80.8</v>
      </c>
      <c r="AQ30" s="17">
        <v>151.5</v>
      </c>
      <c r="AR30" s="17">
        <v>34.5</v>
      </c>
      <c r="AS30" s="17">
        <v>18.8</v>
      </c>
      <c r="AT30" s="17">
        <v>18.506</v>
      </c>
      <c r="AU30" s="17">
        <v>90.6</v>
      </c>
      <c r="AV30" s="17">
        <v>89.4</v>
      </c>
      <c r="AW30" s="17">
        <v>89.9</v>
      </c>
      <c r="AX30" s="17">
        <v>122.5</v>
      </c>
      <c r="AY30" s="17">
        <v>107.2</v>
      </c>
      <c r="AZ30" s="17">
        <v>44.9</v>
      </c>
      <c r="BA30" s="17"/>
      <c r="BB30" s="17">
        <v>3.8</v>
      </c>
      <c r="BC30" s="17">
        <v>28</v>
      </c>
      <c r="BD30" s="17">
        <v>168.8</v>
      </c>
      <c r="BE30" s="17"/>
      <c r="BF30" s="17"/>
      <c r="BG30" s="17">
        <v>41.6</v>
      </c>
      <c r="BH30" s="17">
        <v>0</v>
      </c>
      <c r="BI30" s="17">
        <v>0</v>
      </c>
      <c r="BJ30" s="17">
        <v>45</v>
      </c>
      <c r="BK30" s="17"/>
      <c r="BL30" s="17"/>
      <c r="BM30" s="17"/>
      <c r="BN30" s="17">
        <v>131.6</v>
      </c>
      <c r="BO30" s="17"/>
      <c r="BP30" s="17"/>
      <c r="BQ30" s="17"/>
      <c r="BR30" s="17"/>
      <c r="BS30" s="17"/>
      <c r="BT30" s="17"/>
      <c r="BU30" s="17">
        <v>194.1</v>
      </c>
      <c r="BV30" s="17">
        <v>195.4</v>
      </c>
      <c r="BW30" s="17">
        <v>195.5</v>
      </c>
      <c r="BX30" s="17">
        <v>0</v>
      </c>
      <c r="BY30" s="17"/>
      <c r="BZ30" s="17"/>
      <c r="CA30" s="17">
        <v>0</v>
      </c>
      <c r="CB30" s="17">
        <v>245.6</v>
      </c>
      <c r="CC30" s="17">
        <v>137.1</v>
      </c>
      <c r="CD30" s="17">
        <v>63.1</v>
      </c>
      <c r="CE30" s="17">
        <v>78.400000000000006</v>
      </c>
      <c r="CF30" s="17">
        <v>30.9</v>
      </c>
      <c r="CG30" s="17"/>
      <c r="CH30" s="17">
        <v>0</v>
      </c>
      <c r="CI30" s="17">
        <v>0</v>
      </c>
      <c r="CJ30" s="17">
        <v>137</v>
      </c>
      <c r="CK30" s="17"/>
      <c r="CL30" s="17"/>
      <c r="CM30" s="17"/>
      <c r="CN30" s="17">
        <v>175.4</v>
      </c>
      <c r="CO30" s="17">
        <v>0</v>
      </c>
      <c r="CP30" s="17">
        <v>176.3</v>
      </c>
      <c r="CQ30" s="17">
        <v>176.1</v>
      </c>
      <c r="CR30" s="17"/>
      <c r="CS30" s="17"/>
      <c r="CT30" s="17">
        <v>5.4</v>
      </c>
      <c r="CU30" s="17">
        <v>9.3000000000000007</v>
      </c>
      <c r="CV30" s="17">
        <v>10.199999999999999</v>
      </c>
      <c r="CW30" s="17">
        <v>0.5</v>
      </c>
      <c r="CX30" s="17">
        <v>35.1</v>
      </c>
      <c r="CY30" s="17">
        <v>76.599999999999994</v>
      </c>
      <c r="CZ30" s="17">
        <v>4.4000000000000004</v>
      </c>
      <c r="DA30" s="17">
        <v>0.3</v>
      </c>
      <c r="DB30" s="17">
        <v>20.399999999999999</v>
      </c>
      <c r="DC30" s="17">
        <v>10.5</v>
      </c>
      <c r="DD30" s="17">
        <v>5.7</v>
      </c>
      <c r="DE30" s="17">
        <v>204.7</v>
      </c>
      <c r="DF30" s="17">
        <v>79.8</v>
      </c>
      <c r="DG30" s="17">
        <v>0</v>
      </c>
      <c r="DH30" s="17">
        <v>2.2000000000000002</v>
      </c>
      <c r="DI30" s="17">
        <v>5.2</v>
      </c>
      <c r="DJ30" s="17">
        <v>20.399999999999999</v>
      </c>
      <c r="DK30" s="17">
        <v>10</v>
      </c>
      <c r="DL30" s="17">
        <v>18.600000000000001</v>
      </c>
      <c r="DM30" s="17">
        <v>3.6</v>
      </c>
      <c r="DN30" s="17">
        <v>18.5</v>
      </c>
      <c r="DO30" s="17">
        <v>14.1</v>
      </c>
      <c r="DP30" s="17">
        <v>17.3</v>
      </c>
      <c r="DQ30" s="17">
        <v>10.199999999999999</v>
      </c>
      <c r="DR30" s="17">
        <v>51.7</v>
      </c>
      <c r="DS30" s="17">
        <v>18.100000000000001</v>
      </c>
      <c r="DT30" s="17">
        <v>3.1</v>
      </c>
      <c r="DU30" s="17">
        <v>20.3</v>
      </c>
      <c r="DV30" s="17">
        <v>3.2</v>
      </c>
      <c r="DW30" s="17"/>
      <c r="DX30" s="17">
        <v>0.3</v>
      </c>
      <c r="DY30" s="17">
        <v>19.899999999999999</v>
      </c>
      <c r="DZ30" s="17">
        <v>13.1</v>
      </c>
      <c r="EA30" s="17">
        <v>20.100000000000001</v>
      </c>
      <c r="EB30" s="17">
        <v>20.2</v>
      </c>
      <c r="EC30" s="17">
        <v>1.7</v>
      </c>
      <c r="ED30" s="17">
        <v>4.3</v>
      </c>
      <c r="EE30" s="17">
        <v>36.4</v>
      </c>
      <c r="EF30" s="17">
        <v>33.6</v>
      </c>
      <c r="EG30" s="17">
        <v>43.1</v>
      </c>
      <c r="EH30" s="17">
        <v>2.7</v>
      </c>
      <c r="EI30" s="17">
        <v>2.6</v>
      </c>
      <c r="EJ30" s="17">
        <v>50.8</v>
      </c>
      <c r="EK30" s="17">
        <v>21</v>
      </c>
      <c r="EL30" s="17">
        <v>8.1999999999999993</v>
      </c>
      <c r="EM30" s="17">
        <v>7.8</v>
      </c>
      <c r="EN30" s="17">
        <v>20.399999999999999</v>
      </c>
      <c r="EO30" s="17">
        <v>20.399999999999999</v>
      </c>
      <c r="EP30" s="17">
        <v>20</v>
      </c>
      <c r="EQ30" s="17">
        <v>3.3</v>
      </c>
      <c r="ER30" s="17">
        <v>253</v>
      </c>
      <c r="ES30" s="17">
        <v>15.9</v>
      </c>
      <c r="ET30" s="17">
        <v>140.69999999999999</v>
      </c>
      <c r="EU30" s="17">
        <v>0.6</v>
      </c>
      <c r="EV30" s="17">
        <v>0</v>
      </c>
      <c r="EW30" s="17">
        <v>0</v>
      </c>
      <c r="EX30" s="17">
        <v>105.1</v>
      </c>
      <c r="EY30" s="17">
        <v>4.8</v>
      </c>
      <c r="EZ30" s="17">
        <v>2.4</v>
      </c>
      <c r="FA30" s="17">
        <v>0.8</v>
      </c>
      <c r="FB30" s="17">
        <v>1.6</v>
      </c>
      <c r="FC30" s="17">
        <v>15.6</v>
      </c>
      <c r="FD30" s="17">
        <v>6.2</v>
      </c>
      <c r="FE30" s="17">
        <v>20</v>
      </c>
      <c r="FF30" s="17">
        <v>20</v>
      </c>
      <c r="FG30" s="17"/>
      <c r="FH30" s="17">
        <v>43.2</v>
      </c>
      <c r="FI30" s="17">
        <v>32.700000000000003</v>
      </c>
      <c r="FJ30" s="17">
        <v>16.5</v>
      </c>
      <c r="FK30" s="17">
        <v>11.6</v>
      </c>
      <c r="FL30" s="17">
        <v>3.5</v>
      </c>
      <c r="FM30" s="17">
        <v>9.6</v>
      </c>
      <c r="FN30" s="17">
        <v>20.100000000000001</v>
      </c>
      <c r="FO30" s="17">
        <v>7881.8059999999996</v>
      </c>
      <c r="FP30" s="15"/>
      <c r="FQ30" s="17">
        <v>24.6</v>
      </c>
      <c r="FR30" s="17">
        <v>4.9109999999999996</v>
      </c>
      <c r="FS30" s="17">
        <v>11.4</v>
      </c>
      <c r="FT30" s="17">
        <v>13.2</v>
      </c>
      <c r="FU30" s="17">
        <v>24.667439999999999</v>
      </c>
      <c r="FV30" s="17">
        <v>18.953029999999998</v>
      </c>
      <c r="FW30" s="17">
        <v>11.2</v>
      </c>
      <c r="FX30" s="17">
        <v>13.3</v>
      </c>
      <c r="FY30" s="17">
        <v>122.23147</v>
      </c>
    </row>
    <row r="31" spans="1:181" ht="24" customHeight="1" x14ac:dyDescent="0.3">
      <c r="A31" s="16" t="s">
        <v>68</v>
      </c>
      <c r="B31" s="16" t="s">
        <v>818</v>
      </c>
      <c r="C31" s="17">
        <v>201.8</v>
      </c>
      <c r="D31" s="17">
        <v>614.9</v>
      </c>
      <c r="E31" s="17">
        <v>145.9</v>
      </c>
      <c r="F31" s="17">
        <v>7.4</v>
      </c>
      <c r="G31" s="17">
        <v>7.6</v>
      </c>
      <c r="H31" s="17">
        <v>92.8</v>
      </c>
      <c r="I31" s="17">
        <v>228.7</v>
      </c>
      <c r="J31" s="17">
        <v>0</v>
      </c>
      <c r="K31" s="17">
        <v>0</v>
      </c>
      <c r="L31" s="17"/>
      <c r="M31" s="17"/>
      <c r="N31" s="17"/>
      <c r="O31" s="17"/>
      <c r="P31" s="17"/>
      <c r="Q31" s="17"/>
      <c r="R31" s="17">
        <v>582.29999999999995</v>
      </c>
      <c r="S31" s="17">
        <v>10.7</v>
      </c>
      <c r="T31" s="17"/>
      <c r="U31" s="17"/>
      <c r="V31" s="17"/>
      <c r="W31" s="17"/>
      <c r="X31" s="17">
        <v>165</v>
      </c>
      <c r="Y31" s="17">
        <v>10.1</v>
      </c>
      <c r="Z31" s="17">
        <v>6.4</v>
      </c>
      <c r="AA31" s="17"/>
      <c r="AB31" s="17">
        <v>6</v>
      </c>
      <c r="AC31" s="17"/>
      <c r="AD31" s="17">
        <v>100.1</v>
      </c>
      <c r="AE31" s="17"/>
      <c r="AF31" s="17"/>
      <c r="AG31" s="17">
        <v>1.4</v>
      </c>
      <c r="AH31" s="17"/>
      <c r="AI31" s="17">
        <v>110.1</v>
      </c>
      <c r="AJ31" s="17">
        <v>177.4</v>
      </c>
      <c r="AK31" s="17">
        <v>169.3</v>
      </c>
      <c r="AL31" s="17"/>
      <c r="AM31" s="17"/>
      <c r="AN31" s="17">
        <v>6.5</v>
      </c>
      <c r="AO31" s="17">
        <v>442.9</v>
      </c>
      <c r="AP31" s="17">
        <v>79.5</v>
      </c>
      <c r="AQ31" s="17">
        <v>152.19999999999999</v>
      </c>
      <c r="AR31" s="17">
        <v>34.9</v>
      </c>
      <c r="AS31" s="17">
        <v>18.8</v>
      </c>
      <c r="AT31" s="17">
        <v>18.510000000000002</v>
      </c>
      <c r="AU31" s="17">
        <v>89.2</v>
      </c>
      <c r="AV31" s="17">
        <v>94.7</v>
      </c>
      <c r="AW31" s="17">
        <v>94.6</v>
      </c>
      <c r="AX31" s="17">
        <v>132.6</v>
      </c>
      <c r="AY31" s="17">
        <v>107.4</v>
      </c>
      <c r="AZ31" s="17">
        <v>44.8</v>
      </c>
      <c r="BA31" s="17"/>
      <c r="BB31" s="17">
        <v>3.8</v>
      </c>
      <c r="BC31" s="17">
        <v>28.6</v>
      </c>
      <c r="BD31" s="17">
        <v>169.4</v>
      </c>
      <c r="BE31" s="17"/>
      <c r="BF31" s="17"/>
      <c r="BG31" s="17">
        <v>41.6</v>
      </c>
      <c r="BH31" s="17">
        <v>0</v>
      </c>
      <c r="BI31" s="17">
        <v>0</v>
      </c>
      <c r="BJ31" s="17">
        <v>45.2</v>
      </c>
      <c r="BK31" s="17"/>
      <c r="BL31" s="17"/>
      <c r="BM31" s="17"/>
      <c r="BN31" s="17">
        <v>131.5</v>
      </c>
      <c r="BO31" s="17"/>
      <c r="BP31" s="17"/>
      <c r="BQ31" s="17"/>
      <c r="BR31" s="17"/>
      <c r="BS31" s="17"/>
      <c r="BT31" s="17"/>
      <c r="BU31" s="17">
        <v>195.1</v>
      </c>
      <c r="BV31" s="17">
        <v>196.5</v>
      </c>
      <c r="BW31" s="17">
        <v>196.5</v>
      </c>
      <c r="BX31" s="17">
        <v>0</v>
      </c>
      <c r="BY31" s="17"/>
      <c r="BZ31" s="17"/>
      <c r="CA31" s="17">
        <v>0</v>
      </c>
      <c r="CB31" s="17">
        <v>263.89999999999998</v>
      </c>
      <c r="CC31" s="17">
        <v>137</v>
      </c>
      <c r="CD31" s="17">
        <v>63.2</v>
      </c>
      <c r="CE31" s="17">
        <v>78.400000000000006</v>
      </c>
      <c r="CF31" s="17">
        <v>30.8</v>
      </c>
      <c r="CG31" s="17"/>
      <c r="CH31" s="17">
        <v>0</v>
      </c>
      <c r="CI31" s="17">
        <v>0</v>
      </c>
      <c r="CJ31" s="17">
        <v>137.69999999999999</v>
      </c>
      <c r="CK31" s="17"/>
      <c r="CL31" s="17"/>
      <c r="CM31" s="17"/>
      <c r="CN31" s="17">
        <v>174.9</v>
      </c>
      <c r="CO31" s="17">
        <v>0</v>
      </c>
      <c r="CP31" s="17">
        <v>175.9</v>
      </c>
      <c r="CQ31" s="17">
        <v>175.7</v>
      </c>
      <c r="CR31" s="17"/>
      <c r="CS31" s="17"/>
      <c r="CT31" s="17">
        <v>0</v>
      </c>
      <c r="CU31" s="17">
        <v>9.3000000000000007</v>
      </c>
      <c r="CV31" s="17">
        <v>10.199999999999999</v>
      </c>
      <c r="CW31" s="17">
        <v>0.9</v>
      </c>
      <c r="CX31" s="17">
        <v>44.2</v>
      </c>
      <c r="CY31" s="17">
        <v>79.599999999999994</v>
      </c>
      <c r="CZ31" s="17">
        <v>4.2</v>
      </c>
      <c r="DA31" s="17">
        <v>0.4</v>
      </c>
      <c r="DB31" s="17">
        <v>20.3</v>
      </c>
      <c r="DC31" s="17">
        <v>10.5</v>
      </c>
      <c r="DD31" s="17">
        <v>5.7</v>
      </c>
      <c r="DE31" s="17">
        <v>206.9</v>
      </c>
      <c r="DF31" s="17">
        <v>81.599999999999994</v>
      </c>
      <c r="DG31" s="17">
        <v>0</v>
      </c>
      <c r="DH31" s="17">
        <v>1.5</v>
      </c>
      <c r="DI31" s="17">
        <v>5.2</v>
      </c>
      <c r="DJ31" s="17">
        <v>20.3</v>
      </c>
      <c r="DK31" s="17">
        <v>10</v>
      </c>
      <c r="DL31" s="17">
        <v>18.600000000000001</v>
      </c>
      <c r="DM31" s="17">
        <v>3.6</v>
      </c>
      <c r="DN31" s="17">
        <v>18.5</v>
      </c>
      <c r="DO31" s="17">
        <v>14.2</v>
      </c>
      <c r="DP31" s="17">
        <v>17.5</v>
      </c>
      <c r="DQ31" s="17">
        <v>10.199999999999999</v>
      </c>
      <c r="DR31" s="17">
        <v>46.8</v>
      </c>
      <c r="DS31" s="17">
        <v>18.2</v>
      </c>
      <c r="DT31" s="17">
        <v>3</v>
      </c>
      <c r="DU31" s="17">
        <v>20.3</v>
      </c>
      <c r="DV31" s="17">
        <v>3.2</v>
      </c>
      <c r="DW31" s="17"/>
      <c r="DX31" s="17">
        <v>0.3</v>
      </c>
      <c r="DY31" s="17">
        <v>19.899999999999999</v>
      </c>
      <c r="DZ31" s="17">
        <v>13.1</v>
      </c>
      <c r="EA31" s="17">
        <v>20.100000000000001</v>
      </c>
      <c r="EB31" s="17">
        <v>20.2</v>
      </c>
      <c r="EC31" s="17">
        <v>3.3</v>
      </c>
      <c r="ED31" s="17">
        <v>6.3</v>
      </c>
      <c r="EE31" s="17">
        <v>37.1</v>
      </c>
      <c r="EF31" s="17">
        <v>47.7</v>
      </c>
      <c r="EG31" s="17">
        <v>47.4</v>
      </c>
      <c r="EH31" s="17">
        <v>8.6</v>
      </c>
      <c r="EI31" s="17">
        <v>6.5</v>
      </c>
      <c r="EJ31" s="17">
        <v>51.4</v>
      </c>
      <c r="EK31" s="17">
        <v>21</v>
      </c>
      <c r="EL31" s="17">
        <v>8.1999999999999993</v>
      </c>
      <c r="EM31" s="17">
        <v>7.8</v>
      </c>
      <c r="EN31" s="17">
        <v>20.399999999999999</v>
      </c>
      <c r="EO31" s="17">
        <v>20.399999999999999</v>
      </c>
      <c r="EP31" s="17">
        <v>20</v>
      </c>
      <c r="EQ31" s="17">
        <v>3.6</v>
      </c>
      <c r="ER31" s="17">
        <v>253</v>
      </c>
      <c r="ES31" s="17">
        <v>17.100000000000001</v>
      </c>
      <c r="ET31" s="17">
        <v>141</v>
      </c>
      <c r="EU31" s="17">
        <v>0.6</v>
      </c>
      <c r="EV31" s="17">
        <v>0</v>
      </c>
      <c r="EW31" s="17">
        <v>0.8</v>
      </c>
      <c r="EX31" s="17">
        <v>105.5</v>
      </c>
      <c r="EY31" s="17">
        <v>4.5</v>
      </c>
      <c r="EZ31" s="17">
        <v>2.4</v>
      </c>
      <c r="FA31" s="17">
        <v>0.7</v>
      </c>
      <c r="FB31" s="17">
        <v>1.6</v>
      </c>
      <c r="FC31" s="17">
        <v>16.600000000000001</v>
      </c>
      <c r="FD31" s="17">
        <v>6.2</v>
      </c>
      <c r="FE31" s="17">
        <v>20</v>
      </c>
      <c r="FF31" s="17">
        <v>20</v>
      </c>
      <c r="FG31" s="17"/>
      <c r="FH31" s="17">
        <v>43.4</v>
      </c>
      <c r="FI31" s="17">
        <v>32.9</v>
      </c>
      <c r="FJ31" s="17">
        <v>17</v>
      </c>
      <c r="FK31" s="17">
        <v>11.6</v>
      </c>
      <c r="FL31" s="17">
        <v>3.5</v>
      </c>
      <c r="FM31" s="17">
        <v>8.1</v>
      </c>
      <c r="FN31" s="17">
        <v>20</v>
      </c>
      <c r="FO31" s="17">
        <v>7994.91</v>
      </c>
      <c r="FP31" s="15"/>
      <c r="FQ31" s="17">
        <v>24.6</v>
      </c>
      <c r="FR31" s="17">
        <v>5.1429999999999998</v>
      </c>
      <c r="FS31" s="17">
        <v>11.7</v>
      </c>
      <c r="FT31" s="17">
        <v>13.2</v>
      </c>
      <c r="FU31" s="17">
        <v>24.42417</v>
      </c>
      <c r="FV31" s="17">
        <v>18.953959999999999</v>
      </c>
      <c r="FW31" s="17">
        <v>11</v>
      </c>
      <c r="FX31" s="17">
        <v>13.3</v>
      </c>
      <c r="FY31" s="17">
        <v>122.32113</v>
      </c>
    </row>
    <row r="32" spans="1:181" ht="24" customHeight="1" x14ac:dyDescent="0.3">
      <c r="A32" s="16" t="s">
        <v>68</v>
      </c>
      <c r="B32" s="16" t="s">
        <v>819</v>
      </c>
      <c r="C32" s="17">
        <v>203.1</v>
      </c>
      <c r="D32" s="17">
        <v>617.4</v>
      </c>
      <c r="E32" s="17">
        <v>146.19999999999999</v>
      </c>
      <c r="F32" s="17">
        <v>7.4</v>
      </c>
      <c r="G32" s="17">
        <v>7.5</v>
      </c>
      <c r="H32" s="17">
        <v>93.6</v>
      </c>
      <c r="I32" s="17">
        <v>228.2</v>
      </c>
      <c r="J32" s="17">
        <v>0</v>
      </c>
      <c r="K32" s="17">
        <v>0</v>
      </c>
      <c r="L32" s="17"/>
      <c r="M32" s="17"/>
      <c r="N32" s="17"/>
      <c r="O32" s="17"/>
      <c r="P32" s="17"/>
      <c r="Q32" s="17"/>
      <c r="R32" s="17">
        <v>581.4</v>
      </c>
      <c r="S32" s="17">
        <v>10.8</v>
      </c>
      <c r="T32" s="17"/>
      <c r="U32" s="17"/>
      <c r="V32" s="17"/>
      <c r="W32" s="17"/>
      <c r="X32" s="17">
        <v>167</v>
      </c>
      <c r="Y32" s="17">
        <v>10.1</v>
      </c>
      <c r="Z32" s="17">
        <v>6.4</v>
      </c>
      <c r="AA32" s="17"/>
      <c r="AB32" s="17">
        <v>6</v>
      </c>
      <c r="AC32" s="17"/>
      <c r="AD32" s="17">
        <v>69.7</v>
      </c>
      <c r="AE32" s="17"/>
      <c r="AF32" s="17"/>
      <c r="AG32" s="17">
        <v>0</v>
      </c>
      <c r="AH32" s="17"/>
      <c r="AI32" s="17">
        <v>110.4</v>
      </c>
      <c r="AJ32" s="17">
        <v>139.9</v>
      </c>
      <c r="AK32" s="17">
        <v>168.8</v>
      </c>
      <c r="AL32" s="17"/>
      <c r="AM32" s="17"/>
      <c r="AN32" s="17">
        <v>6.5</v>
      </c>
      <c r="AO32" s="17">
        <v>364.3</v>
      </c>
      <c r="AP32" s="17">
        <v>66</v>
      </c>
      <c r="AQ32" s="17">
        <v>142.5</v>
      </c>
      <c r="AR32" s="17">
        <v>36</v>
      </c>
      <c r="AS32" s="17">
        <v>18.8</v>
      </c>
      <c r="AT32" s="17">
        <v>19.044</v>
      </c>
      <c r="AU32" s="17">
        <v>89.9</v>
      </c>
      <c r="AV32" s="17">
        <v>176.1</v>
      </c>
      <c r="AW32" s="17">
        <v>176.4</v>
      </c>
      <c r="AX32" s="17">
        <v>174.1</v>
      </c>
      <c r="AY32" s="17">
        <v>107.3</v>
      </c>
      <c r="AZ32" s="17">
        <v>39</v>
      </c>
      <c r="BA32" s="17"/>
      <c r="BB32" s="17">
        <v>3.8</v>
      </c>
      <c r="BC32" s="17">
        <v>28.7</v>
      </c>
      <c r="BD32" s="17">
        <v>129.6</v>
      </c>
      <c r="BE32" s="17"/>
      <c r="BF32" s="17"/>
      <c r="BG32" s="17">
        <v>42.3</v>
      </c>
      <c r="BH32" s="17">
        <v>0</v>
      </c>
      <c r="BI32" s="17">
        <v>0</v>
      </c>
      <c r="BJ32" s="17">
        <v>45.1</v>
      </c>
      <c r="BK32" s="17"/>
      <c r="BL32" s="17"/>
      <c r="BM32" s="17"/>
      <c r="BN32" s="17">
        <v>131.9</v>
      </c>
      <c r="BO32" s="17"/>
      <c r="BP32" s="17"/>
      <c r="BQ32" s="17"/>
      <c r="BR32" s="17"/>
      <c r="BS32" s="17"/>
      <c r="BT32" s="17"/>
      <c r="BU32" s="17">
        <v>195.3</v>
      </c>
      <c r="BV32" s="17">
        <v>196.1</v>
      </c>
      <c r="BW32" s="17">
        <v>196.4</v>
      </c>
      <c r="BX32" s="17">
        <v>0</v>
      </c>
      <c r="BY32" s="17"/>
      <c r="BZ32" s="17"/>
      <c r="CA32" s="17">
        <v>0</v>
      </c>
      <c r="CB32" s="17">
        <v>212.2</v>
      </c>
      <c r="CC32" s="17">
        <v>137.5</v>
      </c>
      <c r="CD32" s="17">
        <v>63.3</v>
      </c>
      <c r="CE32" s="17">
        <v>78.400000000000006</v>
      </c>
      <c r="CF32" s="17">
        <v>30.8</v>
      </c>
      <c r="CG32" s="17"/>
      <c r="CH32" s="17">
        <v>0</v>
      </c>
      <c r="CI32" s="17">
        <v>0</v>
      </c>
      <c r="CJ32" s="17">
        <v>138</v>
      </c>
      <c r="CK32" s="17"/>
      <c r="CL32" s="17"/>
      <c r="CM32" s="17"/>
      <c r="CN32" s="17">
        <v>175.8</v>
      </c>
      <c r="CO32" s="17">
        <v>0</v>
      </c>
      <c r="CP32" s="17">
        <v>176.4</v>
      </c>
      <c r="CQ32" s="17">
        <v>176.1</v>
      </c>
      <c r="CR32" s="17"/>
      <c r="CS32" s="17"/>
      <c r="CT32" s="17">
        <v>0</v>
      </c>
      <c r="CU32" s="17">
        <v>9.3000000000000007</v>
      </c>
      <c r="CV32" s="17">
        <v>10</v>
      </c>
      <c r="CW32" s="17">
        <v>0.8</v>
      </c>
      <c r="CX32" s="17">
        <v>59.5</v>
      </c>
      <c r="CY32" s="17">
        <v>80.8</v>
      </c>
      <c r="CZ32" s="17">
        <v>4.9000000000000004</v>
      </c>
      <c r="DA32" s="17">
        <v>0.4</v>
      </c>
      <c r="DB32" s="17">
        <v>20.3</v>
      </c>
      <c r="DC32" s="17">
        <v>10.6</v>
      </c>
      <c r="DD32" s="17">
        <v>5.7</v>
      </c>
      <c r="DE32" s="17">
        <v>207.1</v>
      </c>
      <c r="DF32" s="17">
        <v>87.3</v>
      </c>
      <c r="DG32" s="17">
        <v>0</v>
      </c>
      <c r="DH32" s="17">
        <v>1.5</v>
      </c>
      <c r="DI32" s="17">
        <v>5</v>
      </c>
      <c r="DJ32" s="17">
        <v>20.399999999999999</v>
      </c>
      <c r="DK32" s="17">
        <v>10</v>
      </c>
      <c r="DL32" s="17">
        <v>18.600000000000001</v>
      </c>
      <c r="DM32" s="17">
        <v>3.5</v>
      </c>
      <c r="DN32" s="17">
        <v>18.5</v>
      </c>
      <c r="DO32" s="17">
        <v>14.1</v>
      </c>
      <c r="DP32" s="17">
        <v>17.399999999999999</v>
      </c>
      <c r="DQ32" s="17">
        <v>13.7</v>
      </c>
      <c r="DR32" s="17">
        <v>51.3</v>
      </c>
      <c r="DS32" s="17">
        <v>18.3</v>
      </c>
      <c r="DT32" s="17">
        <v>3.1</v>
      </c>
      <c r="DU32" s="17">
        <v>20.3</v>
      </c>
      <c r="DV32" s="17">
        <v>3.2</v>
      </c>
      <c r="DW32" s="17"/>
      <c r="DX32" s="17">
        <v>0.3</v>
      </c>
      <c r="DY32" s="17">
        <v>19.899999999999999</v>
      </c>
      <c r="DZ32" s="17">
        <v>13.1</v>
      </c>
      <c r="EA32" s="17">
        <v>20.2</v>
      </c>
      <c r="EB32" s="17">
        <v>20.2</v>
      </c>
      <c r="EC32" s="17">
        <v>3.3</v>
      </c>
      <c r="ED32" s="17">
        <v>10.9</v>
      </c>
      <c r="EE32" s="17">
        <v>37.299999999999997</v>
      </c>
      <c r="EF32" s="17">
        <v>49.4</v>
      </c>
      <c r="EG32" s="17">
        <v>56.6</v>
      </c>
      <c r="EH32" s="17">
        <v>9.3000000000000007</v>
      </c>
      <c r="EI32" s="17">
        <v>7.8</v>
      </c>
      <c r="EJ32" s="17">
        <v>51.7</v>
      </c>
      <c r="EK32" s="17">
        <v>21</v>
      </c>
      <c r="EL32" s="17">
        <v>8.1999999999999993</v>
      </c>
      <c r="EM32" s="17">
        <v>7.8</v>
      </c>
      <c r="EN32" s="17">
        <v>20.399999999999999</v>
      </c>
      <c r="EO32" s="17">
        <v>20.399999999999999</v>
      </c>
      <c r="EP32" s="17">
        <v>20</v>
      </c>
      <c r="EQ32" s="17">
        <v>4.3</v>
      </c>
      <c r="ER32" s="17">
        <v>252.8</v>
      </c>
      <c r="ES32" s="17">
        <v>18.3</v>
      </c>
      <c r="ET32" s="17">
        <v>142.69999999999999</v>
      </c>
      <c r="EU32" s="17">
        <v>0.6</v>
      </c>
      <c r="EV32" s="17">
        <v>0</v>
      </c>
      <c r="EW32" s="17">
        <v>0.4</v>
      </c>
      <c r="EX32" s="17">
        <v>106.5</v>
      </c>
      <c r="EY32" s="17">
        <v>4.5</v>
      </c>
      <c r="EZ32" s="17">
        <v>2.4</v>
      </c>
      <c r="FA32" s="17">
        <v>0.7</v>
      </c>
      <c r="FB32" s="17">
        <v>1.6</v>
      </c>
      <c r="FC32" s="17">
        <v>17.399999999999999</v>
      </c>
      <c r="FD32" s="17">
        <v>6.4</v>
      </c>
      <c r="FE32" s="17">
        <v>20</v>
      </c>
      <c r="FF32" s="17">
        <v>20</v>
      </c>
      <c r="FG32" s="17"/>
      <c r="FH32" s="17">
        <v>43.3</v>
      </c>
      <c r="FI32" s="17">
        <v>32.799999999999997</v>
      </c>
      <c r="FJ32" s="17">
        <v>16.5</v>
      </c>
      <c r="FK32" s="17">
        <v>11.5</v>
      </c>
      <c r="FL32" s="17">
        <v>4.7</v>
      </c>
      <c r="FM32" s="17">
        <v>8.1</v>
      </c>
      <c r="FN32" s="17">
        <v>20.399999999999999</v>
      </c>
      <c r="FO32" s="17">
        <v>7996.8440000000001</v>
      </c>
      <c r="FP32" s="15"/>
      <c r="FQ32" s="17">
        <v>24.6</v>
      </c>
      <c r="FR32" s="17">
        <v>5.1740000000000004</v>
      </c>
      <c r="FS32" s="17">
        <v>11.7</v>
      </c>
      <c r="FT32" s="17">
        <v>13.2</v>
      </c>
      <c r="FU32" s="17">
        <v>24.203679999999999</v>
      </c>
      <c r="FV32" s="17">
        <v>18.95486</v>
      </c>
      <c r="FW32" s="17">
        <v>11.1</v>
      </c>
      <c r="FX32" s="17">
        <v>13.3</v>
      </c>
      <c r="FY32" s="17">
        <v>122.23254</v>
      </c>
    </row>
    <row r="33" spans="1:181" ht="24" customHeight="1" x14ac:dyDescent="0.3">
      <c r="A33" s="16" t="s">
        <v>68</v>
      </c>
      <c r="B33" s="16" t="s">
        <v>820</v>
      </c>
      <c r="C33" s="17">
        <v>202.3</v>
      </c>
      <c r="D33" s="17">
        <v>615.20000000000005</v>
      </c>
      <c r="E33" s="17">
        <v>145.80000000000001</v>
      </c>
      <c r="F33" s="17">
        <v>7.4</v>
      </c>
      <c r="G33" s="17">
        <v>7.5</v>
      </c>
      <c r="H33" s="17">
        <v>93.4</v>
      </c>
      <c r="I33" s="17">
        <v>228.4</v>
      </c>
      <c r="J33" s="17">
        <v>0</v>
      </c>
      <c r="K33" s="17">
        <v>0</v>
      </c>
      <c r="L33" s="17"/>
      <c r="M33" s="17"/>
      <c r="N33" s="17"/>
      <c r="O33" s="17"/>
      <c r="P33" s="17"/>
      <c r="Q33" s="17"/>
      <c r="R33" s="17">
        <v>581.20000000000005</v>
      </c>
      <c r="S33" s="17">
        <v>10.7</v>
      </c>
      <c r="T33" s="17"/>
      <c r="U33" s="17"/>
      <c r="V33" s="17"/>
      <c r="W33" s="17"/>
      <c r="X33" s="17">
        <v>165</v>
      </c>
      <c r="Y33" s="17">
        <v>10</v>
      </c>
      <c r="Z33" s="17">
        <v>6.4</v>
      </c>
      <c r="AA33" s="17"/>
      <c r="AB33" s="17">
        <v>6</v>
      </c>
      <c r="AC33" s="17"/>
      <c r="AD33" s="17">
        <v>69.5</v>
      </c>
      <c r="AE33" s="17"/>
      <c r="AF33" s="17"/>
      <c r="AG33" s="17">
        <v>0</v>
      </c>
      <c r="AH33" s="17"/>
      <c r="AI33" s="17">
        <v>110.2</v>
      </c>
      <c r="AJ33" s="17">
        <v>149.6</v>
      </c>
      <c r="AK33" s="17">
        <v>168.5</v>
      </c>
      <c r="AL33" s="17"/>
      <c r="AM33" s="17"/>
      <c r="AN33" s="17">
        <v>6.5</v>
      </c>
      <c r="AO33" s="17">
        <v>404.2</v>
      </c>
      <c r="AP33" s="17">
        <v>81</v>
      </c>
      <c r="AQ33" s="17">
        <v>135.69999999999999</v>
      </c>
      <c r="AR33" s="17">
        <v>34.799999999999997</v>
      </c>
      <c r="AS33" s="17">
        <v>18.8</v>
      </c>
      <c r="AT33" s="17">
        <v>19.047000000000001</v>
      </c>
      <c r="AU33" s="17">
        <v>91.1</v>
      </c>
      <c r="AV33" s="17">
        <v>174.7</v>
      </c>
      <c r="AW33" s="17">
        <v>169.9</v>
      </c>
      <c r="AX33" s="17">
        <v>176.9</v>
      </c>
      <c r="AY33" s="17">
        <v>107.3</v>
      </c>
      <c r="AZ33" s="17">
        <v>46.3</v>
      </c>
      <c r="BA33" s="17"/>
      <c r="BB33" s="17">
        <v>3.8</v>
      </c>
      <c r="BC33" s="17">
        <v>28.4</v>
      </c>
      <c r="BD33" s="17">
        <v>110.1</v>
      </c>
      <c r="BE33" s="17"/>
      <c r="BF33" s="17"/>
      <c r="BG33" s="17">
        <v>41.8</v>
      </c>
      <c r="BH33" s="17">
        <v>0</v>
      </c>
      <c r="BI33" s="17">
        <v>0</v>
      </c>
      <c r="BJ33" s="17">
        <v>45.2</v>
      </c>
      <c r="BK33" s="17"/>
      <c r="BL33" s="17"/>
      <c r="BM33" s="17"/>
      <c r="BN33" s="17">
        <v>131.6</v>
      </c>
      <c r="BO33" s="17"/>
      <c r="BP33" s="17"/>
      <c r="BQ33" s="17"/>
      <c r="BR33" s="17"/>
      <c r="BS33" s="17"/>
      <c r="BT33" s="17"/>
      <c r="BU33" s="17">
        <v>194.1</v>
      </c>
      <c r="BV33" s="17">
        <v>194.9</v>
      </c>
      <c r="BW33" s="17">
        <v>195.2</v>
      </c>
      <c r="BX33" s="17">
        <v>0</v>
      </c>
      <c r="BY33" s="17"/>
      <c r="BZ33" s="17"/>
      <c r="CA33" s="17">
        <v>0</v>
      </c>
      <c r="CB33" s="17">
        <v>230.9</v>
      </c>
      <c r="CC33" s="17">
        <v>137.4</v>
      </c>
      <c r="CD33" s="17">
        <v>63.2</v>
      </c>
      <c r="CE33" s="17">
        <v>78.7</v>
      </c>
      <c r="CF33" s="17">
        <v>30.9</v>
      </c>
      <c r="CG33" s="17"/>
      <c r="CH33" s="17">
        <v>0</v>
      </c>
      <c r="CI33" s="17">
        <v>0</v>
      </c>
      <c r="CJ33" s="17">
        <v>137.19999999999999</v>
      </c>
      <c r="CK33" s="17"/>
      <c r="CL33" s="17"/>
      <c r="CM33" s="17"/>
      <c r="CN33" s="17">
        <v>174.9</v>
      </c>
      <c r="CO33" s="17">
        <v>0</v>
      </c>
      <c r="CP33" s="17">
        <v>176.1</v>
      </c>
      <c r="CQ33" s="17">
        <v>176</v>
      </c>
      <c r="CR33" s="17"/>
      <c r="CS33" s="17"/>
      <c r="CT33" s="17">
        <v>0</v>
      </c>
      <c r="CU33" s="17">
        <v>9.1</v>
      </c>
      <c r="CV33" s="17">
        <v>10.199999999999999</v>
      </c>
      <c r="CW33" s="17">
        <v>1</v>
      </c>
      <c r="CX33" s="17">
        <v>69.7</v>
      </c>
      <c r="CY33" s="17">
        <v>80.8</v>
      </c>
      <c r="CZ33" s="17">
        <v>7.2</v>
      </c>
      <c r="DA33" s="17">
        <v>0.4</v>
      </c>
      <c r="DB33" s="17">
        <v>20.3</v>
      </c>
      <c r="DC33" s="17">
        <v>10.4</v>
      </c>
      <c r="DD33" s="17">
        <v>5.8</v>
      </c>
      <c r="DE33" s="17">
        <v>208.7</v>
      </c>
      <c r="DF33" s="17">
        <v>93.9</v>
      </c>
      <c r="DG33" s="17">
        <v>0</v>
      </c>
      <c r="DH33" s="17">
        <v>3.1</v>
      </c>
      <c r="DI33" s="17">
        <v>5</v>
      </c>
      <c r="DJ33" s="17">
        <v>20.399999999999999</v>
      </c>
      <c r="DK33" s="17">
        <v>10</v>
      </c>
      <c r="DL33" s="17">
        <v>18.5</v>
      </c>
      <c r="DM33" s="17">
        <v>3.5</v>
      </c>
      <c r="DN33" s="17">
        <v>18.5</v>
      </c>
      <c r="DO33" s="17">
        <v>14.2</v>
      </c>
      <c r="DP33" s="17">
        <v>17.399999999999999</v>
      </c>
      <c r="DQ33" s="17">
        <v>15.7</v>
      </c>
      <c r="DR33" s="17">
        <v>57.1</v>
      </c>
      <c r="DS33" s="17">
        <v>18.3</v>
      </c>
      <c r="DT33" s="17">
        <v>3.1</v>
      </c>
      <c r="DU33" s="17">
        <v>20.3</v>
      </c>
      <c r="DV33" s="17">
        <v>3.2</v>
      </c>
      <c r="DW33" s="17"/>
      <c r="DX33" s="17">
        <v>0.3</v>
      </c>
      <c r="DY33" s="17">
        <v>19.899999999999999</v>
      </c>
      <c r="DZ33" s="17">
        <v>13.1</v>
      </c>
      <c r="EA33" s="17">
        <v>20.100000000000001</v>
      </c>
      <c r="EB33" s="17">
        <v>20.2</v>
      </c>
      <c r="EC33" s="17">
        <v>3.8</v>
      </c>
      <c r="ED33" s="17">
        <v>15.8</v>
      </c>
      <c r="EE33" s="17">
        <v>37.1</v>
      </c>
      <c r="EF33" s="17">
        <v>59</v>
      </c>
      <c r="EG33" s="17">
        <v>64.5</v>
      </c>
      <c r="EH33" s="17">
        <v>12.3</v>
      </c>
      <c r="EI33" s="17">
        <v>5.4</v>
      </c>
      <c r="EJ33" s="17">
        <v>51.6</v>
      </c>
      <c r="EK33" s="17">
        <v>21</v>
      </c>
      <c r="EL33" s="17">
        <v>8.1999999999999993</v>
      </c>
      <c r="EM33" s="17">
        <v>7.8</v>
      </c>
      <c r="EN33" s="17">
        <v>20.399999999999999</v>
      </c>
      <c r="EO33" s="17">
        <v>20.399999999999999</v>
      </c>
      <c r="EP33" s="17">
        <v>20</v>
      </c>
      <c r="EQ33" s="17">
        <v>6.1</v>
      </c>
      <c r="ER33" s="17">
        <v>252.9</v>
      </c>
      <c r="ES33" s="17">
        <v>18.7</v>
      </c>
      <c r="ET33" s="17">
        <v>122.3</v>
      </c>
      <c r="EU33" s="17">
        <v>0.6</v>
      </c>
      <c r="EV33" s="17">
        <v>3.1</v>
      </c>
      <c r="EW33" s="17">
        <v>16.3</v>
      </c>
      <c r="EX33" s="17">
        <v>104.1</v>
      </c>
      <c r="EY33" s="17">
        <v>4.5</v>
      </c>
      <c r="EZ33" s="17">
        <v>2.2999999999999998</v>
      </c>
      <c r="FA33" s="17">
        <v>0.7</v>
      </c>
      <c r="FB33" s="17">
        <v>1.6</v>
      </c>
      <c r="FC33" s="17">
        <v>17.899999999999999</v>
      </c>
      <c r="FD33" s="17">
        <v>6.3</v>
      </c>
      <c r="FE33" s="17">
        <v>20</v>
      </c>
      <c r="FF33" s="17">
        <v>20</v>
      </c>
      <c r="FG33" s="17"/>
      <c r="FH33" s="17">
        <v>43.4</v>
      </c>
      <c r="FI33" s="17">
        <v>32.700000000000003</v>
      </c>
      <c r="FJ33" s="17">
        <v>17.2</v>
      </c>
      <c r="FK33" s="17">
        <v>11.5</v>
      </c>
      <c r="FL33" s="17">
        <v>3.5</v>
      </c>
      <c r="FM33" s="17">
        <v>6.5</v>
      </c>
      <c r="FN33" s="17">
        <v>20.7</v>
      </c>
      <c r="FO33" s="17">
        <v>8093.3469999999998</v>
      </c>
      <c r="FP33" s="15"/>
      <c r="FQ33" s="17">
        <v>24.6</v>
      </c>
      <c r="FR33" s="17">
        <v>5.1879999999999997</v>
      </c>
      <c r="FS33" s="17">
        <v>11.7</v>
      </c>
      <c r="FT33" s="17">
        <v>13.2</v>
      </c>
      <c r="FU33" s="17">
        <v>23.986149999999999</v>
      </c>
      <c r="FV33" s="17">
        <v>18.955649999999999</v>
      </c>
      <c r="FW33" s="17">
        <v>10.9</v>
      </c>
      <c r="FX33" s="17">
        <v>13.4</v>
      </c>
      <c r="FY33" s="17">
        <v>121.9298</v>
      </c>
    </row>
    <row r="34" spans="1:181" ht="24" customHeight="1" x14ac:dyDescent="0.3">
      <c r="A34" s="18" t="s">
        <v>68</v>
      </c>
      <c r="B34" s="18" t="s">
        <v>821</v>
      </c>
      <c r="C34" s="19">
        <v>201.7</v>
      </c>
      <c r="D34" s="19">
        <v>613.79999999999995</v>
      </c>
      <c r="E34" s="19">
        <v>145.80000000000001</v>
      </c>
      <c r="F34" s="19">
        <v>7.4</v>
      </c>
      <c r="G34" s="19">
        <v>7.8</v>
      </c>
      <c r="H34" s="19">
        <v>92.7</v>
      </c>
      <c r="I34" s="19">
        <v>228.3</v>
      </c>
      <c r="J34" s="19">
        <v>0</v>
      </c>
      <c r="K34" s="19">
        <v>0</v>
      </c>
      <c r="L34" s="19"/>
      <c r="M34" s="19"/>
      <c r="N34" s="19"/>
      <c r="O34" s="19"/>
      <c r="P34" s="19"/>
      <c r="Q34" s="19"/>
      <c r="R34" s="19">
        <v>580.6</v>
      </c>
      <c r="S34" s="19">
        <v>10.8</v>
      </c>
      <c r="T34" s="19"/>
      <c r="U34" s="19"/>
      <c r="V34" s="19"/>
      <c r="W34" s="19"/>
      <c r="X34" s="19">
        <v>166.6</v>
      </c>
      <c r="Y34" s="19">
        <v>9.9</v>
      </c>
      <c r="Z34" s="19">
        <v>6.6</v>
      </c>
      <c r="AA34" s="19"/>
      <c r="AB34" s="19">
        <v>6</v>
      </c>
      <c r="AC34" s="19"/>
      <c r="AD34" s="19">
        <v>69.2</v>
      </c>
      <c r="AE34" s="19"/>
      <c r="AF34" s="19"/>
      <c r="AG34" s="19">
        <v>0</v>
      </c>
      <c r="AH34" s="19"/>
      <c r="AI34" s="19">
        <v>110.2</v>
      </c>
      <c r="AJ34" s="19">
        <v>159.9</v>
      </c>
      <c r="AK34" s="19">
        <v>168.4</v>
      </c>
      <c r="AL34" s="19"/>
      <c r="AM34" s="19"/>
      <c r="AN34" s="19">
        <v>6.5</v>
      </c>
      <c r="AO34" s="19">
        <v>379.8</v>
      </c>
      <c r="AP34" s="19">
        <v>80.2</v>
      </c>
      <c r="AQ34" s="19">
        <v>133.1</v>
      </c>
      <c r="AR34" s="19">
        <v>33.5</v>
      </c>
      <c r="AS34" s="19">
        <v>18.8</v>
      </c>
      <c r="AT34" s="19">
        <v>19.071000000000002</v>
      </c>
      <c r="AU34" s="19">
        <v>88.6</v>
      </c>
      <c r="AV34" s="19">
        <v>174.7</v>
      </c>
      <c r="AW34" s="19">
        <v>169.9</v>
      </c>
      <c r="AX34" s="19">
        <v>176.7</v>
      </c>
      <c r="AY34" s="19">
        <v>107.3</v>
      </c>
      <c r="AZ34" s="19">
        <v>40.1</v>
      </c>
      <c r="BA34" s="19"/>
      <c r="BB34" s="19">
        <v>3.8</v>
      </c>
      <c r="BC34" s="19">
        <v>28.2</v>
      </c>
      <c r="BD34" s="19">
        <v>103.3</v>
      </c>
      <c r="BE34" s="19"/>
      <c r="BF34" s="19"/>
      <c r="BG34" s="19">
        <v>41.4</v>
      </c>
      <c r="BH34" s="19">
        <v>0</v>
      </c>
      <c r="BI34" s="19">
        <v>0</v>
      </c>
      <c r="BJ34" s="19">
        <v>45.1</v>
      </c>
      <c r="BK34" s="19"/>
      <c r="BL34" s="19"/>
      <c r="BM34" s="19"/>
      <c r="BN34" s="19">
        <v>131.69999999999999</v>
      </c>
      <c r="BO34" s="19"/>
      <c r="BP34" s="19"/>
      <c r="BQ34" s="19"/>
      <c r="BR34" s="19"/>
      <c r="BS34" s="19"/>
      <c r="BT34" s="19"/>
      <c r="BU34" s="19">
        <v>195.5</v>
      </c>
      <c r="BV34" s="19">
        <v>196</v>
      </c>
      <c r="BW34" s="19">
        <v>196.1</v>
      </c>
      <c r="BX34" s="19">
        <v>0</v>
      </c>
      <c r="BY34" s="19"/>
      <c r="BZ34" s="19"/>
      <c r="CA34" s="19">
        <v>0</v>
      </c>
      <c r="CB34" s="19">
        <v>205.7</v>
      </c>
      <c r="CC34" s="19">
        <v>136.6</v>
      </c>
      <c r="CD34" s="19">
        <v>63</v>
      </c>
      <c r="CE34" s="19">
        <v>78.099999999999994</v>
      </c>
      <c r="CF34" s="19">
        <v>30.8</v>
      </c>
      <c r="CG34" s="19"/>
      <c r="CH34" s="19">
        <v>0</v>
      </c>
      <c r="CI34" s="19">
        <v>0</v>
      </c>
      <c r="CJ34" s="19">
        <v>137.4</v>
      </c>
      <c r="CK34" s="19"/>
      <c r="CL34" s="19"/>
      <c r="CM34" s="19"/>
      <c r="CN34" s="19">
        <v>174.7</v>
      </c>
      <c r="CO34" s="19">
        <v>0</v>
      </c>
      <c r="CP34" s="19">
        <v>175</v>
      </c>
      <c r="CQ34" s="19">
        <v>175.3</v>
      </c>
      <c r="CR34" s="19"/>
      <c r="CS34" s="19"/>
      <c r="CT34" s="19">
        <v>0</v>
      </c>
      <c r="CU34" s="19">
        <v>9.1</v>
      </c>
      <c r="CV34" s="19">
        <v>10.199999999999999</v>
      </c>
      <c r="CW34" s="19">
        <v>0.9</v>
      </c>
      <c r="CX34" s="19">
        <v>74.099999999999994</v>
      </c>
      <c r="CY34" s="19">
        <v>80.8</v>
      </c>
      <c r="CZ34" s="19">
        <v>8.1999999999999993</v>
      </c>
      <c r="DA34" s="19">
        <v>0.4</v>
      </c>
      <c r="DB34" s="19">
        <v>20.3</v>
      </c>
      <c r="DC34" s="19">
        <v>10.4</v>
      </c>
      <c r="DD34" s="19">
        <v>5.8</v>
      </c>
      <c r="DE34" s="19">
        <v>211.1</v>
      </c>
      <c r="DF34" s="19">
        <v>98.6</v>
      </c>
      <c r="DG34" s="19">
        <v>0</v>
      </c>
      <c r="DH34" s="19">
        <v>3.1</v>
      </c>
      <c r="DI34" s="19">
        <v>5</v>
      </c>
      <c r="DJ34" s="19">
        <v>20.3</v>
      </c>
      <c r="DK34" s="19">
        <v>10</v>
      </c>
      <c r="DL34" s="19">
        <v>18.600000000000001</v>
      </c>
      <c r="DM34" s="19">
        <v>3.5</v>
      </c>
      <c r="DN34" s="19">
        <v>18.5</v>
      </c>
      <c r="DO34" s="19">
        <v>14.2</v>
      </c>
      <c r="DP34" s="19">
        <v>17.600000000000001</v>
      </c>
      <c r="DQ34" s="19">
        <v>14.5</v>
      </c>
      <c r="DR34" s="19">
        <v>59.2</v>
      </c>
      <c r="DS34" s="19">
        <v>18.3</v>
      </c>
      <c r="DT34" s="19">
        <v>3.1</v>
      </c>
      <c r="DU34" s="19">
        <v>20.399999999999999</v>
      </c>
      <c r="DV34" s="19">
        <v>3.2</v>
      </c>
      <c r="DW34" s="19"/>
      <c r="DX34" s="19">
        <v>0.3</v>
      </c>
      <c r="DY34" s="19">
        <v>19.899999999999999</v>
      </c>
      <c r="DZ34" s="19">
        <v>13.1</v>
      </c>
      <c r="EA34" s="19">
        <v>20.2</v>
      </c>
      <c r="EB34" s="19">
        <v>20.2</v>
      </c>
      <c r="EC34" s="19">
        <v>6.5</v>
      </c>
      <c r="ED34" s="19">
        <v>18.399999999999999</v>
      </c>
      <c r="EE34" s="19">
        <v>36.200000000000003</v>
      </c>
      <c r="EF34" s="19">
        <v>73.3</v>
      </c>
      <c r="EG34" s="19">
        <v>81.3</v>
      </c>
      <c r="EH34" s="19">
        <v>12.8</v>
      </c>
      <c r="EI34" s="19">
        <v>9.3000000000000007</v>
      </c>
      <c r="EJ34" s="19">
        <v>48.8</v>
      </c>
      <c r="EK34" s="19">
        <v>21</v>
      </c>
      <c r="EL34" s="19">
        <v>8.1999999999999993</v>
      </c>
      <c r="EM34" s="19">
        <v>7.8</v>
      </c>
      <c r="EN34" s="19">
        <v>20.399999999999999</v>
      </c>
      <c r="EO34" s="19">
        <v>20.399999999999999</v>
      </c>
      <c r="EP34" s="19">
        <v>20</v>
      </c>
      <c r="EQ34" s="19">
        <v>6.9</v>
      </c>
      <c r="ER34" s="19">
        <v>253.1</v>
      </c>
      <c r="ES34" s="19">
        <v>18.899999999999999</v>
      </c>
      <c r="ET34" s="19">
        <v>137.19999999999999</v>
      </c>
      <c r="EU34" s="19">
        <v>0.6</v>
      </c>
      <c r="EV34" s="19">
        <v>35.799999999999997</v>
      </c>
      <c r="EW34" s="19">
        <v>33.4</v>
      </c>
      <c r="EX34" s="19">
        <v>104.6</v>
      </c>
      <c r="EY34" s="19">
        <v>4.5</v>
      </c>
      <c r="EZ34" s="19">
        <v>2.2999999999999998</v>
      </c>
      <c r="FA34" s="19">
        <v>0.7</v>
      </c>
      <c r="FB34" s="19">
        <v>1.6</v>
      </c>
      <c r="FC34" s="19">
        <v>18.2</v>
      </c>
      <c r="FD34" s="19">
        <v>6.4</v>
      </c>
      <c r="FE34" s="19">
        <v>20</v>
      </c>
      <c r="FF34" s="19">
        <v>20</v>
      </c>
      <c r="FG34" s="19"/>
      <c r="FH34" s="19">
        <v>43.8</v>
      </c>
      <c r="FI34" s="19">
        <v>32.799999999999997</v>
      </c>
      <c r="FJ34" s="19">
        <v>16.7</v>
      </c>
      <c r="FK34" s="19">
        <v>11.5</v>
      </c>
      <c r="FL34" s="19">
        <v>4.5</v>
      </c>
      <c r="FM34" s="19">
        <v>9.1</v>
      </c>
      <c r="FN34" s="19">
        <v>20.5</v>
      </c>
      <c r="FO34" s="19">
        <v>8152.2709999999997</v>
      </c>
      <c r="FP34" s="15"/>
      <c r="FQ34" s="19">
        <v>24.6</v>
      </c>
      <c r="FR34" s="19">
        <v>6.1840000000000002</v>
      </c>
      <c r="FS34" s="19">
        <v>10.9</v>
      </c>
      <c r="FT34" s="19">
        <v>13.2</v>
      </c>
      <c r="FU34" s="19">
        <v>24.261209999999998</v>
      </c>
      <c r="FV34" s="19">
        <v>18.956389999999999</v>
      </c>
      <c r="FW34" s="19">
        <v>10.8</v>
      </c>
      <c r="FX34" s="19">
        <v>13.2</v>
      </c>
      <c r="FY34" s="19">
        <v>122.1016</v>
      </c>
    </row>
    <row r="35" spans="1:181" ht="24" customHeight="1" x14ac:dyDescent="0.3">
      <c r="A35" s="13" t="s">
        <v>68</v>
      </c>
      <c r="B35" s="13" t="s">
        <v>822</v>
      </c>
      <c r="C35" s="14">
        <v>200.3</v>
      </c>
      <c r="D35" s="14">
        <v>655.8</v>
      </c>
      <c r="E35" s="14">
        <v>145.9</v>
      </c>
      <c r="F35" s="14">
        <v>7.5</v>
      </c>
      <c r="G35" s="14">
        <v>7.6</v>
      </c>
      <c r="H35" s="14">
        <v>92.4</v>
      </c>
      <c r="I35" s="14">
        <v>228</v>
      </c>
      <c r="J35" s="14">
        <v>0</v>
      </c>
      <c r="K35" s="14">
        <v>0</v>
      </c>
      <c r="L35" s="14"/>
      <c r="M35" s="14"/>
      <c r="N35" s="14"/>
      <c r="O35" s="14"/>
      <c r="P35" s="14"/>
      <c r="Q35" s="14"/>
      <c r="R35" s="14">
        <v>582.70000000000005</v>
      </c>
      <c r="S35" s="14">
        <v>10.8</v>
      </c>
      <c r="T35" s="14"/>
      <c r="U35" s="14"/>
      <c r="V35" s="14"/>
      <c r="W35" s="14"/>
      <c r="X35" s="14">
        <v>164.8</v>
      </c>
      <c r="Y35" s="14">
        <v>9.6999999999999993</v>
      </c>
      <c r="Z35" s="14">
        <v>6.7</v>
      </c>
      <c r="AA35" s="14"/>
      <c r="AB35" s="14">
        <v>6.1</v>
      </c>
      <c r="AC35" s="14"/>
      <c r="AD35" s="14">
        <v>69.099999999999994</v>
      </c>
      <c r="AE35" s="14"/>
      <c r="AF35" s="14"/>
      <c r="AG35" s="14">
        <v>0</v>
      </c>
      <c r="AH35" s="14"/>
      <c r="AI35" s="14">
        <v>110.3</v>
      </c>
      <c r="AJ35" s="14">
        <v>149.5</v>
      </c>
      <c r="AK35" s="14">
        <v>170.8</v>
      </c>
      <c r="AL35" s="14"/>
      <c r="AM35" s="14"/>
      <c r="AN35" s="14">
        <v>6.5</v>
      </c>
      <c r="AO35" s="14">
        <v>381.5</v>
      </c>
      <c r="AP35" s="14">
        <v>58</v>
      </c>
      <c r="AQ35" s="14">
        <v>148.30000000000001</v>
      </c>
      <c r="AR35" s="14">
        <v>38</v>
      </c>
      <c r="AS35" s="14">
        <v>18.8</v>
      </c>
      <c r="AT35" s="14">
        <v>19.071000000000002</v>
      </c>
      <c r="AU35" s="14">
        <v>91.3</v>
      </c>
      <c r="AV35" s="14">
        <v>123.6</v>
      </c>
      <c r="AW35" s="14">
        <v>124</v>
      </c>
      <c r="AX35" s="14">
        <v>153.69999999999999</v>
      </c>
      <c r="AY35" s="14">
        <v>107.5</v>
      </c>
      <c r="AZ35" s="14">
        <v>32.1</v>
      </c>
      <c r="BA35" s="14"/>
      <c r="BB35" s="14">
        <v>3.8</v>
      </c>
      <c r="BC35" s="14">
        <v>28.4</v>
      </c>
      <c r="BD35" s="14">
        <v>133.30000000000001</v>
      </c>
      <c r="BE35" s="14"/>
      <c r="BF35" s="14"/>
      <c r="BG35" s="14">
        <v>41.4</v>
      </c>
      <c r="BH35" s="14">
        <v>0</v>
      </c>
      <c r="BI35" s="14">
        <v>0</v>
      </c>
      <c r="BJ35" s="14">
        <v>44.9</v>
      </c>
      <c r="BK35" s="14"/>
      <c r="BL35" s="14"/>
      <c r="BM35" s="14"/>
      <c r="BN35" s="14">
        <v>131.6</v>
      </c>
      <c r="BO35" s="14"/>
      <c r="BP35" s="14"/>
      <c r="BQ35" s="14"/>
      <c r="BR35" s="14"/>
      <c r="BS35" s="14"/>
      <c r="BT35" s="14"/>
      <c r="BU35" s="14">
        <v>196.4</v>
      </c>
      <c r="BV35" s="14">
        <v>196.6</v>
      </c>
      <c r="BW35" s="14">
        <v>196.3</v>
      </c>
      <c r="BX35" s="14">
        <v>0</v>
      </c>
      <c r="BY35" s="14"/>
      <c r="BZ35" s="14"/>
      <c r="CA35" s="14">
        <v>0</v>
      </c>
      <c r="CB35" s="14">
        <v>222.1</v>
      </c>
      <c r="CC35" s="14">
        <v>136.9</v>
      </c>
      <c r="CD35" s="14">
        <v>63.2</v>
      </c>
      <c r="CE35" s="14">
        <v>78.2</v>
      </c>
      <c r="CF35" s="14">
        <v>30.8</v>
      </c>
      <c r="CG35" s="14"/>
      <c r="CH35" s="14">
        <v>0</v>
      </c>
      <c r="CI35" s="14">
        <v>0</v>
      </c>
      <c r="CJ35" s="14">
        <v>138.1</v>
      </c>
      <c r="CK35" s="14"/>
      <c r="CL35" s="14"/>
      <c r="CM35" s="14"/>
      <c r="CN35" s="14">
        <v>174</v>
      </c>
      <c r="CO35" s="14">
        <v>0</v>
      </c>
      <c r="CP35" s="14">
        <v>174.4</v>
      </c>
      <c r="CQ35" s="14">
        <v>174.6</v>
      </c>
      <c r="CR35" s="14"/>
      <c r="CS35" s="14"/>
      <c r="CT35" s="14">
        <v>0</v>
      </c>
      <c r="CU35" s="14">
        <v>9.3000000000000007</v>
      </c>
      <c r="CV35" s="14">
        <v>10.199999999999999</v>
      </c>
      <c r="CW35" s="14">
        <v>0.6</v>
      </c>
      <c r="CX35" s="14">
        <v>80.2</v>
      </c>
      <c r="CY35" s="14">
        <v>80.8</v>
      </c>
      <c r="CZ35" s="14">
        <v>9.1999999999999993</v>
      </c>
      <c r="DA35" s="14">
        <v>0.5</v>
      </c>
      <c r="DB35" s="14">
        <v>20.399999999999999</v>
      </c>
      <c r="DC35" s="14">
        <v>10.7</v>
      </c>
      <c r="DD35" s="14">
        <v>5.7</v>
      </c>
      <c r="DE35" s="14">
        <v>211.8</v>
      </c>
      <c r="DF35" s="14">
        <v>104</v>
      </c>
      <c r="DG35" s="14">
        <v>0.9</v>
      </c>
      <c r="DH35" s="14">
        <v>3.1</v>
      </c>
      <c r="DI35" s="14">
        <v>5</v>
      </c>
      <c r="DJ35" s="14">
        <v>20.3</v>
      </c>
      <c r="DK35" s="14">
        <v>10</v>
      </c>
      <c r="DL35" s="14">
        <v>18.600000000000001</v>
      </c>
      <c r="DM35" s="14">
        <v>3.5</v>
      </c>
      <c r="DN35" s="14">
        <v>18.5</v>
      </c>
      <c r="DO35" s="14">
        <v>14.2</v>
      </c>
      <c r="DP35" s="14">
        <v>17.5</v>
      </c>
      <c r="DQ35" s="14">
        <v>16.5</v>
      </c>
      <c r="DR35" s="14">
        <v>59.8</v>
      </c>
      <c r="DS35" s="14">
        <v>18.3</v>
      </c>
      <c r="DT35" s="14">
        <v>3.1</v>
      </c>
      <c r="DU35" s="14">
        <v>20.399999999999999</v>
      </c>
      <c r="DV35" s="14">
        <v>3.2</v>
      </c>
      <c r="DW35" s="14"/>
      <c r="DX35" s="14">
        <v>0.3</v>
      </c>
      <c r="DY35" s="14">
        <v>19.899999999999999</v>
      </c>
      <c r="DZ35" s="14">
        <v>13.1</v>
      </c>
      <c r="EA35" s="14">
        <v>20.2</v>
      </c>
      <c r="EB35" s="14">
        <v>20.2</v>
      </c>
      <c r="EC35" s="14">
        <v>7.1</v>
      </c>
      <c r="ED35" s="14">
        <v>21.2</v>
      </c>
      <c r="EE35" s="14">
        <v>32</v>
      </c>
      <c r="EF35" s="14">
        <v>87.2</v>
      </c>
      <c r="EG35" s="14">
        <v>99.2</v>
      </c>
      <c r="EH35" s="14">
        <v>14</v>
      </c>
      <c r="EI35" s="14">
        <v>11.1</v>
      </c>
      <c r="EJ35" s="14">
        <v>42.6</v>
      </c>
      <c r="EK35" s="14">
        <v>21</v>
      </c>
      <c r="EL35" s="14">
        <v>8.1999999999999993</v>
      </c>
      <c r="EM35" s="14">
        <v>7.8</v>
      </c>
      <c r="EN35" s="14">
        <v>20.399999999999999</v>
      </c>
      <c r="EO35" s="14">
        <v>20.399999999999999</v>
      </c>
      <c r="EP35" s="14">
        <v>20</v>
      </c>
      <c r="EQ35" s="14">
        <v>7.5</v>
      </c>
      <c r="ER35" s="14">
        <v>253.1</v>
      </c>
      <c r="ES35" s="14">
        <v>19.100000000000001</v>
      </c>
      <c r="ET35" s="14">
        <v>143.19999999999999</v>
      </c>
      <c r="EU35" s="14">
        <v>0.6</v>
      </c>
      <c r="EV35" s="14">
        <v>26.7</v>
      </c>
      <c r="EW35" s="14">
        <v>34.299999999999997</v>
      </c>
      <c r="EX35" s="14">
        <v>99.3</v>
      </c>
      <c r="EY35" s="14">
        <v>4.5</v>
      </c>
      <c r="EZ35" s="14">
        <v>2.2999999999999998</v>
      </c>
      <c r="FA35" s="14">
        <v>0.7</v>
      </c>
      <c r="FB35" s="14">
        <v>1.6</v>
      </c>
      <c r="FC35" s="14">
        <v>17.8</v>
      </c>
      <c r="FD35" s="14">
        <v>6.4</v>
      </c>
      <c r="FE35" s="14">
        <v>20</v>
      </c>
      <c r="FF35" s="14">
        <v>20</v>
      </c>
      <c r="FG35" s="14"/>
      <c r="FH35" s="14">
        <v>43.9</v>
      </c>
      <c r="FI35" s="14">
        <v>32.799999999999997</v>
      </c>
      <c r="FJ35" s="14">
        <v>17</v>
      </c>
      <c r="FK35" s="14">
        <v>11.6</v>
      </c>
      <c r="FL35" s="14">
        <v>4.8</v>
      </c>
      <c r="FM35" s="14">
        <v>9.6</v>
      </c>
      <c r="FN35" s="14">
        <v>18.100000000000001</v>
      </c>
      <c r="FO35" s="14">
        <v>8142.4709999999995</v>
      </c>
      <c r="FP35" s="15"/>
      <c r="FQ35" s="14">
        <v>24.6</v>
      </c>
      <c r="FR35" s="14">
        <v>6.6539999999999999</v>
      </c>
      <c r="FS35" s="14">
        <v>10.5</v>
      </c>
      <c r="FT35" s="14">
        <v>13.2</v>
      </c>
      <c r="FU35" s="14">
        <v>24.369630000000001</v>
      </c>
      <c r="FV35" s="14">
        <v>18.95758</v>
      </c>
      <c r="FW35" s="14">
        <v>10.8</v>
      </c>
      <c r="FX35" s="14">
        <v>13.2</v>
      </c>
      <c r="FY35" s="14">
        <v>122.28121</v>
      </c>
    </row>
    <row r="36" spans="1:181" ht="24" customHeight="1" x14ac:dyDescent="0.3">
      <c r="A36" s="16" t="s">
        <v>68</v>
      </c>
      <c r="B36" s="16" t="s">
        <v>823</v>
      </c>
      <c r="C36" s="17">
        <v>202.3</v>
      </c>
      <c r="D36" s="17">
        <v>658.5</v>
      </c>
      <c r="E36" s="17">
        <v>145.9</v>
      </c>
      <c r="F36" s="17">
        <v>7.5</v>
      </c>
      <c r="G36" s="17">
        <v>7.6</v>
      </c>
      <c r="H36" s="17">
        <v>92.8</v>
      </c>
      <c r="I36" s="17">
        <v>227.5</v>
      </c>
      <c r="J36" s="17">
        <v>0</v>
      </c>
      <c r="K36" s="17">
        <v>0</v>
      </c>
      <c r="L36" s="17"/>
      <c r="M36" s="17"/>
      <c r="N36" s="17"/>
      <c r="O36" s="17"/>
      <c r="P36" s="17"/>
      <c r="Q36" s="17"/>
      <c r="R36" s="17">
        <v>581.20000000000005</v>
      </c>
      <c r="S36" s="17">
        <v>10.7</v>
      </c>
      <c r="T36" s="17"/>
      <c r="U36" s="17"/>
      <c r="V36" s="17"/>
      <c r="W36" s="17"/>
      <c r="X36" s="17">
        <v>165.2</v>
      </c>
      <c r="Y36" s="17">
        <v>9.8000000000000007</v>
      </c>
      <c r="Z36" s="17">
        <v>6.7</v>
      </c>
      <c r="AA36" s="17"/>
      <c r="AB36" s="17">
        <v>6.3</v>
      </c>
      <c r="AC36" s="17"/>
      <c r="AD36" s="17">
        <v>69.2</v>
      </c>
      <c r="AE36" s="17"/>
      <c r="AF36" s="17"/>
      <c r="AG36" s="17">
        <v>0</v>
      </c>
      <c r="AH36" s="17"/>
      <c r="AI36" s="17">
        <v>110.1</v>
      </c>
      <c r="AJ36" s="17">
        <v>221.2</v>
      </c>
      <c r="AK36" s="17">
        <v>0</v>
      </c>
      <c r="AL36" s="17"/>
      <c r="AM36" s="17"/>
      <c r="AN36" s="17">
        <v>6.5</v>
      </c>
      <c r="AO36" s="17">
        <v>425.9</v>
      </c>
      <c r="AP36" s="17">
        <v>58.9</v>
      </c>
      <c r="AQ36" s="17">
        <v>143.5</v>
      </c>
      <c r="AR36" s="17">
        <v>34.799999999999997</v>
      </c>
      <c r="AS36" s="17">
        <v>18.8</v>
      </c>
      <c r="AT36" s="17">
        <v>19.077000000000002</v>
      </c>
      <c r="AU36" s="17">
        <v>89.9</v>
      </c>
      <c r="AV36" s="17">
        <v>78.900000000000006</v>
      </c>
      <c r="AW36" s="17">
        <v>78.7</v>
      </c>
      <c r="AX36" s="17">
        <v>127.9</v>
      </c>
      <c r="AY36" s="17">
        <v>107.1</v>
      </c>
      <c r="AZ36" s="17">
        <v>38.799999999999997</v>
      </c>
      <c r="BA36" s="17"/>
      <c r="BB36" s="17">
        <v>3.8</v>
      </c>
      <c r="BC36" s="17">
        <v>28.4</v>
      </c>
      <c r="BD36" s="17">
        <v>143.80000000000001</v>
      </c>
      <c r="BE36" s="17"/>
      <c r="BF36" s="17"/>
      <c r="BG36" s="17">
        <v>28.3</v>
      </c>
      <c r="BH36" s="17">
        <v>0</v>
      </c>
      <c r="BI36" s="17">
        <v>0</v>
      </c>
      <c r="BJ36" s="17">
        <v>45.4</v>
      </c>
      <c r="BK36" s="17"/>
      <c r="BL36" s="17"/>
      <c r="BM36" s="17"/>
      <c r="BN36" s="17">
        <v>131.6</v>
      </c>
      <c r="BO36" s="17"/>
      <c r="BP36" s="17"/>
      <c r="BQ36" s="17"/>
      <c r="BR36" s="17"/>
      <c r="BS36" s="17"/>
      <c r="BT36" s="17"/>
      <c r="BU36" s="17">
        <v>195</v>
      </c>
      <c r="BV36" s="17">
        <v>195.9</v>
      </c>
      <c r="BW36" s="17">
        <v>196</v>
      </c>
      <c r="BX36" s="17">
        <v>0</v>
      </c>
      <c r="BY36" s="17"/>
      <c r="BZ36" s="17"/>
      <c r="CA36" s="17">
        <v>2.8</v>
      </c>
      <c r="CB36" s="17">
        <v>234.6</v>
      </c>
      <c r="CC36" s="17">
        <v>137</v>
      </c>
      <c r="CD36" s="17">
        <v>63.1</v>
      </c>
      <c r="CE36" s="17">
        <v>78.3</v>
      </c>
      <c r="CF36" s="17">
        <v>30.9</v>
      </c>
      <c r="CG36" s="17"/>
      <c r="CH36" s="17">
        <v>0</v>
      </c>
      <c r="CI36" s="17">
        <v>0</v>
      </c>
      <c r="CJ36" s="17">
        <v>137.9</v>
      </c>
      <c r="CK36" s="17"/>
      <c r="CL36" s="17"/>
      <c r="CM36" s="17"/>
      <c r="CN36" s="17">
        <v>174.5</v>
      </c>
      <c r="CO36" s="17">
        <v>0</v>
      </c>
      <c r="CP36" s="17">
        <v>175.5</v>
      </c>
      <c r="CQ36" s="17">
        <v>175</v>
      </c>
      <c r="CR36" s="17"/>
      <c r="CS36" s="17"/>
      <c r="CT36" s="17">
        <v>0</v>
      </c>
      <c r="CU36" s="17">
        <v>9.1999999999999993</v>
      </c>
      <c r="CV36" s="17">
        <v>10.199999999999999</v>
      </c>
      <c r="CW36" s="17">
        <v>0.8</v>
      </c>
      <c r="CX36" s="17">
        <v>83</v>
      </c>
      <c r="CY36" s="17">
        <v>80.7</v>
      </c>
      <c r="CZ36" s="17">
        <v>7.8</v>
      </c>
      <c r="DA36" s="17">
        <v>0.3</v>
      </c>
      <c r="DB36" s="17">
        <v>20.3</v>
      </c>
      <c r="DC36" s="17">
        <v>10.3</v>
      </c>
      <c r="DD36" s="17">
        <v>5.7</v>
      </c>
      <c r="DE36" s="17">
        <v>212.4</v>
      </c>
      <c r="DF36" s="17">
        <v>106.2</v>
      </c>
      <c r="DG36" s="17">
        <v>0</v>
      </c>
      <c r="DH36" s="17">
        <v>3.1</v>
      </c>
      <c r="DI36" s="17">
        <v>4.9000000000000004</v>
      </c>
      <c r="DJ36" s="17">
        <v>20.399999999999999</v>
      </c>
      <c r="DK36" s="17">
        <v>10</v>
      </c>
      <c r="DL36" s="17">
        <v>18.7</v>
      </c>
      <c r="DM36" s="17">
        <v>3.5</v>
      </c>
      <c r="DN36" s="17">
        <v>18.5</v>
      </c>
      <c r="DO36" s="17">
        <v>14.1</v>
      </c>
      <c r="DP36" s="17">
        <v>17.600000000000001</v>
      </c>
      <c r="DQ36" s="17">
        <v>17.399999999999999</v>
      </c>
      <c r="DR36" s="17">
        <v>65.7</v>
      </c>
      <c r="DS36" s="17">
        <v>18.399999999999999</v>
      </c>
      <c r="DT36" s="17">
        <v>3.1</v>
      </c>
      <c r="DU36" s="17">
        <v>20.399999999999999</v>
      </c>
      <c r="DV36" s="17">
        <v>3.2</v>
      </c>
      <c r="DW36" s="17"/>
      <c r="DX36" s="17">
        <v>0.4</v>
      </c>
      <c r="DY36" s="17">
        <v>19.899999999999999</v>
      </c>
      <c r="DZ36" s="17">
        <v>13.1</v>
      </c>
      <c r="EA36" s="17">
        <v>20.2</v>
      </c>
      <c r="EB36" s="17">
        <v>20.2</v>
      </c>
      <c r="EC36" s="17">
        <v>10.5</v>
      </c>
      <c r="ED36" s="17">
        <v>25.3</v>
      </c>
      <c r="EE36" s="17">
        <v>27.6</v>
      </c>
      <c r="EF36" s="17">
        <v>86.9</v>
      </c>
      <c r="EG36" s="17">
        <v>103.2</v>
      </c>
      <c r="EH36" s="17">
        <v>16.899999999999999</v>
      </c>
      <c r="EI36" s="17">
        <v>9.8000000000000007</v>
      </c>
      <c r="EJ36" s="17">
        <v>37.299999999999997</v>
      </c>
      <c r="EK36" s="17">
        <v>21</v>
      </c>
      <c r="EL36" s="17">
        <v>8.1999999999999993</v>
      </c>
      <c r="EM36" s="17">
        <v>7.8</v>
      </c>
      <c r="EN36" s="17">
        <v>20.399999999999999</v>
      </c>
      <c r="EO36" s="17">
        <v>20.399999999999999</v>
      </c>
      <c r="EP36" s="17">
        <v>20</v>
      </c>
      <c r="EQ36" s="17">
        <v>6.5</v>
      </c>
      <c r="ER36" s="17">
        <v>253.1</v>
      </c>
      <c r="ES36" s="17">
        <v>18.5</v>
      </c>
      <c r="ET36" s="17">
        <v>133.30000000000001</v>
      </c>
      <c r="EU36" s="17">
        <v>0.6</v>
      </c>
      <c r="EV36" s="17">
        <v>38.200000000000003</v>
      </c>
      <c r="EW36" s="17">
        <v>46.8</v>
      </c>
      <c r="EX36" s="17">
        <v>99.8</v>
      </c>
      <c r="EY36" s="17">
        <v>4.5</v>
      </c>
      <c r="EZ36" s="17">
        <v>2.2999999999999998</v>
      </c>
      <c r="FA36" s="17">
        <v>0.7</v>
      </c>
      <c r="FB36" s="17">
        <v>1.6</v>
      </c>
      <c r="FC36" s="17">
        <v>18.100000000000001</v>
      </c>
      <c r="FD36" s="17">
        <v>6.4</v>
      </c>
      <c r="FE36" s="17">
        <v>20</v>
      </c>
      <c r="FF36" s="17">
        <v>20</v>
      </c>
      <c r="FG36" s="17"/>
      <c r="FH36" s="17">
        <v>43.5</v>
      </c>
      <c r="FI36" s="17">
        <v>32.799999999999997</v>
      </c>
      <c r="FJ36" s="17">
        <v>17.5</v>
      </c>
      <c r="FK36" s="17">
        <v>11.5</v>
      </c>
      <c r="FL36" s="17">
        <v>4.5</v>
      </c>
      <c r="FM36" s="17">
        <v>8.6999999999999993</v>
      </c>
      <c r="FN36" s="17">
        <v>18.2</v>
      </c>
      <c r="FO36" s="17">
        <v>8011.1769999999997</v>
      </c>
      <c r="FP36" s="15"/>
      <c r="FQ36" s="17">
        <v>24.6</v>
      </c>
      <c r="FR36" s="17">
        <v>7.0789999999999997</v>
      </c>
      <c r="FS36" s="17">
        <v>10.3</v>
      </c>
      <c r="FT36" s="17">
        <v>13.2</v>
      </c>
      <c r="FU36" s="17">
        <v>24.570789999999999</v>
      </c>
      <c r="FV36" s="17">
        <v>18.958010000000002</v>
      </c>
      <c r="FW36" s="17">
        <v>10.9</v>
      </c>
      <c r="FX36" s="17">
        <v>13.3</v>
      </c>
      <c r="FY36" s="17">
        <v>122.90779999999999</v>
      </c>
    </row>
    <row r="37" spans="1:181" ht="24" customHeight="1" x14ac:dyDescent="0.3">
      <c r="A37" s="16" t="s">
        <v>68</v>
      </c>
      <c r="B37" s="16" t="s">
        <v>824</v>
      </c>
      <c r="C37" s="17">
        <v>201.7</v>
      </c>
      <c r="D37" s="17">
        <v>659.4</v>
      </c>
      <c r="E37" s="17">
        <v>146.4</v>
      </c>
      <c r="F37" s="17">
        <v>7.6</v>
      </c>
      <c r="G37" s="17">
        <v>7.6</v>
      </c>
      <c r="H37" s="17">
        <v>93.5</v>
      </c>
      <c r="I37" s="17">
        <v>229.2</v>
      </c>
      <c r="J37" s="17">
        <v>0</v>
      </c>
      <c r="K37" s="17">
        <v>0</v>
      </c>
      <c r="L37" s="17"/>
      <c r="M37" s="17"/>
      <c r="N37" s="17"/>
      <c r="O37" s="17"/>
      <c r="P37" s="17"/>
      <c r="Q37" s="17"/>
      <c r="R37" s="17">
        <v>582.70000000000005</v>
      </c>
      <c r="S37" s="17">
        <v>10.8</v>
      </c>
      <c r="T37" s="17"/>
      <c r="U37" s="17"/>
      <c r="V37" s="17"/>
      <c r="W37" s="17"/>
      <c r="X37" s="17">
        <v>167.1</v>
      </c>
      <c r="Y37" s="17">
        <v>9.9</v>
      </c>
      <c r="Z37" s="17">
        <v>6.8</v>
      </c>
      <c r="AA37" s="17"/>
      <c r="AB37" s="17">
        <v>6.3</v>
      </c>
      <c r="AC37" s="17"/>
      <c r="AD37" s="17">
        <v>69.8</v>
      </c>
      <c r="AE37" s="17"/>
      <c r="AF37" s="17"/>
      <c r="AG37" s="17">
        <v>0</v>
      </c>
      <c r="AH37" s="17"/>
      <c r="AI37" s="17">
        <v>110.2</v>
      </c>
      <c r="AJ37" s="17">
        <v>202.1</v>
      </c>
      <c r="AK37" s="17">
        <v>0</v>
      </c>
      <c r="AL37" s="17"/>
      <c r="AM37" s="17"/>
      <c r="AN37" s="17">
        <v>6.5</v>
      </c>
      <c r="AO37" s="17">
        <v>364.8</v>
      </c>
      <c r="AP37" s="17">
        <v>81.400000000000006</v>
      </c>
      <c r="AQ37" s="17">
        <v>130.1</v>
      </c>
      <c r="AR37" s="17">
        <v>34</v>
      </c>
      <c r="AS37" s="17">
        <v>18.8</v>
      </c>
      <c r="AT37" s="17">
        <v>19.085999999999999</v>
      </c>
      <c r="AU37" s="17">
        <v>89.9</v>
      </c>
      <c r="AV37" s="17">
        <v>74.7</v>
      </c>
      <c r="AW37" s="17">
        <v>75</v>
      </c>
      <c r="AX37" s="17">
        <v>122</v>
      </c>
      <c r="AY37" s="17">
        <v>107.4</v>
      </c>
      <c r="AZ37" s="17">
        <v>29.8</v>
      </c>
      <c r="BA37" s="17"/>
      <c r="BB37" s="17">
        <v>3.8</v>
      </c>
      <c r="BC37" s="17">
        <v>27.9</v>
      </c>
      <c r="BD37" s="17">
        <v>127.9</v>
      </c>
      <c r="BE37" s="17"/>
      <c r="BF37" s="17"/>
      <c r="BG37" s="17">
        <v>28.9</v>
      </c>
      <c r="BH37" s="17">
        <v>0</v>
      </c>
      <c r="BI37" s="17">
        <v>0</v>
      </c>
      <c r="BJ37" s="17">
        <v>45.5</v>
      </c>
      <c r="BK37" s="17"/>
      <c r="BL37" s="17"/>
      <c r="BM37" s="17"/>
      <c r="BN37" s="17">
        <v>131.6</v>
      </c>
      <c r="BO37" s="17"/>
      <c r="BP37" s="17"/>
      <c r="BQ37" s="17"/>
      <c r="BR37" s="17"/>
      <c r="BS37" s="17"/>
      <c r="BT37" s="17"/>
      <c r="BU37" s="17">
        <v>194.9</v>
      </c>
      <c r="BV37" s="17">
        <v>195.5</v>
      </c>
      <c r="BW37" s="17">
        <v>195.6</v>
      </c>
      <c r="BX37" s="17">
        <v>0</v>
      </c>
      <c r="BY37" s="17"/>
      <c r="BZ37" s="17"/>
      <c r="CA37" s="17">
        <v>2.8</v>
      </c>
      <c r="CB37" s="17">
        <v>203.5</v>
      </c>
      <c r="CC37" s="17">
        <v>137.1</v>
      </c>
      <c r="CD37" s="17">
        <v>63.2</v>
      </c>
      <c r="CE37" s="17">
        <v>78.2</v>
      </c>
      <c r="CF37" s="17">
        <v>30.9</v>
      </c>
      <c r="CG37" s="17"/>
      <c r="CH37" s="17">
        <v>0</v>
      </c>
      <c r="CI37" s="17">
        <v>0</v>
      </c>
      <c r="CJ37" s="17">
        <v>138.6</v>
      </c>
      <c r="CK37" s="17"/>
      <c r="CL37" s="17"/>
      <c r="CM37" s="17"/>
      <c r="CN37" s="17">
        <v>175.2</v>
      </c>
      <c r="CO37" s="17">
        <v>0</v>
      </c>
      <c r="CP37" s="17">
        <v>176.3</v>
      </c>
      <c r="CQ37" s="17">
        <v>175.2</v>
      </c>
      <c r="CR37" s="17"/>
      <c r="CS37" s="17"/>
      <c r="CT37" s="17">
        <v>0</v>
      </c>
      <c r="CU37" s="17">
        <v>9.3000000000000007</v>
      </c>
      <c r="CV37" s="17">
        <v>10.199999999999999</v>
      </c>
      <c r="CW37" s="17">
        <v>1.3</v>
      </c>
      <c r="CX37" s="17">
        <v>86.1</v>
      </c>
      <c r="CY37" s="17">
        <v>80.8</v>
      </c>
      <c r="CZ37" s="17">
        <v>7.3</v>
      </c>
      <c r="DA37" s="17">
        <v>0.3</v>
      </c>
      <c r="DB37" s="17">
        <v>20.3</v>
      </c>
      <c r="DC37" s="17">
        <v>10.199999999999999</v>
      </c>
      <c r="DD37" s="17">
        <v>5.7</v>
      </c>
      <c r="DE37" s="17">
        <v>212.2</v>
      </c>
      <c r="DF37" s="17">
        <v>105.9</v>
      </c>
      <c r="DG37" s="17">
        <v>0</v>
      </c>
      <c r="DH37" s="17">
        <v>3.1</v>
      </c>
      <c r="DI37" s="17">
        <v>4.9000000000000004</v>
      </c>
      <c r="DJ37" s="17">
        <v>20.3</v>
      </c>
      <c r="DK37" s="17">
        <v>10</v>
      </c>
      <c r="DL37" s="17">
        <v>18.5</v>
      </c>
      <c r="DM37" s="17">
        <v>3.5</v>
      </c>
      <c r="DN37" s="17">
        <v>18.5</v>
      </c>
      <c r="DO37" s="17">
        <v>13.9</v>
      </c>
      <c r="DP37" s="17">
        <v>17.7</v>
      </c>
      <c r="DQ37" s="17">
        <v>18.2</v>
      </c>
      <c r="DR37" s="17">
        <v>68.2</v>
      </c>
      <c r="DS37" s="17">
        <v>18.5</v>
      </c>
      <c r="DT37" s="17">
        <v>2.2000000000000002</v>
      </c>
      <c r="DU37" s="17">
        <v>20.399999999999999</v>
      </c>
      <c r="DV37" s="17">
        <v>3.2</v>
      </c>
      <c r="DW37" s="17"/>
      <c r="DX37" s="17">
        <v>0.3</v>
      </c>
      <c r="DY37" s="17">
        <v>19.899999999999999</v>
      </c>
      <c r="DZ37" s="17">
        <v>13.1</v>
      </c>
      <c r="EA37" s="17">
        <v>20.2</v>
      </c>
      <c r="EB37" s="17">
        <v>20.2</v>
      </c>
      <c r="EC37" s="17">
        <v>11.6</v>
      </c>
      <c r="ED37" s="17">
        <v>31.1</v>
      </c>
      <c r="EE37" s="17">
        <v>26.6</v>
      </c>
      <c r="EF37" s="17">
        <v>87.8</v>
      </c>
      <c r="EG37" s="17">
        <v>104.9</v>
      </c>
      <c r="EH37" s="17">
        <v>17.7</v>
      </c>
      <c r="EI37" s="17">
        <v>12.3</v>
      </c>
      <c r="EJ37" s="17">
        <v>34.5</v>
      </c>
      <c r="EK37" s="17">
        <v>21</v>
      </c>
      <c r="EL37" s="17">
        <v>8.1999999999999993</v>
      </c>
      <c r="EM37" s="17">
        <v>7.8</v>
      </c>
      <c r="EN37" s="17">
        <v>20.399999999999999</v>
      </c>
      <c r="EO37" s="17">
        <v>20.399999999999999</v>
      </c>
      <c r="EP37" s="17">
        <v>20</v>
      </c>
      <c r="EQ37" s="17">
        <v>6.3</v>
      </c>
      <c r="ER37" s="17">
        <v>252.9</v>
      </c>
      <c r="ES37" s="17">
        <v>17.8</v>
      </c>
      <c r="ET37" s="17">
        <v>143.1</v>
      </c>
      <c r="EU37" s="17">
        <v>0.6</v>
      </c>
      <c r="EV37" s="17">
        <v>75.2</v>
      </c>
      <c r="EW37" s="17">
        <v>73.599999999999994</v>
      </c>
      <c r="EX37" s="17">
        <v>106.6</v>
      </c>
      <c r="EY37" s="17">
        <v>4.5</v>
      </c>
      <c r="EZ37" s="17">
        <v>2.2999999999999998</v>
      </c>
      <c r="FA37" s="17">
        <v>0.7</v>
      </c>
      <c r="FB37" s="17">
        <v>1.6</v>
      </c>
      <c r="FC37" s="17">
        <v>17.2</v>
      </c>
      <c r="FD37" s="17">
        <v>6.5</v>
      </c>
      <c r="FE37" s="17">
        <v>20</v>
      </c>
      <c r="FF37" s="17">
        <v>20</v>
      </c>
      <c r="FG37" s="17"/>
      <c r="FH37" s="17">
        <v>43.5</v>
      </c>
      <c r="FI37" s="17">
        <v>32.799999999999997</v>
      </c>
      <c r="FJ37" s="17">
        <v>17.5</v>
      </c>
      <c r="FK37" s="17">
        <v>11.5</v>
      </c>
      <c r="FL37" s="17">
        <v>4.5</v>
      </c>
      <c r="FM37" s="17">
        <v>8.8000000000000007</v>
      </c>
      <c r="FN37" s="17">
        <v>18.5</v>
      </c>
      <c r="FO37" s="17">
        <v>7971.8860000000004</v>
      </c>
      <c r="FP37" s="15"/>
      <c r="FQ37" s="17">
        <v>24.6</v>
      </c>
      <c r="FR37" s="17">
        <v>6.9210000000000003</v>
      </c>
      <c r="FS37" s="17">
        <v>10.7</v>
      </c>
      <c r="FT37" s="17">
        <v>13.2</v>
      </c>
      <c r="FU37" s="17">
        <v>24.567679999999999</v>
      </c>
      <c r="FV37" s="17">
        <v>18.95814</v>
      </c>
      <c r="FW37" s="17">
        <v>10.8</v>
      </c>
      <c r="FX37" s="17">
        <v>13.3</v>
      </c>
      <c r="FY37" s="17">
        <v>123.04682</v>
      </c>
    </row>
    <row r="38" spans="1:181" ht="24" customHeight="1" x14ac:dyDescent="0.3">
      <c r="A38" s="16" t="s">
        <v>68</v>
      </c>
      <c r="B38" s="16" t="s">
        <v>825</v>
      </c>
      <c r="C38" s="17">
        <v>201.2</v>
      </c>
      <c r="D38" s="17">
        <v>657.2</v>
      </c>
      <c r="E38" s="17">
        <v>145.69999999999999</v>
      </c>
      <c r="F38" s="17">
        <v>7.3</v>
      </c>
      <c r="G38" s="17">
        <v>7.6</v>
      </c>
      <c r="H38" s="17">
        <v>93.2</v>
      </c>
      <c r="I38" s="17">
        <v>227.9</v>
      </c>
      <c r="J38" s="17">
        <v>0</v>
      </c>
      <c r="K38" s="17">
        <v>0</v>
      </c>
      <c r="L38" s="17"/>
      <c r="M38" s="17"/>
      <c r="N38" s="17"/>
      <c r="O38" s="17"/>
      <c r="P38" s="17"/>
      <c r="Q38" s="17"/>
      <c r="R38" s="17">
        <v>581.1</v>
      </c>
      <c r="S38" s="17">
        <v>10.7</v>
      </c>
      <c r="T38" s="17"/>
      <c r="U38" s="17"/>
      <c r="V38" s="17"/>
      <c r="W38" s="17"/>
      <c r="X38" s="17">
        <v>166.6</v>
      </c>
      <c r="Y38" s="17">
        <v>9.8000000000000007</v>
      </c>
      <c r="Z38" s="17">
        <v>6.7</v>
      </c>
      <c r="AA38" s="17"/>
      <c r="AB38" s="17">
        <v>6.4</v>
      </c>
      <c r="AC38" s="17"/>
      <c r="AD38" s="17">
        <v>69.7</v>
      </c>
      <c r="AE38" s="17"/>
      <c r="AF38" s="17"/>
      <c r="AG38" s="17">
        <v>0</v>
      </c>
      <c r="AH38" s="17"/>
      <c r="AI38" s="17">
        <v>110.3</v>
      </c>
      <c r="AJ38" s="17">
        <v>133.30000000000001</v>
      </c>
      <c r="AK38" s="17">
        <v>0</v>
      </c>
      <c r="AL38" s="17"/>
      <c r="AM38" s="17"/>
      <c r="AN38" s="17">
        <v>6.5</v>
      </c>
      <c r="AO38" s="17">
        <v>364.5</v>
      </c>
      <c r="AP38" s="17">
        <v>81.7</v>
      </c>
      <c r="AQ38" s="17">
        <v>148.69999999999999</v>
      </c>
      <c r="AR38" s="17">
        <v>42.2</v>
      </c>
      <c r="AS38" s="17">
        <v>18.8</v>
      </c>
      <c r="AT38" s="17">
        <v>19.055</v>
      </c>
      <c r="AU38" s="17">
        <v>90.4</v>
      </c>
      <c r="AV38" s="17">
        <v>48.1</v>
      </c>
      <c r="AW38" s="17">
        <v>58.1</v>
      </c>
      <c r="AX38" s="17">
        <v>108.4</v>
      </c>
      <c r="AY38" s="17">
        <v>107</v>
      </c>
      <c r="AZ38" s="17">
        <v>42.7</v>
      </c>
      <c r="BA38" s="17"/>
      <c r="BB38" s="17">
        <v>3.8</v>
      </c>
      <c r="BC38" s="17">
        <v>28</v>
      </c>
      <c r="BD38" s="17">
        <v>155.1</v>
      </c>
      <c r="BE38" s="17"/>
      <c r="BF38" s="17"/>
      <c r="BG38" s="17">
        <v>34.1</v>
      </c>
      <c r="BH38" s="17">
        <v>0</v>
      </c>
      <c r="BI38" s="17">
        <v>0</v>
      </c>
      <c r="BJ38" s="17">
        <v>45.5</v>
      </c>
      <c r="BK38" s="17"/>
      <c r="BL38" s="17"/>
      <c r="BM38" s="17"/>
      <c r="BN38" s="17">
        <v>131.6</v>
      </c>
      <c r="BO38" s="17"/>
      <c r="BP38" s="17"/>
      <c r="BQ38" s="17"/>
      <c r="BR38" s="17"/>
      <c r="BS38" s="17"/>
      <c r="BT38" s="17"/>
      <c r="BU38" s="17">
        <v>194.9</v>
      </c>
      <c r="BV38" s="17">
        <v>195.3</v>
      </c>
      <c r="BW38" s="17">
        <v>195.8</v>
      </c>
      <c r="BX38" s="17">
        <v>0</v>
      </c>
      <c r="BY38" s="17"/>
      <c r="BZ38" s="17"/>
      <c r="CA38" s="17">
        <v>3.6</v>
      </c>
      <c r="CB38" s="17">
        <v>241.6</v>
      </c>
      <c r="CC38" s="17">
        <v>136.6</v>
      </c>
      <c r="CD38" s="17">
        <v>63.1</v>
      </c>
      <c r="CE38" s="17">
        <v>78.099999999999994</v>
      </c>
      <c r="CF38" s="17">
        <v>30.9</v>
      </c>
      <c r="CG38" s="17"/>
      <c r="CH38" s="17">
        <v>0</v>
      </c>
      <c r="CI38" s="17">
        <v>0</v>
      </c>
      <c r="CJ38" s="17">
        <v>137.9</v>
      </c>
      <c r="CK38" s="17"/>
      <c r="CL38" s="17"/>
      <c r="CM38" s="17"/>
      <c r="CN38" s="17">
        <v>173.8</v>
      </c>
      <c r="CO38" s="17">
        <v>0</v>
      </c>
      <c r="CP38" s="17">
        <v>174.5</v>
      </c>
      <c r="CQ38" s="17">
        <v>174.3</v>
      </c>
      <c r="CR38" s="17"/>
      <c r="CS38" s="17"/>
      <c r="CT38" s="17">
        <v>0</v>
      </c>
      <c r="CU38" s="17">
        <v>9.3000000000000007</v>
      </c>
      <c r="CV38" s="17">
        <v>10.199999999999999</v>
      </c>
      <c r="CW38" s="17">
        <v>0.6</v>
      </c>
      <c r="CX38" s="17">
        <v>82</v>
      </c>
      <c r="CY38" s="17">
        <v>80.8</v>
      </c>
      <c r="CZ38" s="17">
        <v>6.9</v>
      </c>
      <c r="DA38" s="17">
        <v>0.3</v>
      </c>
      <c r="DB38" s="17">
        <v>20.3</v>
      </c>
      <c r="DC38" s="17">
        <v>10.199999999999999</v>
      </c>
      <c r="DD38" s="17">
        <v>5.6</v>
      </c>
      <c r="DE38" s="17">
        <v>210.6</v>
      </c>
      <c r="DF38" s="17">
        <v>105.2</v>
      </c>
      <c r="DG38" s="17">
        <v>0.9</v>
      </c>
      <c r="DH38" s="17">
        <v>3.1</v>
      </c>
      <c r="DI38" s="17">
        <v>4.9000000000000004</v>
      </c>
      <c r="DJ38" s="17">
        <v>20.2</v>
      </c>
      <c r="DK38" s="17">
        <v>10</v>
      </c>
      <c r="DL38" s="17">
        <v>18.600000000000001</v>
      </c>
      <c r="DM38" s="17">
        <v>3.5</v>
      </c>
      <c r="DN38" s="17">
        <v>18.5</v>
      </c>
      <c r="DO38" s="17">
        <v>13.8</v>
      </c>
      <c r="DP38" s="17">
        <v>17.600000000000001</v>
      </c>
      <c r="DQ38" s="17">
        <v>16.899999999999999</v>
      </c>
      <c r="DR38" s="17">
        <v>69</v>
      </c>
      <c r="DS38" s="17">
        <v>18.5</v>
      </c>
      <c r="DT38" s="17">
        <v>2.1</v>
      </c>
      <c r="DU38" s="17">
        <v>20.399999999999999</v>
      </c>
      <c r="DV38" s="17">
        <v>3.2</v>
      </c>
      <c r="DW38" s="17"/>
      <c r="DX38" s="17">
        <v>0.3</v>
      </c>
      <c r="DY38" s="17">
        <v>19.899999999999999</v>
      </c>
      <c r="DZ38" s="17">
        <v>13.1</v>
      </c>
      <c r="EA38" s="17">
        <v>20.2</v>
      </c>
      <c r="EB38" s="17">
        <v>20.2</v>
      </c>
      <c r="EC38" s="17">
        <v>7.5</v>
      </c>
      <c r="ED38" s="17">
        <v>33.200000000000003</v>
      </c>
      <c r="EE38" s="17">
        <v>26.9</v>
      </c>
      <c r="EF38" s="17">
        <v>102.3</v>
      </c>
      <c r="EG38" s="17">
        <v>101.5</v>
      </c>
      <c r="EH38" s="17">
        <v>17.100000000000001</v>
      </c>
      <c r="EI38" s="17">
        <v>13.7</v>
      </c>
      <c r="EJ38" s="17">
        <v>32.4</v>
      </c>
      <c r="EK38" s="17">
        <v>21</v>
      </c>
      <c r="EL38" s="17">
        <v>8.1999999999999993</v>
      </c>
      <c r="EM38" s="17">
        <v>7.8</v>
      </c>
      <c r="EN38" s="17">
        <v>20.399999999999999</v>
      </c>
      <c r="EO38" s="17">
        <v>20.399999999999999</v>
      </c>
      <c r="EP38" s="17">
        <v>20</v>
      </c>
      <c r="EQ38" s="17">
        <v>4.8</v>
      </c>
      <c r="ER38" s="17">
        <v>253.1</v>
      </c>
      <c r="ES38" s="17">
        <v>16.600000000000001</v>
      </c>
      <c r="ET38" s="17">
        <v>139.19999999999999</v>
      </c>
      <c r="EU38" s="17">
        <v>0.6</v>
      </c>
      <c r="EV38" s="17">
        <v>98</v>
      </c>
      <c r="EW38" s="17">
        <v>107.5</v>
      </c>
      <c r="EX38" s="17">
        <v>104</v>
      </c>
      <c r="EY38" s="17">
        <v>4.8</v>
      </c>
      <c r="EZ38" s="17">
        <v>2.2999999999999998</v>
      </c>
      <c r="FA38" s="17">
        <v>0.8</v>
      </c>
      <c r="FB38" s="17">
        <v>2.2000000000000002</v>
      </c>
      <c r="FC38" s="17">
        <v>16.3</v>
      </c>
      <c r="FD38" s="17">
        <v>6.6</v>
      </c>
      <c r="FE38" s="17">
        <v>20</v>
      </c>
      <c r="FF38" s="17">
        <v>20</v>
      </c>
      <c r="FG38" s="17"/>
      <c r="FH38" s="17">
        <v>44.1</v>
      </c>
      <c r="FI38" s="17">
        <v>33</v>
      </c>
      <c r="FJ38" s="17">
        <v>16.7</v>
      </c>
      <c r="FK38" s="17">
        <v>11.5</v>
      </c>
      <c r="FL38" s="17">
        <v>4.5</v>
      </c>
      <c r="FM38" s="17">
        <v>9.6</v>
      </c>
      <c r="FN38" s="17">
        <v>19.8</v>
      </c>
      <c r="FO38" s="17">
        <v>7994.6549999999997</v>
      </c>
      <c r="FP38" s="15"/>
      <c r="FQ38" s="17">
        <v>24.6</v>
      </c>
      <c r="FR38" s="17">
        <v>6.923</v>
      </c>
      <c r="FS38" s="17">
        <v>11.2</v>
      </c>
      <c r="FT38" s="17">
        <v>13.2</v>
      </c>
      <c r="FU38" s="17">
        <v>24.654769999999999</v>
      </c>
      <c r="FV38" s="17">
        <v>18.95871</v>
      </c>
      <c r="FW38" s="17">
        <v>10.9</v>
      </c>
      <c r="FX38" s="17">
        <v>13.2</v>
      </c>
      <c r="FY38" s="17">
        <v>123.63648000000001</v>
      </c>
    </row>
    <row r="39" spans="1:181" ht="24" customHeight="1" x14ac:dyDescent="0.3">
      <c r="A39" s="16" t="s">
        <v>68</v>
      </c>
      <c r="B39" s="16" t="s">
        <v>826</v>
      </c>
      <c r="C39" s="17">
        <v>201.2</v>
      </c>
      <c r="D39" s="17">
        <v>659.1</v>
      </c>
      <c r="E39" s="17">
        <v>146.1</v>
      </c>
      <c r="F39" s="17">
        <v>7.6</v>
      </c>
      <c r="G39" s="17">
        <v>7.4</v>
      </c>
      <c r="H39" s="17">
        <v>93</v>
      </c>
      <c r="I39" s="17">
        <v>228.1</v>
      </c>
      <c r="J39" s="17">
        <v>0</v>
      </c>
      <c r="K39" s="17">
        <v>0</v>
      </c>
      <c r="L39" s="17"/>
      <c r="M39" s="17"/>
      <c r="N39" s="17"/>
      <c r="O39" s="17"/>
      <c r="P39" s="17"/>
      <c r="Q39" s="17"/>
      <c r="R39" s="17">
        <v>581.29999999999995</v>
      </c>
      <c r="S39" s="17">
        <v>10.8</v>
      </c>
      <c r="T39" s="17"/>
      <c r="U39" s="17"/>
      <c r="V39" s="17"/>
      <c r="W39" s="17"/>
      <c r="X39" s="17">
        <v>164.6</v>
      </c>
      <c r="Y39" s="17">
        <v>9.4</v>
      </c>
      <c r="Z39" s="17">
        <v>6.4</v>
      </c>
      <c r="AA39" s="17"/>
      <c r="AB39" s="17">
        <v>6.4</v>
      </c>
      <c r="AC39" s="17"/>
      <c r="AD39" s="17">
        <v>68.2</v>
      </c>
      <c r="AE39" s="17"/>
      <c r="AF39" s="17"/>
      <c r="AG39" s="17">
        <v>0</v>
      </c>
      <c r="AH39" s="17"/>
      <c r="AI39" s="17">
        <v>110.2</v>
      </c>
      <c r="AJ39" s="17">
        <v>172.9</v>
      </c>
      <c r="AK39" s="17">
        <v>0</v>
      </c>
      <c r="AL39" s="17"/>
      <c r="AM39" s="17"/>
      <c r="AN39" s="17">
        <v>6.5</v>
      </c>
      <c r="AO39" s="17">
        <v>410.2</v>
      </c>
      <c r="AP39" s="17">
        <v>83.4</v>
      </c>
      <c r="AQ39" s="17">
        <v>151.4</v>
      </c>
      <c r="AR39" s="17">
        <v>42.2</v>
      </c>
      <c r="AS39" s="17">
        <v>18.8</v>
      </c>
      <c r="AT39" s="17">
        <v>19.094999999999999</v>
      </c>
      <c r="AU39" s="17">
        <v>91</v>
      </c>
      <c r="AV39" s="17">
        <v>48.5</v>
      </c>
      <c r="AW39" s="17">
        <v>58.2</v>
      </c>
      <c r="AX39" s="17">
        <v>109.3</v>
      </c>
      <c r="AY39" s="17">
        <v>107</v>
      </c>
      <c r="AZ39" s="17">
        <v>44.8</v>
      </c>
      <c r="BA39" s="17"/>
      <c r="BB39" s="17">
        <v>3.8</v>
      </c>
      <c r="BC39" s="17">
        <v>28.1</v>
      </c>
      <c r="BD39" s="17">
        <v>169.1</v>
      </c>
      <c r="BE39" s="17"/>
      <c r="BF39" s="17"/>
      <c r="BG39" s="17">
        <v>33.700000000000003</v>
      </c>
      <c r="BH39" s="17">
        <v>0</v>
      </c>
      <c r="BI39" s="17">
        <v>0</v>
      </c>
      <c r="BJ39" s="17">
        <v>45.4</v>
      </c>
      <c r="BK39" s="17"/>
      <c r="BL39" s="17"/>
      <c r="BM39" s="17"/>
      <c r="BN39" s="17">
        <v>131.6</v>
      </c>
      <c r="BO39" s="17"/>
      <c r="BP39" s="17"/>
      <c r="BQ39" s="17"/>
      <c r="BR39" s="17"/>
      <c r="BS39" s="17"/>
      <c r="BT39" s="17"/>
      <c r="BU39" s="17">
        <v>194.6</v>
      </c>
      <c r="BV39" s="17">
        <v>196.1</v>
      </c>
      <c r="BW39" s="17">
        <v>196.1</v>
      </c>
      <c r="BX39" s="17">
        <v>0</v>
      </c>
      <c r="BY39" s="17"/>
      <c r="BZ39" s="17"/>
      <c r="CA39" s="17">
        <v>4</v>
      </c>
      <c r="CB39" s="17">
        <v>261.60000000000002</v>
      </c>
      <c r="CC39" s="17">
        <v>136.19999999999999</v>
      </c>
      <c r="CD39" s="17">
        <v>62.8</v>
      </c>
      <c r="CE39" s="17">
        <v>78</v>
      </c>
      <c r="CF39" s="17">
        <v>30.8</v>
      </c>
      <c r="CG39" s="17"/>
      <c r="CH39" s="17">
        <v>0</v>
      </c>
      <c r="CI39" s="17">
        <v>0</v>
      </c>
      <c r="CJ39" s="17">
        <v>138</v>
      </c>
      <c r="CK39" s="17"/>
      <c r="CL39" s="17"/>
      <c r="CM39" s="17"/>
      <c r="CN39" s="17">
        <v>173.9</v>
      </c>
      <c r="CO39" s="17">
        <v>0</v>
      </c>
      <c r="CP39" s="17">
        <v>174.3</v>
      </c>
      <c r="CQ39" s="17">
        <v>174.2</v>
      </c>
      <c r="CR39" s="17"/>
      <c r="CS39" s="17"/>
      <c r="CT39" s="17">
        <v>0</v>
      </c>
      <c r="CU39" s="17">
        <v>9.3000000000000007</v>
      </c>
      <c r="CV39" s="17">
        <v>10.199999999999999</v>
      </c>
      <c r="CW39" s="17">
        <v>0.5</v>
      </c>
      <c r="CX39" s="17">
        <v>79.599999999999994</v>
      </c>
      <c r="CY39" s="17">
        <v>80.8</v>
      </c>
      <c r="CZ39" s="17">
        <v>2.8</v>
      </c>
      <c r="DA39" s="17">
        <v>0.1</v>
      </c>
      <c r="DB39" s="17">
        <v>20.3</v>
      </c>
      <c r="DC39" s="17">
        <v>10.4</v>
      </c>
      <c r="DD39" s="17">
        <v>5.7</v>
      </c>
      <c r="DE39" s="17">
        <v>208.9</v>
      </c>
      <c r="DF39" s="17">
        <v>104.6</v>
      </c>
      <c r="DG39" s="17">
        <v>2.2000000000000002</v>
      </c>
      <c r="DH39" s="17">
        <v>3.1</v>
      </c>
      <c r="DI39" s="17">
        <v>4.9000000000000004</v>
      </c>
      <c r="DJ39" s="17">
        <v>20.399999999999999</v>
      </c>
      <c r="DK39" s="17">
        <v>10</v>
      </c>
      <c r="DL39" s="17">
        <v>18.5</v>
      </c>
      <c r="DM39" s="17">
        <v>3.5</v>
      </c>
      <c r="DN39" s="17">
        <v>18.5</v>
      </c>
      <c r="DO39" s="17">
        <v>13.8</v>
      </c>
      <c r="DP39" s="17">
        <v>17.399999999999999</v>
      </c>
      <c r="DQ39" s="17">
        <v>16.899999999999999</v>
      </c>
      <c r="DR39" s="17">
        <v>66.099999999999994</v>
      </c>
      <c r="DS39" s="17">
        <v>18.3</v>
      </c>
      <c r="DT39" s="17">
        <v>2.2000000000000002</v>
      </c>
      <c r="DU39" s="17">
        <v>20.399999999999999</v>
      </c>
      <c r="DV39" s="17">
        <v>3.2</v>
      </c>
      <c r="DW39" s="17"/>
      <c r="DX39" s="17">
        <v>0.3</v>
      </c>
      <c r="DY39" s="17">
        <v>19.899999999999999</v>
      </c>
      <c r="DZ39" s="17">
        <v>13.2</v>
      </c>
      <c r="EA39" s="17">
        <v>20</v>
      </c>
      <c r="EB39" s="17">
        <v>20.2</v>
      </c>
      <c r="EC39" s="17">
        <v>5.0999999999999996</v>
      </c>
      <c r="ED39" s="17">
        <v>34.6</v>
      </c>
      <c r="EE39" s="17">
        <v>27.6</v>
      </c>
      <c r="EF39" s="17">
        <v>103.7</v>
      </c>
      <c r="EG39" s="17">
        <v>98.1</v>
      </c>
      <c r="EH39" s="17">
        <v>17.899999999999999</v>
      </c>
      <c r="EI39" s="17">
        <v>12.3</v>
      </c>
      <c r="EJ39" s="17">
        <v>31.9</v>
      </c>
      <c r="EK39" s="17">
        <v>21</v>
      </c>
      <c r="EL39" s="17">
        <v>8.1999999999999993</v>
      </c>
      <c r="EM39" s="17">
        <v>3.2</v>
      </c>
      <c r="EN39" s="17">
        <v>20.399999999999999</v>
      </c>
      <c r="EO39" s="17">
        <v>20.399999999999999</v>
      </c>
      <c r="EP39" s="17">
        <v>20</v>
      </c>
      <c r="EQ39" s="17">
        <v>1.9</v>
      </c>
      <c r="ER39" s="17">
        <v>252.9</v>
      </c>
      <c r="ES39" s="17">
        <v>15.2</v>
      </c>
      <c r="ET39" s="17">
        <v>140.1</v>
      </c>
      <c r="EU39" s="17">
        <v>0.6</v>
      </c>
      <c r="EV39" s="17">
        <v>96</v>
      </c>
      <c r="EW39" s="17">
        <v>111.7</v>
      </c>
      <c r="EX39" s="17">
        <v>103.7</v>
      </c>
      <c r="EY39" s="17">
        <v>4.8</v>
      </c>
      <c r="EZ39" s="17">
        <v>2.2999999999999998</v>
      </c>
      <c r="FA39" s="17">
        <v>0.8</v>
      </c>
      <c r="FB39" s="17">
        <v>2.5</v>
      </c>
      <c r="FC39" s="17">
        <v>15.1</v>
      </c>
      <c r="FD39" s="17">
        <v>6.5</v>
      </c>
      <c r="FE39" s="17">
        <v>20</v>
      </c>
      <c r="FF39" s="17">
        <v>20</v>
      </c>
      <c r="FG39" s="17"/>
      <c r="FH39" s="17">
        <v>44.1</v>
      </c>
      <c r="FI39" s="17">
        <v>33</v>
      </c>
      <c r="FJ39" s="17">
        <v>16.8</v>
      </c>
      <c r="FK39" s="17">
        <v>11.5</v>
      </c>
      <c r="FL39" s="17">
        <v>0</v>
      </c>
      <c r="FM39" s="17">
        <v>10.8</v>
      </c>
      <c r="FN39" s="17">
        <v>20</v>
      </c>
      <c r="FO39" s="17">
        <v>8096.2950000000001</v>
      </c>
      <c r="FP39" s="15"/>
      <c r="FQ39" s="17">
        <v>24.6</v>
      </c>
      <c r="FR39" s="17">
        <v>6.9459999999999997</v>
      </c>
      <c r="FS39" s="17">
        <v>11.7</v>
      </c>
      <c r="FT39" s="17">
        <v>13.2</v>
      </c>
      <c r="FU39" s="17">
        <v>24.631039999999999</v>
      </c>
      <c r="FV39" s="17">
        <v>18.959440000000001</v>
      </c>
      <c r="FW39" s="17">
        <v>10.8</v>
      </c>
      <c r="FX39" s="17">
        <v>13.2</v>
      </c>
      <c r="FY39" s="17">
        <v>124.03648</v>
      </c>
    </row>
    <row r="40" spans="1:181" ht="24" customHeight="1" x14ac:dyDescent="0.3">
      <c r="A40" s="16" t="s">
        <v>68</v>
      </c>
      <c r="B40" s="16" t="s">
        <v>827</v>
      </c>
      <c r="C40" s="17">
        <v>204</v>
      </c>
      <c r="D40" s="17">
        <v>657.4</v>
      </c>
      <c r="E40" s="17">
        <v>145.80000000000001</v>
      </c>
      <c r="F40" s="17">
        <v>7.6</v>
      </c>
      <c r="G40" s="17">
        <v>7.4</v>
      </c>
      <c r="H40" s="17">
        <v>93.4</v>
      </c>
      <c r="I40" s="17">
        <v>227.6</v>
      </c>
      <c r="J40" s="17">
        <v>0</v>
      </c>
      <c r="K40" s="17">
        <v>0</v>
      </c>
      <c r="L40" s="17"/>
      <c r="M40" s="17"/>
      <c r="N40" s="17"/>
      <c r="O40" s="17"/>
      <c r="P40" s="17"/>
      <c r="Q40" s="17"/>
      <c r="R40" s="17">
        <v>580.4</v>
      </c>
      <c r="S40" s="17">
        <v>10.7</v>
      </c>
      <c r="T40" s="17"/>
      <c r="U40" s="17"/>
      <c r="V40" s="17"/>
      <c r="W40" s="17"/>
      <c r="X40" s="17">
        <v>166.2</v>
      </c>
      <c r="Y40" s="17">
        <v>9.8000000000000007</v>
      </c>
      <c r="Z40" s="17">
        <v>6.3</v>
      </c>
      <c r="AA40" s="17"/>
      <c r="AB40" s="17">
        <v>6.5</v>
      </c>
      <c r="AC40" s="17"/>
      <c r="AD40" s="17">
        <v>69.5</v>
      </c>
      <c r="AE40" s="17"/>
      <c r="AF40" s="17"/>
      <c r="AG40" s="17">
        <v>0</v>
      </c>
      <c r="AH40" s="17"/>
      <c r="AI40" s="17">
        <v>110.1</v>
      </c>
      <c r="AJ40" s="17">
        <v>133.80000000000001</v>
      </c>
      <c r="AK40" s="17">
        <v>170</v>
      </c>
      <c r="AL40" s="17"/>
      <c r="AM40" s="17"/>
      <c r="AN40" s="17">
        <v>6.5</v>
      </c>
      <c r="AO40" s="17">
        <v>366.7</v>
      </c>
      <c r="AP40" s="17">
        <v>83.5</v>
      </c>
      <c r="AQ40" s="17">
        <v>143.9</v>
      </c>
      <c r="AR40" s="17">
        <v>42.2</v>
      </c>
      <c r="AS40" s="17">
        <v>18.8</v>
      </c>
      <c r="AT40" s="17">
        <v>19.082000000000001</v>
      </c>
      <c r="AU40" s="17">
        <v>91.6</v>
      </c>
      <c r="AV40" s="17">
        <v>53.1</v>
      </c>
      <c r="AW40" s="17">
        <v>60.1</v>
      </c>
      <c r="AX40" s="17">
        <v>110.1</v>
      </c>
      <c r="AY40" s="17">
        <v>108</v>
      </c>
      <c r="AZ40" s="17">
        <v>39.4</v>
      </c>
      <c r="BA40" s="17"/>
      <c r="BB40" s="17">
        <v>3.8</v>
      </c>
      <c r="BC40" s="17">
        <v>28.6</v>
      </c>
      <c r="BD40" s="17">
        <v>133.19999999999999</v>
      </c>
      <c r="BE40" s="17"/>
      <c r="BF40" s="17"/>
      <c r="BG40" s="17">
        <v>27.8</v>
      </c>
      <c r="BH40" s="17">
        <v>0</v>
      </c>
      <c r="BI40" s="17">
        <v>0</v>
      </c>
      <c r="BJ40" s="17">
        <v>44.8</v>
      </c>
      <c r="BK40" s="17"/>
      <c r="BL40" s="17"/>
      <c r="BM40" s="17"/>
      <c r="BN40" s="17">
        <v>131.80000000000001</v>
      </c>
      <c r="BO40" s="17"/>
      <c r="BP40" s="17"/>
      <c r="BQ40" s="17"/>
      <c r="BR40" s="17"/>
      <c r="BS40" s="17"/>
      <c r="BT40" s="17"/>
      <c r="BU40" s="17">
        <v>194</v>
      </c>
      <c r="BV40" s="17">
        <v>195</v>
      </c>
      <c r="BW40" s="17">
        <v>195.5</v>
      </c>
      <c r="BX40" s="17">
        <v>0</v>
      </c>
      <c r="BY40" s="17"/>
      <c r="BZ40" s="17"/>
      <c r="CA40" s="17">
        <v>4</v>
      </c>
      <c r="CB40" s="17">
        <v>214.2</v>
      </c>
      <c r="CC40" s="17">
        <v>138.1</v>
      </c>
      <c r="CD40" s="17">
        <v>63.5</v>
      </c>
      <c r="CE40" s="17">
        <v>78.099999999999994</v>
      </c>
      <c r="CF40" s="17">
        <v>31</v>
      </c>
      <c r="CG40" s="17"/>
      <c r="CH40" s="17">
        <v>0</v>
      </c>
      <c r="CI40" s="17">
        <v>0</v>
      </c>
      <c r="CJ40" s="17">
        <v>137.5</v>
      </c>
      <c r="CK40" s="17"/>
      <c r="CL40" s="17"/>
      <c r="CM40" s="17"/>
      <c r="CN40" s="17">
        <v>176.3</v>
      </c>
      <c r="CO40" s="17">
        <v>0</v>
      </c>
      <c r="CP40" s="17">
        <v>174.7</v>
      </c>
      <c r="CQ40" s="17">
        <v>175.1</v>
      </c>
      <c r="CR40" s="17"/>
      <c r="CS40" s="17"/>
      <c r="CT40" s="17">
        <v>0</v>
      </c>
      <c r="CU40" s="17">
        <v>9.3000000000000007</v>
      </c>
      <c r="CV40" s="17">
        <v>10.199999999999999</v>
      </c>
      <c r="CW40" s="17">
        <v>0.5</v>
      </c>
      <c r="CX40" s="17">
        <v>77.400000000000006</v>
      </c>
      <c r="CY40" s="17">
        <v>80.8</v>
      </c>
      <c r="CZ40" s="17">
        <v>1.3</v>
      </c>
      <c r="DA40" s="17">
        <v>0.1</v>
      </c>
      <c r="DB40" s="17">
        <v>20.399999999999999</v>
      </c>
      <c r="DC40" s="17">
        <v>10.5</v>
      </c>
      <c r="DD40" s="17">
        <v>5.5</v>
      </c>
      <c r="DE40" s="17">
        <v>204.9</v>
      </c>
      <c r="DF40" s="17">
        <v>96.3</v>
      </c>
      <c r="DG40" s="17">
        <v>2.2000000000000002</v>
      </c>
      <c r="DH40" s="17">
        <v>3.1</v>
      </c>
      <c r="DI40" s="17">
        <v>5</v>
      </c>
      <c r="DJ40" s="17">
        <v>20.7</v>
      </c>
      <c r="DK40" s="17">
        <v>10</v>
      </c>
      <c r="DL40" s="17">
        <v>18.600000000000001</v>
      </c>
      <c r="DM40" s="17">
        <v>3.5</v>
      </c>
      <c r="DN40" s="17">
        <v>18.5</v>
      </c>
      <c r="DO40" s="17">
        <v>13.5</v>
      </c>
      <c r="DP40" s="17">
        <v>17.100000000000001</v>
      </c>
      <c r="DQ40" s="17">
        <v>17.5</v>
      </c>
      <c r="DR40" s="17">
        <v>61.3</v>
      </c>
      <c r="DS40" s="17">
        <v>18.100000000000001</v>
      </c>
      <c r="DT40" s="17">
        <v>2.2999999999999998</v>
      </c>
      <c r="DU40" s="17">
        <v>20.3</v>
      </c>
      <c r="DV40" s="17">
        <v>3.2</v>
      </c>
      <c r="DW40" s="17"/>
      <c r="DX40" s="17">
        <v>0.3</v>
      </c>
      <c r="DY40" s="17">
        <v>19.899999999999999</v>
      </c>
      <c r="DZ40" s="17">
        <v>13.1</v>
      </c>
      <c r="EA40" s="17">
        <v>20.100000000000001</v>
      </c>
      <c r="EB40" s="17">
        <v>20.2</v>
      </c>
      <c r="EC40" s="17">
        <v>4.9000000000000004</v>
      </c>
      <c r="ED40" s="17">
        <v>43.8</v>
      </c>
      <c r="EE40" s="17">
        <v>31.4</v>
      </c>
      <c r="EF40" s="17">
        <v>105.3</v>
      </c>
      <c r="EG40" s="17">
        <v>92.5</v>
      </c>
      <c r="EH40" s="17">
        <v>12.9</v>
      </c>
      <c r="EI40" s="17">
        <v>12</v>
      </c>
      <c r="EJ40" s="17">
        <v>37.1</v>
      </c>
      <c r="EK40" s="17">
        <v>21</v>
      </c>
      <c r="EL40" s="17">
        <v>8.1</v>
      </c>
      <c r="EM40" s="17">
        <v>5.8</v>
      </c>
      <c r="EN40" s="17">
        <v>20.399999999999999</v>
      </c>
      <c r="EO40" s="17">
        <v>20.399999999999999</v>
      </c>
      <c r="EP40" s="17">
        <v>20</v>
      </c>
      <c r="EQ40" s="17">
        <v>3.1</v>
      </c>
      <c r="ER40" s="17">
        <v>253</v>
      </c>
      <c r="ES40" s="17">
        <v>13.1</v>
      </c>
      <c r="ET40" s="17">
        <v>138.4</v>
      </c>
      <c r="EU40" s="17">
        <v>0.6</v>
      </c>
      <c r="EV40" s="17">
        <v>108.7</v>
      </c>
      <c r="EW40" s="17">
        <v>115.1</v>
      </c>
      <c r="EX40" s="17">
        <v>103.9</v>
      </c>
      <c r="EY40" s="17">
        <v>4.8</v>
      </c>
      <c r="EZ40" s="17">
        <v>2.2999999999999998</v>
      </c>
      <c r="FA40" s="17">
        <v>0.8</v>
      </c>
      <c r="FB40" s="17">
        <v>2.5</v>
      </c>
      <c r="FC40" s="17">
        <v>14.2</v>
      </c>
      <c r="FD40" s="17">
        <v>6.5</v>
      </c>
      <c r="FE40" s="17">
        <v>20</v>
      </c>
      <c r="FF40" s="17">
        <v>19.899999999999999</v>
      </c>
      <c r="FG40" s="17"/>
      <c r="FH40" s="17">
        <v>42.8</v>
      </c>
      <c r="FI40" s="17">
        <v>32.799999999999997</v>
      </c>
      <c r="FJ40" s="17">
        <v>17.399999999999999</v>
      </c>
      <c r="FK40" s="17">
        <v>11.5</v>
      </c>
      <c r="FL40" s="17">
        <v>5.2</v>
      </c>
      <c r="FM40" s="17">
        <v>10</v>
      </c>
      <c r="FN40" s="17">
        <v>21</v>
      </c>
      <c r="FO40" s="17">
        <v>8105.3819999999996</v>
      </c>
      <c r="FP40" s="15"/>
      <c r="FQ40" s="17">
        <v>24.6</v>
      </c>
      <c r="FR40" s="17">
        <v>6.9820000000000002</v>
      </c>
      <c r="FS40" s="17">
        <v>11.8</v>
      </c>
      <c r="FT40" s="17">
        <v>13.2</v>
      </c>
      <c r="FU40" s="17">
        <v>24.647729999999999</v>
      </c>
      <c r="FV40" s="17">
        <v>18.95966</v>
      </c>
      <c r="FW40" s="17">
        <v>10.8</v>
      </c>
      <c r="FX40" s="17">
        <v>13.3</v>
      </c>
      <c r="FY40" s="17">
        <v>124.28939</v>
      </c>
    </row>
    <row r="41" spans="1:181" ht="24" customHeight="1" x14ac:dyDescent="0.3">
      <c r="A41" s="16" t="s">
        <v>68</v>
      </c>
      <c r="B41" s="16" t="s">
        <v>828</v>
      </c>
      <c r="C41" s="17">
        <v>203.6</v>
      </c>
      <c r="D41" s="17">
        <v>658.7</v>
      </c>
      <c r="E41" s="17">
        <v>146.1</v>
      </c>
      <c r="F41" s="17">
        <v>7.6</v>
      </c>
      <c r="G41" s="17">
        <v>7.4</v>
      </c>
      <c r="H41" s="17">
        <v>93</v>
      </c>
      <c r="I41" s="17">
        <v>228.7</v>
      </c>
      <c r="J41" s="17">
        <v>0</v>
      </c>
      <c r="K41" s="17">
        <v>0</v>
      </c>
      <c r="L41" s="17"/>
      <c r="M41" s="17"/>
      <c r="N41" s="17"/>
      <c r="O41" s="17"/>
      <c r="P41" s="17"/>
      <c r="Q41" s="17"/>
      <c r="R41" s="17">
        <v>581.4</v>
      </c>
      <c r="S41" s="17">
        <v>10.7</v>
      </c>
      <c r="T41" s="17"/>
      <c r="U41" s="17"/>
      <c r="V41" s="17"/>
      <c r="W41" s="17"/>
      <c r="X41" s="17">
        <v>165.7</v>
      </c>
      <c r="Y41" s="17">
        <v>9.9</v>
      </c>
      <c r="Z41" s="17">
        <v>6.3</v>
      </c>
      <c r="AA41" s="17"/>
      <c r="AB41" s="17">
        <v>6.6</v>
      </c>
      <c r="AC41" s="17"/>
      <c r="AD41" s="17">
        <v>70</v>
      </c>
      <c r="AE41" s="17"/>
      <c r="AF41" s="17"/>
      <c r="AG41" s="17">
        <v>0</v>
      </c>
      <c r="AH41" s="17"/>
      <c r="AI41" s="17">
        <v>110.1</v>
      </c>
      <c r="AJ41" s="17">
        <v>197.7</v>
      </c>
      <c r="AK41" s="17">
        <v>170.2</v>
      </c>
      <c r="AL41" s="17"/>
      <c r="AM41" s="17"/>
      <c r="AN41" s="17">
        <v>6.5</v>
      </c>
      <c r="AO41" s="17">
        <v>399.4</v>
      </c>
      <c r="AP41" s="17">
        <v>83.5</v>
      </c>
      <c r="AQ41" s="17">
        <v>129</v>
      </c>
      <c r="AR41" s="17">
        <v>42.1</v>
      </c>
      <c r="AS41" s="17">
        <v>18.8</v>
      </c>
      <c r="AT41" s="17">
        <v>19.108000000000001</v>
      </c>
      <c r="AU41" s="17">
        <v>91.7</v>
      </c>
      <c r="AV41" s="17">
        <v>100.3</v>
      </c>
      <c r="AW41" s="17">
        <v>101.2</v>
      </c>
      <c r="AX41" s="17">
        <v>125.8</v>
      </c>
      <c r="AY41" s="17">
        <v>107.8</v>
      </c>
      <c r="AZ41" s="17">
        <v>29.2</v>
      </c>
      <c r="BA41" s="17"/>
      <c r="BB41" s="17">
        <v>3.8</v>
      </c>
      <c r="BC41" s="17">
        <v>28.4</v>
      </c>
      <c r="BD41" s="17">
        <v>95.9</v>
      </c>
      <c r="BE41" s="17"/>
      <c r="BF41" s="17"/>
      <c r="BG41" s="17">
        <v>27.7</v>
      </c>
      <c r="BH41" s="17">
        <v>0</v>
      </c>
      <c r="BI41" s="17">
        <v>0</v>
      </c>
      <c r="BJ41" s="17">
        <v>45.1</v>
      </c>
      <c r="BK41" s="17"/>
      <c r="BL41" s="17"/>
      <c r="BM41" s="17"/>
      <c r="BN41" s="17">
        <v>131.69999999999999</v>
      </c>
      <c r="BO41" s="17"/>
      <c r="BP41" s="17"/>
      <c r="BQ41" s="17"/>
      <c r="BR41" s="17"/>
      <c r="BS41" s="17"/>
      <c r="BT41" s="17"/>
      <c r="BU41" s="17">
        <v>193.8</v>
      </c>
      <c r="BV41" s="17">
        <v>195</v>
      </c>
      <c r="BW41" s="17">
        <v>195.3</v>
      </c>
      <c r="BX41" s="17">
        <v>0</v>
      </c>
      <c r="BY41" s="17"/>
      <c r="BZ41" s="17"/>
      <c r="CA41" s="17">
        <v>4</v>
      </c>
      <c r="CB41" s="17">
        <v>179</v>
      </c>
      <c r="CC41" s="17">
        <v>137.19999999999999</v>
      </c>
      <c r="CD41" s="17">
        <v>63.2</v>
      </c>
      <c r="CE41" s="17">
        <v>78.2</v>
      </c>
      <c r="CF41" s="17">
        <v>30.9</v>
      </c>
      <c r="CG41" s="17"/>
      <c r="CH41" s="17">
        <v>0</v>
      </c>
      <c r="CI41" s="17">
        <v>0</v>
      </c>
      <c r="CJ41" s="17">
        <v>136.9</v>
      </c>
      <c r="CK41" s="17"/>
      <c r="CL41" s="17"/>
      <c r="CM41" s="17"/>
      <c r="CN41" s="17">
        <v>176.6</v>
      </c>
      <c r="CO41" s="17">
        <v>0</v>
      </c>
      <c r="CP41" s="17">
        <v>174.6</v>
      </c>
      <c r="CQ41" s="17">
        <v>174.9</v>
      </c>
      <c r="CR41" s="17"/>
      <c r="CS41" s="17"/>
      <c r="CT41" s="17">
        <v>0</v>
      </c>
      <c r="CU41" s="17">
        <v>9.3000000000000007</v>
      </c>
      <c r="CV41" s="17">
        <v>10.199999999999999</v>
      </c>
      <c r="CW41" s="17">
        <v>0.4</v>
      </c>
      <c r="CX41" s="17">
        <v>73.7</v>
      </c>
      <c r="CY41" s="17">
        <v>80.7</v>
      </c>
      <c r="CZ41" s="17">
        <v>1.2</v>
      </c>
      <c r="DA41" s="17">
        <v>0.1</v>
      </c>
      <c r="DB41" s="17">
        <v>20.3</v>
      </c>
      <c r="DC41" s="17">
        <v>10.4</v>
      </c>
      <c r="DD41" s="17">
        <v>5.6</v>
      </c>
      <c r="DE41" s="17">
        <v>202.2</v>
      </c>
      <c r="DF41" s="17">
        <v>97.3</v>
      </c>
      <c r="DG41" s="17">
        <v>2.2000000000000002</v>
      </c>
      <c r="DH41" s="17">
        <v>3.1</v>
      </c>
      <c r="DI41" s="17">
        <v>5.2</v>
      </c>
      <c r="DJ41" s="17">
        <v>20.3</v>
      </c>
      <c r="DK41" s="17">
        <v>10</v>
      </c>
      <c r="DL41" s="17">
        <v>18.5</v>
      </c>
      <c r="DM41" s="17">
        <v>3.5</v>
      </c>
      <c r="DN41" s="17">
        <v>18.5</v>
      </c>
      <c r="DO41" s="17">
        <v>13.1</v>
      </c>
      <c r="DP41" s="17">
        <v>16.399999999999999</v>
      </c>
      <c r="DQ41" s="17">
        <v>16.7</v>
      </c>
      <c r="DR41" s="17">
        <v>58.8</v>
      </c>
      <c r="DS41" s="17">
        <v>17.5</v>
      </c>
      <c r="DT41" s="17">
        <v>2.2999999999999998</v>
      </c>
      <c r="DU41" s="17">
        <v>20.399999999999999</v>
      </c>
      <c r="DV41" s="17">
        <v>3.2</v>
      </c>
      <c r="DW41" s="17"/>
      <c r="DX41" s="17">
        <v>0.3</v>
      </c>
      <c r="DY41" s="17">
        <v>19.899999999999999</v>
      </c>
      <c r="DZ41" s="17">
        <v>13.1</v>
      </c>
      <c r="EA41" s="17">
        <v>20.2</v>
      </c>
      <c r="EB41" s="17">
        <v>20.2</v>
      </c>
      <c r="EC41" s="17">
        <v>3.8</v>
      </c>
      <c r="ED41" s="17">
        <v>39</v>
      </c>
      <c r="EE41" s="17">
        <v>34.200000000000003</v>
      </c>
      <c r="EF41" s="17">
        <v>102.1</v>
      </c>
      <c r="EG41" s="17">
        <v>96.9</v>
      </c>
      <c r="EH41" s="17">
        <v>16.899999999999999</v>
      </c>
      <c r="EI41" s="17">
        <v>12.8</v>
      </c>
      <c r="EJ41" s="17">
        <v>44</v>
      </c>
      <c r="EK41" s="17">
        <v>21</v>
      </c>
      <c r="EL41" s="17">
        <v>8.1</v>
      </c>
      <c r="EM41" s="17">
        <v>7.9</v>
      </c>
      <c r="EN41" s="17">
        <v>20.399999999999999</v>
      </c>
      <c r="EO41" s="17">
        <v>20.399999999999999</v>
      </c>
      <c r="EP41" s="17">
        <v>20</v>
      </c>
      <c r="EQ41" s="17">
        <v>1.8</v>
      </c>
      <c r="ER41" s="17">
        <v>252.9</v>
      </c>
      <c r="ES41" s="17">
        <v>10.8</v>
      </c>
      <c r="ET41" s="17">
        <v>89.8</v>
      </c>
      <c r="EU41" s="17">
        <v>0.6</v>
      </c>
      <c r="EV41" s="17">
        <v>102.7</v>
      </c>
      <c r="EW41" s="17">
        <v>124.7</v>
      </c>
      <c r="EX41" s="17">
        <v>60.1</v>
      </c>
      <c r="EY41" s="17">
        <v>4.8</v>
      </c>
      <c r="EZ41" s="17">
        <v>2.2999999999999998</v>
      </c>
      <c r="FA41" s="17">
        <v>0.8</v>
      </c>
      <c r="FB41" s="17">
        <v>2.5</v>
      </c>
      <c r="FC41" s="17">
        <v>13.1</v>
      </c>
      <c r="FD41" s="17">
        <v>6.8</v>
      </c>
      <c r="FE41" s="17">
        <v>20</v>
      </c>
      <c r="FF41" s="17">
        <v>20</v>
      </c>
      <c r="FG41" s="17"/>
      <c r="FH41" s="17">
        <v>42.7</v>
      </c>
      <c r="FI41" s="17">
        <v>33.299999999999997</v>
      </c>
      <c r="FJ41" s="17">
        <v>17.3</v>
      </c>
      <c r="FK41" s="17">
        <v>11.5</v>
      </c>
      <c r="FL41" s="17">
        <v>6.6</v>
      </c>
      <c r="FM41" s="17">
        <v>10.1</v>
      </c>
      <c r="FN41" s="17">
        <v>20.9</v>
      </c>
      <c r="FO41" s="17">
        <v>8118.7079999999996</v>
      </c>
      <c r="FP41" s="15"/>
      <c r="FQ41" s="17">
        <v>24.6</v>
      </c>
      <c r="FR41" s="17">
        <v>7.1980000000000004</v>
      </c>
      <c r="FS41" s="17">
        <v>11.6</v>
      </c>
      <c r="FT41" s="17">
        <v>13.2</v>
      </c>
      <c r="FU41" s="17">
        <v>24.62801</v>
      </c>
      <c r="FV41" s="17">
        <v>18.96</v>
      </c>
      <c r="FW41" s="17">
        <v>10.8</v>
      </c>
      <c r="FX41" s="17">
        <v>14.1</v>
      </c>
      <c r="FY41" s="17">
        <v>125.08601</v>
      </c>
    </row>
    <row r="42" spans="1:181" ht="24" customHeight="1" x14ac:dyDescent="0.3">
      <c r="A42" s="18" t="s">
        <v>68</v>
      </c>
      <c r="B42" s="18" t="s">
        <v>829</v>
      </c>
      <c r="C42" s="19">
        <v>202.6</v>
      </c>
      <c r="D42" s="19">
        <v>658.4</v>
      </c>
      <c r="E42" s="19">
        <v>146.1</v>
      </c>
      <c r="F42" s="19">
        <v>7.4</v>
      </c>
      <c r="G42" s="19">
        <v>7.6</v>
      </c>
      <c r="H42" s="19">
        <v>93.6</v>
      </c>
      <c r="I42" s="19">
        <v>228.6</v>
      </c>
      <c r="J42" s="19">
        <v>0</v>
      </c>
      <c r="K42" s="19">
        <v>0</v>
      </c>
      <c r="L42" s="19"/>
      <c r="M42" s="19"/>
      <c r="N42" s="19"/>
      <c r="O42" s="19"/>
      <c r="P42" s="19"/>
      <c r="Q42" s="19"/>
      <c r="R42" s="19">
        <v>582.20000000000005</v>
      </c>
      <c r="S42" s="19">
        <v>10.7</v>
      </c>
      <c r="T42" s="19"/>
      <c r="U42" s="19"/>
      <c r="V42" s="19"/>
      <c r="W42" s="19"/>
      <c r="X42" s="19">
        <v>161.30000000000001</v>
      </c>
      <c r="Y42" s="19">
        <v>10.4</v>
      </c>
      <c r="Z42" s="19">
        <v>6.4</v>
      </c>
      <c r="AA42" s="19"/>
      <c r="AB42" s="19">
        <v>6.6</v>
      </c>
      <c r="AC42" s="19"/>
      <c r="AD42" s="19">
        <v>71</v>
      </c>
      <c r="AE42" s="19"/>
      <c r="AF42" s="19"/>
      <c r="AG42" s="19">
        <v>0</v>
      </c>
      <c r="AH42" s="19"/>
      <c r="AI42" s="19">
        <v>110.2</v>
      </c>
      <c r="AJ42" s="19">
        <v>143.5</v>
      </c>
      <c r="AK42" s="19">
        <v>171.5</v>
      </c>
      <c r="AL42" s="19"/>
      <c r="AM42" s="19"/>
      <c r="AN42" s="19">
        <v>6.5</v>
      </c>
      <c r="AO42" s="19">
        <v>402.7</v>
      </c>
      <c r="AP42" s="19">
        <v>83.4</v>
      </c>
      <c r="AQ42" s="19">
        <v>130.19999999999999</v>
      </c>
      <c r="AR42" s="19">
        <v>42.2</v>
      </c>
      <c r="AS42" s="19">
        <v>18.8</v>
      </c>
      <c r="AT42" s="19">
        <v>19.091999999999999</v>
      </c>
      <c r="AU42" s="19">
        <v>94.7</v>
      </c>
      <c r="AV42" s="19">
        <v>174.4</v>
      </c>
      <c r="AW42" s="19">
        <v>171.5</v>
      </c>
      <c r="AX42" s="19">
        <v>177.5</v>
      </c>
      <c r="AY42" s="19">
        <v>108.2</v>
      </c>
      <c r="AZ42" s="19">
        <v>30.7</v>
      </c>
      <c r="BA42" s="19"/>
      <c r="BB42" s="19">
        <v>3.8</v>
      </c>
      <c r="BC42" s="19">
        <v>28.5</v>
      </c>
      <c r="BD42" s="19">
        <v>101.4</v>
      </c>
      <c r="BE42" s="19"/>
      <c r="BF42" s="19"/>
      <c r="BG42" s="19">
        <v>31.8</v>
      </c>
      <c r="BH42" s="19">
        <v>0</v>
      </c>
      <c r="BI42" s="19">
        <v>0</v>
      </c>
      <c r="BJ42" s="19">
        <v>44.9</v>
      </c>
      <c r="BK42" s="19"/>
      <c r="BL42" s="19"/>
      <c r="BM42" s="19"/>
      <c r="BN42" s="19">
        <v>131.9</v>
      </c>
      <c r="BO42" s="19"/>
      <c r="BP42" s="19"/>
      <c r="BQ42" s="19"/>
      <c r="BR42" s="19"/>
      <c r="BS42" s="19"/>
      <c r="BT42" s="19"/>
      <c r="BU42" s="19">
        <v>194.6</v>
      </c>
      <c r="BV42" s="19">
        <v>195.6</v>
      </c>
      <c r="BW42" s="19">
        <v>195.3</v>
      </c>
      <c r="BX42" s="19">
        <v>0</v>
      </c>
      <c r="BY42" s="19"/>
      <c r="BZ42" s="19"/>
      <c r="CA42" s="19">
        <v>4</v>
      </c>
      <c r="CB42" s="19">
        <v>192.1</v>
      </c>
      <c r="CC42" s="19">
        <v>138.19999999999999</v>
      </c>
      <c r="CD42" s="19">
        <v>63.5</v>
      </c>
      <c r="CE42" s="19">
        <v>78.2</v>
      </c>
      <c r="CF42" s="19">
        <v>30.6</v>
      </c>
      <c r="CG42" s="19"/>
      <c r="CH42" s="19">
        <v>0</v>
      </c>
      <c r="CI42" s="19">
        <v>0</v>
      </c>
      <c r="CJ42" s="19">
        <v>137.4</v>
      </c>
      <c r="CK42" s="19"/>
      <c r="CL42" s="19"/>
      <c r="CM42" s="19"/>
      <c r="CN42" s="19">
        <v>177.4</v>
      </c>
      <c r="CO42" s="19">
        <v>0</v>
      </c>
      <c r="CP42" s="19">
        <v>175.7</v>
      </c>
      <c r="CQ42" s="19">
        <v>97.1</v>
      </c>
      <c r="CR42" s="19"/>
      <c r="CS42" s="19"/>
      <c r="CT42" s="19">
        <v>0</v>
      </c>
      <c r="CU42" s="19">
        <v>9.3000000000000007</v>
      </c>
      <c r="CV42" s="19">
        <v>10.199999999999999</v>
      </c>
      <c r="CW42" s="19">
        <v>0.4</v>
      </c>
      <c r="CX42" s="19">
        <v>76.2</v>
      </c>
      <c r="CY42" s="19">
        <v>76.2</v>
      </c>
      <c r="CZ42" s="19">
        <v>0.1</v>
      </c>
      <c r="DA42" s="19">
        <v>0</v>
      </c>
      <c r="DB42" s="19">
        <v>20.399999999999999</v>
      </c>
      <c r="DC42" s="19">
        <v>10.3</v>
      </c>
      <c r="DD42" s="19">
        <v>5.7</v>
      </c>
      <c r="DE42" s="19">
        <v>194.1</v>
      </c>
      <c r="DF42" s="19">
        <v>92.3</v>
      </c>
      <c r="DG42" s="19">
        <v>2.2000000000000002</v>
      </c>
      <c r="DH42" s="19">
        <v>3.1</v>
      </c>
      <c r="DI42" s="19">
        <v>5.2</v>
      </c>
      <c r="DJ42" s="19">
        <v>20.6</v>
      </c>
      <c r="DK42" s="19">
        <v>12.7</v>
      </c>
      <c r="DL42" s="19">
        <v>18.5</v>
      </c>
      <c r="DM42" s="19">
        <v>3.5</v>
      </c>
      <c r="DN42" s="19">
        <v>18.5</v>
      </c>
      <c r="DO42" s="19">
        <v>11.5</v>
      </c>
      <c r="DP42" s="19">
        <v>12.6</v>
      </c>
      <c r="DQ42" s="19">
        <v>16</v>
      </c>
      <c r="DR42" s="19">
        <v>59.5</v>
      </c>
      <c r="DS42" s="19">
        <v>16.600000000000001</v>
      </c>
      <c r="DT42" s="19">
        <v>2.2000000000000002</v>
      </c>
      <c r="DU42" s="19">
        <v>20.3</v>
      </c>
      <c r="DV42" s="19">
        <v>3.2</v>
      </c>
      <c r="DW42" s="19"/>
      <c r="DX42" s="19">
        <v>0.2</v>
      </c>
      <c r="DY42" s="19">
        <v>19.899999999999999</v>
      </c>
      <c r="DZ42" s="19">
        <v>13.1</v>
      </c>
      <c r="EA42" s="19">
        <v>20.2</v>
      </c>
      <c r="EB42" s="19">
        <v>20.3</v>
      </c>
      <c r="EC42" s="19">
        <v>2.2999999999999998</v>
      </c>
      <c r="ED42" s="19">
        <v>29.7</v>
      </c>
      <c r="EE42" s="19">
        <v>24.7</v>
      </c>
      <c r="EF42" s="19">
        <v>100.4</v>
      </c>
      <c r="EG42" s="19">
        <v>55.1</v>
      </c>
      <c r="EH42" s="19">
        <v>15.5</v>
      </c>
      <c r="EI42" s="19">
        <v>7.3</v>
      </c>
      <c r="EJ42" s="19">
        <v>30.5</v>
      </c>
      <c r="EK42" s="19">
        <v>21</v>
      </c>
      <c r="EL42" s="19">
        <v>8.1</v>
      </c>
      <c r="EM42" s="19">
        <v>7.9</v>
      </c>
      <c r="EN42" s="19">
        <v>20.399999999999999</v>
      </c>
      <c r="EO42" s="19">
        <v>20.399999999999999</v>
      </c>
      <c r="EP42" s="19">
        <v>20</v>
      </c>
      <c r="EQ42" s="19">
        <v>0.1</v>
      </c>
      <c r="ER42" s="19">
        <v>243.8</v>
      </c>
      <c r="ES42" s="19">
        <v>9.1</v>
      </c>
      <c r="ET42" s="19">
        <v>125.9</v>
      </c>
      <c r="EU42" s="19">
        <v>0.6</v>
      </c>
      <c r="EV42" s="19">
        <v>116.9</v>
      </c>
      <c r="EW42" s="19">
        <v>0</v>
      </c>
      <c r="EX42" s="19">
        <v>92.1</v>
      </c>
      <c r="EY42" s="19">
        <v>4.8</v>
      </c>
      <c r="EZ42" s="19">
        <v>2.2999999999999998</v>
      </c>
      <c r="FA42" s="19">
        <v>0.9</v>
      </c>
      <c r="FB42" s="19">
        <v>2.4</v>
      </c>
      <c r="FC42" s="19">
        <v>10.5</v>
      </c>
      <c r="FD42" s="19">
        <v>6.8</v>
      </c>
      <c r="FE42" s="19">
        <v>20</v>
      </c>
      <c r="FF42" s="19">
        <v>20</v>
      </c>
      <c r="FG42" s="19"/>
      <c r="FH42" s="19">
        <v>42.8</v>
      </c>
      <c r="FI42" s="19">
        <v>32.9</v>
      </c>
      <c r="FJ42" s="19">
        <v>17.8</v>
      </c>
      <c r="FK42" s="19">
        <v>11.5</v>
      </c>
      <c r="FL42" s="19">
        <v>6.6</v>
      </c>
      <c r="FM42" s="19">
        <v>11.7</v>
      </c>
      <c r="FN42" s="19">
        <v>21</v>
      </c>
      <c r="FO42" s="19">
        <v>8058.8919999999998</v>
      </c>
      <c r="FP42" s="15"/>
      <c r="FQ42" s="19">
        <v>24.6</v>
      </c>
      <c r="FR42" s="19">
        <v>7.5919999999999996</v>
      </c>
      <c r="FS42" s="19">
        <v>11.8</v>
      </c>
      <c r="FT42" s="19">
        <v>13.2</v>
      </c>
      <c r="FU42" s="19">
        <v>24.750389999999999</v>
      </c>
      <c r="FV42" s="19">
        <v>18.96</v>
      </c>
      <c r="FW42" s="19">
        <v>10.7</v>
      </c>
      <c r="FX42" s="19">
        <v>14.1</v>
      </c>
      <c r="FY42" s="19">
        <v>125.70238999999999</v>
      </c>
    </row>
    <row r="43" spans="1:181" ht="24" customHeight="1" x14ac:dyDescent="0.3">
      <c r="A43" s="13" t="s">
        <v>68</v>
      </c>
      <c r="B43" s="13" t="s">
        <v>830</v>
      </c>
      <c r="C43" s="14">
        <v>202.6</v>
      </c>
      <c r="D43" s="14">
        <v>659.5</v>
      </c>
      <c r="E43" s="14">
        <v>146.1</v>
      </c>
      <c r="F43" s="14">
        <v>7.6</v>
      </c>
      <c r="G43" s="14">
        <v>7.5</v>
      </c>
      <c r="H43" s="14">
        <v>93.3</v>
      </c>
      <c r="I43" s="14">
        <v>227.8</v>
      </c>
      <c r="J43" s="14">
        <v>0</v>
      </c>
      <c r="K43" s="14">
        <v>0</v>
      </c>
      <c r="L43" s="14"/>
      <c r="M43" s="14"/>
      <c r="N43" s="14"/>
      <c r="O43" s="14"/>
      <c r="P43" s="14"/>
      <c r="Q43" s="14"/>
      <c r="R43" s="14">
        <v>582.70000000000005</v>
      </c>
      <c r="S43" s="14">
        <v>10.7</v>
      </c>
      <c r="T43" s="14"/>
      <c r="U43" s="14"/>
      <c r="V43" s="14"/>
      <c r="W43" s="14"/>
      <c r="X43" s="14">
        <v>166</v>
      </c>
      <c r="Y43" s="14">
        <v>10.1</v>
      </c>
      <c r="Z43" s="14">
        <v>6.3</v>
      </c>
      <c r="AA43" s="14"/>
      <c r="AB43" s="14">
        <v>6.6</v>
      </c>
      <c r="AC43" s="14"/>
      <c r="AD43" s="14">
        <v>70</v>
      </c>
      <c r="AE43" s="14"/>
      <c r="AF43" s="14"/>
      <c r="AG43" s="14">
        <v>0</v>
      </c>
      <c r="AH43" s="14"/>
      <c r="AI43" s="14">
        <v>110.2</v>
      </c>
      <c r="AJ43" s="14">
        <v>160.5</v>
      </c>
      <c r="AK43" s="14">
        <v>167.5</v>
      </c>
      <c r="AL43" s="14"/>
      <c r="AM43" s="14"/>
      <c r="AN43" s="14">
        <v>6.5</v>
      </c>
      <c r="AO43" s="14">
        <v>379</v>
      </c>
      <c r="AP43" s="14">
        <v>83.4</v>
      </c>
      <c r="AQ43" s="14">
        <v>131.30000000000001</v>
      </c>
      <c r="AR43" s="14">
        <v>42.3</v>
      </c>
      <c r="AS43" s="14">
        <v>18.8</v>
      </c>
      <c r="AT43" s="14">
        <v>19.099</v>
      </c>
      <c r="AU43" s="14">
        <v>93.7</v>
      </c>
      <c r="AV43" s="14">
        <v>175.1</v>
      </c>
      <c r="AW43" s="14">
        <v>170.3</v>
      </c>
      <c r="AX43" s="14">
        <v>177.5</v>
      </c>
      <c r="AY43" s="14">
        <v>107.8</v>
      </c>
      <c r="AZ43" s="14">
        <v>30.5</v>
      </c>
      <c r="BA43" s="14"/>
      <c r="BB43" s="14">
        <v>3.8</v>
      </c>
      <c r="BC43" s="14">
        <v>28.1</v>
      </c>
      <c r="BD43" s="14">
        <v>101.1</v>
      </c>
      <c r="BE43" s="14"/>
      <c r="BF43" s="14"/>
      <c r="BG43" s="14">
        <v>42.2</v>
      </c>
      <c r="BH43" s="14">
        <v>0</v>
      </c>
      <c r="BI43" s="14">
        <v>0</v>
      </c>
      <c r="BJ43" s="14">
        <v>42.8</v>
      </c>
      <c r="BK43" s="14"/>
      <c r="BL43" s="14"/>
      <c r="BM43" s="14"/>
      <c r="BN43" s="14">
        <v>131.80000000000001</v>
      </c>
      <c r="BO43" s="14"/>
      <c r="BP43" s="14"/>
      <c r="BQ43" s="14"/>
      <c r="BR43" s="14"/>
      <c r="BS43" s="14"/>
      <c r="BT43" s="14"/>
      <c r="BU43" s="14">
        <v>195.8</v>
      </c>
      <c r="BV43" s="14">
        <v>196.2</v>
      </c>
      <c r="BW43" s="14">
        <v>121.1</v>
      </c>
      <c r="BX43" s="14">
        <v>0</v>
      </c>
      <c r="BY43" s="14"/>
      <c r="BZ43" s="14"/>
      <c r="CA43" s="14">
        <v>4.0999999999999996</v>
      </c>
      <c r="CB43" s="14">
        <v>165</v>
      </c>
      <c r="CC43" s="14">
        <v>137.4</v>
      </c>
      <c r="CD43" s="14">
        <v>63.2</v>
      </c>
      <c r="CE43" s="14">
        <v>78.2</v>
      </c>
      <c r="CF43" s="14">
        <v>30.5</v>
      </c>
      <c r="CG43" s="14"/>
      <c r="CH43" s="14">
        <v>0</v>
      </c>
      <c r="CI43" s="14">
        <v>0</v>
      </c>
      <c r="CJ43" s="14">
        <v>137.9</v>
      </c>
      <c r="CK43" s="14"/>
      <c r="CL43" s="14"/>
      <c r="CM43" s="14"/>
      <c r="CN43" s="14">
        <v>175.6</v>
      </c>
      <c r="CO43" s="14">
        <v>0</v>
      </c>
      <c r="CP43" s="14">
        <v>175.4</v>
      </c>
      <c r="CQ43" s="14">
        <v>95.3</v>
      </c>
      <c r="CR43" s="14"/>
      <c r="CS43" s="14"/>
      <c r="CT43" s="14">
        <v>0</v>
      </c>
      <c r="CU43" s="14">
        <v>9.1999999999999993</v>
      </c>
      <c r="CV43" s="14">
        <v>10.4</v>
      </c>
      <c r="CW43" s="14">
        <v>0.4</v>
      </c>
      <c r="CX43" s="14">
        <v>80</v>
      </c>
      <c r="CY43" s="14">
        <v>64.3</v>
      </c>
      <c r="CZ43" s="14">
        <v>0.5</v>
      </c>
      <c r="DA43" s="14">
        <v>0</v>
      </c>
      <c r="DB43" s="14">
        <v>20.399999999999999</v>
      </c>
      <c r="DC43" s="14">
        <v>10.8</v>
      </c>
      <c r="DD43" s="14">
        <v>5.7</v>
      </c>
      <c r="DE43" s="14">
        <v>183.9</v>
      </c>
      <c r="DF43" s="14">
        <v>85.6</v>
      </c>
      <c r="DG43" s="14">
        <v>2.2000000000000002</v>
      </c>
      <c r="DH43" s="14">
        <v>3.1</v>
      </c>
      <c r="DI43" s="14">
        <v>5.2</v>
      </c>
      <c r="DJ43" s="14">
        <v>20.399999999999999</v>
      </c>
      <c r="DK43" s="14">
        <v>13.5</v>
      </c>
      <c r="DL43" s="14">
        <v>18.5</v>
      </c>
      <c r="DM43" s="14">
        <v>3.5</v>
      </c>
      <c r="DN43" s="14">
        <v>18.5</v>
      </c>
      <c r="DO43" s="14">
        <v>8.1999999999999993</v>
      </c>
      <c r="DP43" s="14">
        <v>9.1</v>
      </c>
      <c r="DQ43" s="14">
        <v>19.399999999999999</v>
      </c>
      <c r="DR43" s="14">
        <v>64.8</v>
      </c>
      <c r="DS43" s="14">
        <v>14</v>
      </c>
      <c r="DT43" s="14">
        <v>2.1</v>
      </c>
      <c r="DU43" s="14">
        <v>20.399999999999999</v>
      </c>
      <c r="DV43" s="14">
        <v>3.2</v>
      </c>
      <c r="DW43" s="14"/>
      <c r="DX43" s="14">
        <v>0.2</v>
      </c>
      <c r="DY43" s="14">
        <v>19.899999999999999</v>
      </c>
      <c r="DZ43" s="14">
        <v>13.1</v>
      </c>
      <c r="EA43" s="14">
        <v>20.2</v>
      </c>
      <c r="EB43" s="14">
        <v>20.2</v>
      </c>
      <c r="EC43" s="14">
        <v>1.8</v>
      </c>
      <c r="ED43" s="14">
        <v>26.9</v>
      </c>
      <c r="EE43" s="14">
        <v>9</v>
      </c>
      <c r="EF43" s="14">
        <v>96.4</v>
      </c>
      <c r="EG43" s="14">
        <v>97.2</v>
      </c>
      <c r="EH43" s="14">
        <v>14.3</v>
      </c>
      <c r="EI43" s="14">
        <v>12.1</v>
      </c>
      <c r="EJ43" s="14">
        <v>15</v>
      </c>
      <c r="EK43" s="14">
        <v>21</v>
      </c>
      <c r="EL43" s="14">
        <v>8.1</v>
      </c>
      <c r="EM43" s="14">
        <v>7.9</v>
      </c>
      <c r="EN43" s="14">
        <v>20.399999999999999</v>
      </c>
      <c r="EO43" s="14">
        <v>20.399999999999999</v>
      </c>
      <c r="EP43" s="14">
        <v>20</v>
      </c>
      <c r="EQ43" s="14">
        <v>0.8</v>
      </c>
      <c r="ER43" s="14">
        <v>229.9</v>
      </c>
      <c r="ES43" s="14">
        <v>7.5</v>
      </c>
      <c r="ET43" s="14">
        <v>110.9</v>
      </c>
      <c r="EU43" s="14">
        <v>0.6</v>
      </c>
      <c r="EV43" s="14">
        <v>128.80000000000001</v>
      </c>
      <c r="EW43" s="14">
        <v>0</v>
      </c>
      <c r="EX43" s="14">
        <v>90.5</v>
      </c>
      <c r="EY43" s="14">
        <v>4.8</v>
      </c>
      <c r="EZ43" s="14">
        <v>2.2999999999999998</v>
      </c>
      <c r="FA43" s="14">
        <v>1</v>
      </c>
      <c r="FB43" s="14">
        <v>2.6</v>
      </c>
      <c r="FC43" s="14">
        <v>7.4</v>
      </c>
      <c r="FD43" s="14">
        <v>6.8</v>
      </c>
      <c r="FE43" s="14">
        <v>20</v>
      </c>
      <c r="FF43" s="14">
        <v>20</v>
      </c>
      <c r="FG43" s="14"/>
      <c r="FH43" s="14">
        <v>42.5</v>
      </c>
      <c r="FI43" s="14">
        <v>32.799999999999997</v>
      </c>
      <c r="FJ43" s="14">
        <v>17.100000000000001</v>
      </c>
      <c r="FK43" s="14">
        <v>11.6</v>
      </c>
      <c r="FL43" s="14">
        <v>5.7</v>
      </c>
      <c r="FM43" s="14">
        <v>12</v>
      </c>
      <c r="FN43" s="14">
        <v>21.9</v>
      </c>
      <c r="FO43" s="14">
        <v>7914.6989999999996</v>
      </c>
      <c r="FP43" s="15"/>
      <c r="FQ43" s="14">
        <v>24.6</v>
      </c>
      <c r="FR43" s="14">
        <v>7.8520000000000003</v>
      </c>
      <c r="FS43" s="14">
        <v>11.8</v>
      </c>
      <c r="FT43" s="14">
        <v>13.2</v>
      </c>
      <c r="FU43" s="14">
        <v>24.850660000000001</v>
      </c>
      <c r="FV43" s="14">
        <v>18.96</v>
      </c>
      <c r="FW43" s="14">
        <v>10.8</v>
      </c>
      <c r="FX43" s="14">
        <v>14</v>
      </c>
      <c r="FY43" s="14">
        <v>126.06265999999999</v>
      </c>
    </row>
    <row r="44" spans="1:181" ht="24" customHeight="1" x14ac:dyDescent="0.3">
      <c r="A44" s="16" t="s">
        <v>68</v>
      </c>
      <c r="B44" s="16" t="s">
        <v>831</v>
      </c>
      <c r="C44" s="17">
        <v>205.4</v>
      </c>
      <c r="D44" s="17">
        <v>659</v>
      </c>
      <c r="E44" s="17">
        <v>145.9</v>
      </c>
      <c r="F44" s="17">
        <v>7.6</v>
      </c>
      <c r="G44" s="17">
        <v>7.5</v>
      </c>
      <c r="H44" s="17">
        <v>93</v>
      </c>
      <c r="I44" s="17">
        <v>228.4</v>
      </c>
      <c r="J44" s="17">
        <v>0</v>
      </c>
      <c r="K44" s="17">
        <v>0</v>
      </c>
      <c r="L44" s="17"/>
      <c r="M44" s="17"/>
      <c r="N44" s="17"/>
      <c r="O44" s="17"/>
      <c r="P44" s="17"/>
      <c r="Q44" s="17"/>
      <c r="R44" s="17">
        <v>580.20000000000005</v>
      </c>
      <c r="S44" s="17">
        <v>10.7</v>
      </c>
      <c r="T44" s="17"/>
      <c r="U44" s="17"/>
      <c r="V44" s="17"/>
      <c r="W44" s="17"/>
      <c r="X44" s="17">
        <v>167.9</v>
      </c>
      <c r="Y44" s="17">
        <v>10.199999999999999</v>
      </c>
      <c r="Z44" s="17">
        <v>6.3</v>
      </c>
      <c r="AA44" s="17"/>
      <c r="AB44" s="17">
        <v>6.5</v>
      </c>
      <c r="AC44" s="17"/>
      <c r="AD44" s="17">
        <v>69.8</v>
      </c>
      <c r="AE44" s="17"/>
      <c r="AF44" s="17"/>
      <c r="AG44" s="17">
        <v>0</v>
      </c>
      <c r="AH44" s="17"/>
      <c r="AI44" s="17">
        <v>110</v>
      </c>
      <c r="AJ44" s="17">
        <v>203.8</v>
      </c>
      <c r="AK44" s="17">
        <v>169.4</v>
      </c>
      <c r="AL44" s="17"/>
      <c r="AM44" s="17"/>
      <c r="AN44" s="17">
        <v>6.5</v>
      </c>
      <c r="AO44" s="17">
        <v>447.6</v>
      </c>
      <c r="AP44" s="17">
        <v>83.4</v>
      </c>
      <c r="AQ44" s="17">
        <v>147.19999999999999</v>
      </c>
      <c r="AR44" s="17">
        <v>42.1</v>
      </c>
      <c r="AS44" s="17">
        <v>18.8</v>
      </c>
      <c r="AT44" s="17">
        <v>19.099</v>
      </c>
      <c r="AU44" s="17">
        <v>88.1</v>
      </c>
      <c r="AV44" s="17">
        <v>175</v>
      </c>
      <c r="AW44" s="17">
        <v>174</v>
      </c>
      <c r="AX44" s="17">
        <v>178</v>
      </c>
      <c r="AY44" s="17">
        <v>108.4</v>
      </c>
      <c r="AZ44" s="17">
        <v>41.8</v>
      </c>
      <c r="BA44" s="17"/>
      <c r="BB44" s="17">
        <v>3.8</v>
      </c>
      <c r="BC44" s="17">
        <v>28.3</v>
      </c>
      <c r="BD44" s="17">
        <v>160.9</v>
      </c>
      <c r="BE44" s="17"/>
      <c r="BF44" s="17"/>
      <c r="BG44" s="17">
        <v>42.6</v>
      </c>
      <c r="BH44" s="17">
        <v>0</v>
      </c>
      <c r="BI44" s="17">
        <v>14.4</v>
      </c>
      <c r="BJ44" s="17">
        <v>42.5</v>
      </c>
      <c r="BK44" s="17"/>
      <c r="BL44" s="17"/>
      <c r="BM44" s="17"/>
      <c r="BN44" s="17">
        <v>131.69999999999999</v>
      </c>
      <c r="BO44" s="17"/>
      <c r="BP44" s="17"/>
      <c r="BQ44" s="17"/>
      <c r="BR44" s="17"/>
      <c r="BS44" s="17"/>
      <c r="BT44" s="17"/>
      <c r="BU44" s="17">
        <v>194.9</v>
      </c>
      <c r="BV44" s="17">
        <v>195.7</v>
      </c>
      <c r="BW44" s="17">
        <v>134.1</v>
      </c>
      <c r="BX44" s="17">
        <v>0</v>
      </c>
      <c r="BY44" s="17"/>
      <c r="BZ44" s="17"/>
      <c r="CA44" s="17">
        <v>4</v>
      </c>
      <c r="CB44" s="17">
        <v>256.10000000000002</v>
      </c>
      <c r="CC44" s="17">
        <v>138.30000000000001</v>
      </c>
      <c r="CD44" s="17">
        <v>63.5</v>
      </c>
      <c r="CE44" s="17">
        <v>78.2</v>
      </c>
      <c r="CF44" s="17">
        <v>31</v>
      </c>
      <c r="CG44" s="17"/>
      <c r="CH44" s="17">
        <v>0</v>
      </c>
      <c r="CI44" s="17">
        <v>0</v>
      </c>
      <c r="CJ44" s="17">
        <v>136.9</v>
      </c>
      <c r="CK44" s="17"/>
      <c r="CL44" s="17"/>
      <c r="CM44" s="17"/>
      <c r="CN44" s="17">
        <v>178.3</v>
      </c>
      <c r="CO44" s="17">
        <v>0</v>
      </c>
      <c r="CP44" s="17">
        <v>176.1</v>
      </c>
      <c r="CQ44" s="17">
        <v>174.1</v>
      </c>
      <c r="CR44" s="17"/>
      <c r="CS44" s="17"/>
      <c r="CT44" s="17">
        <v>0</v>
      </c>
      <c r="CU44" s="17">
        <v>9.3000000000000007</v>
      </c>
      <c r="CV44" s="17">
        <v>14.8</v>
      </c>
      <c r="CW44" s="17">
        <v>0.2</v>
      </c>
      <c r="CX44" s="17">
        <v>91.2</v>
      </c>
      <c r="CY44" s="17">
        <v>39.6</v>
      </c>
      <c r="CZ44" s="17">
        <v>0.8</v>
      </c>
      <c r="DA44" s="17">
        <v>0</v>
      </c>
      <c r="DB44" s="17">
        <v>20.6</v>
      </c>
      <c r="DC44" s="17">
        <v>10.4</v>
      </c>
      <c r="DD44" s="17">
        <v>5.6</v>
      </c>
      <c r="DE44" s="17">
        <v>36.299999999999997</v>
      </c>
      <c r="DF44" s="17">
        <v>20.6</v>
      </c>
      <c r="DG44" s="17">
        <v>2.2000000000000002</v>
      </c>
      <c r="DH44" s="17">
        <v>3.1</v>
      </c>
      <c r="DI44" s="17">
        <v>5.0999999999999996</v>
      </c>
      <c r="DJ44" s="17">
        <v>20.8</v>
      </c>
      <c r="DK44" s="17">
        <v>13.5</v>
      </c>
      <c r="DL44" s="17">
        <v>18.5</v>
      </c>
      <c r="DM44" s="17">
        <v>3.5</v>
      </c>
      <c r="DN44" s="17">
        <v>18.5</v>
      </c>
      <c r="DO44" s="17">
        <v>2.5</v>
      </c>
      <c r="DP44" s="17">
        <v>3.1</v>
      </c>
      <c r="DQ44" s="17">
        <v>19.100000000000001</v>
      </c>
      <c r="DR44" s="17">
        <v>66.900000000000006</v>
      </c>
      <c r="DS44" s="17">
        <v>6.4</v>
      </c>
      <c r="DT44" s="17">
        <v>2.2000000000000002</v>
      </c>
      <c r="DU44" s="17">
        <v>20.3</v>
      </c>
      <c r="DV44" s="17">
        <v>3.2</v>
      </c>
      <c r="DW44" s="17"/>
      <c r="DX44" s="17">
        <v>0.1</v>
      </c>
      <c r="DY44" s="17">
        <v>19.899999999999999</v>
      </c>
      <c r="DZ44" s="17">
        <v>13.1</v>
      </c>
      <c r="EA44" s="17">
        <v>20.2</v>
      </c>
      <c r="EB44" s="17">
        <v>20.2</v>
      </c>
      <c r="EC44" s="17">
        <v>0.4</v>
      </c>
      <c r="ED44" s="17">
        <v>27.9</v>
      </c>
      <c r="EE44" s="17">
        <v>15.5</v>
      </c>
      <c r="EF44" s="17">
        <v>109.9</v>
      </c>
      <c r="EG44" s="17">
        <v>107.9</v>
      </c>
      <c r="EH44" s="17">
        <v>3.9</v>
      </c>
      <c r="EI44" s="17">
        <v>1.6</v>
      </c>
      <c r="EJ44" s="17">
        <v>24.4</v>
      </c>
      <c r="EK44" s="17">
        <v>21</v>
      </c>
      <c r="EL44" s="17">
        <v>8.1</v>
      </c>
      <c r="EM44" s="17">
        <v>7.9</v>
      </c>
      <c r="EN44" s="17">
        <v>20.399999999999999</v>
      </c>
      <c r="EO44" s="17">
        <v>20.399999999999999</v>
      </c>
      <c r="EP44" s="17">
        <v>20</v>
      </c>
      <c r="EQ44" s="17">
        <v>1.3</v>
      </c>
      <c r="ER44" s="17">
        <v>71.400000000000006</v>
      </c>
      <c r="ES44" s="17">
        <v>3.9</v>
      </c>
      <c r="ET44" s="17">
        <v>20.2</v>
      </c>
      <c r="EU44" s="17">
        <v>0.6</v>
      </c>
      <c r="EV44" s="17">
        <v>126.2</v>
      </c>
      <c r="EW44" s="17">
        <v>0</v>
      </c>
      <c r="EX44" s="17">
        <v>17.2</v>
      </c>
      <c r="EY44" s="17">
        <v>4.8</v>
      </c>
      <c r="EZ44" s="17">
        <v>2.2999999999999998</v>
      </c>
      <c r="FA44" s="17">
        <v>1</v>
      </c>
      <c r="FB44" s="17">
        <v>2.6</v>
      </c>
      <c r="FC44" s="17">
        <v>1.7</v>
      </c>
      <c r="FD44" s="17">
        <v>6.8</v>
      </c>
      <c r="FE44" s="17">
        <v>20</v>
      </c>
      <c r="FF44" s="17">
        <v>20</v>
      </c>
      <c r="FG44" s="17"/>
      <c r="FH44" s="17">
        <v>43.1</v>
      </c>
      <c r="FI44" s="17">
        <v>32.9</v>
      </c>
      <c r="FJ44" s="17">
        <v>17.100000000000001</v>
      </c>
      <c r="FK44" s="17">
        <v>11.6</v>
      </c>
      <c r="FL44" s="17">
        <v>8.3000000000000007</v>
      </c>
      <c r="FM44" s="17">
        <v>11.1</v>
      </c>
      <c r="FN44" s="17">
        <v>21.7</v>
      </c>
      <c r="FO44" s="17">
        <v>7763.8990000000003</v>
      </c>
      <c r="FP44" s="15"/>
      <c r="FQ44" s="17">
        <v>24.6</v>
      </c>
      <c r="FR44" s="17">
        <v>7.69</v>
      </c>
      <c r="FS44" s="17">
        <v>11.2</v>
      </c>
      <c r="FT44" s="17">
        <v>13.2</v>
      </c>
      <c r="FU44" s="17">
        <v>24.841670000000001</v>
      </c>
      <c r="FV44" s="17">
        <v>18.959489999999999</v>
      </c>
      <c r="FW44" s="17">
        <v>10.7</v>
      </c>
      <c r="FX44" s="17">
        <v>13.8</v>
      </c>
      <c r="FY44" s="17">
        <v>124.99115999999999</v>
      </c>
    </row>
    <row r="45" spans="1:181" ht="24" customHeight="1" x14ac:dyDescent="0.3">
      <c r="A45" s="16" t="s">
        <v>68</v>
      </c>
      <c r="B45" s="16" t="s">
        <v>832</v>
      </c>
      <c r="C45" s="17">
        <v>200.4</v>
      </c>
      <c r="D45" s="17">
        <v>659.8</v>
      </c>
      <c r="E45" s="17">
        <v>146.1</v>
      </c>
      <c r="F45" s="17">
        <v>7.5</v>
      </c>
      <c r="G45" s="17">
        <v>7.7</v>
      </c>
      <c r="H45" s="17">
        <v>92.6</v>
      </c>
      <c r="I45" s="17">
        <v>229.4</v>
      </c>
      <c r="J45" s="17">
        <v>0</v>
      </c>
      <c r="K45" s="17">
        <v>0</v>
      </c>
      <c r="L45" s="17"/>
      <c r="M45" s="17"/>
      <c r="N45" s="17"/>
      <c r="O45" s="17"/>
      <c r="P45" s="17"/>
      <c r="Q45" s="17"/>
      <c r="R45" s="17">
        <v>582.1</v>
      </c>
      <c r="S45" s="17">
        <v>10.7</v>
      </c>
      <c r="T45" s="17"/>
      <c r="U45" s="17"/>
      <c r="V45" s="17"/>
      <c r="W45" s="17"/>
      <c r="X45" s="17">
        <v>163</v>
      </c>
      <c r="Y45" s="17">
        <v>10</v>
      </c>
      <c r="Z45" s="17">
        <v>6.5</v>
      </c>
      <c r="AA45" s="17"/>
      <c r="AB45" s="17">
        <v>6.5</v>
      </c>
      <c r="AC45" s="17"/>
      <c r="AD45" s="17">
        <v>68</v>
      </c>
      <c r="AE45" s="17"/>
      <c r="AF45" s="17"/>
      <c r="AG45" s="17">
        <v>17.7</v>
      </c>
      <c r="AH45" s="17"/>
      <c r="AI45" s="17">
        <v>110.1</v>
      </c>
      <c r="AJ45" s="17">
        <v>214.7</v>
      </c>
      <c r="AK45" s="17">
        <v>169.3</v>
      </c>
      <c r="AL45" s="17"/>
      <c r="AM45" s="17"/>
      <c r="AN45" s="17">
        <v>6.5</v>
      </c>
      <c r="AO45" s="17">
        <v>380.4</v>
      </c>
      <c r="AP45" s="17">
        <v>83.4</v>
      </c>
      <c r="AQ45" s="17">
        <v>145.4</v>
      </c>
      <c r="AR45" s="17">
        <v>42.1</v>
      </c>
      <c r="AS45" s="17">
        <v>18.7</v>
      </c>
      <c r="AT45" s="17">
        <v>19.097000000000001</v>
      </c>
      <c r="AU45" s="17">
        <v>91.8</v>
      </c>
      <c r="AV45" s="17">
        <v>173.1</v>
      </c>
      <c r="AW45" s="17">
        <v>170.6</v>
      </c>
      <c r="AX45" s="17">
        <v>178.5</v>
      </c>
      <c r="AY45" s="17">
        <v>107.2</v>
      </c>
      <c r="AZ45" s="17">
        <v>30.7</v>
      </c>
      <c r="BA45" s="17"/>
      <c r="BB45" s="17">
        <v>3.8</v>
      </c>
      <c r="BC45" s="17">
        <v>28.5</v>
      </c>
      <c r="BD45" s="17">
        <v>107.7</v>
      </c>
      <c r="BE45" s="17"/>
      <c r="BF45" s="17"/>
      <c r="BG45" s="17">
        <v>95</v>
      </c>
      <c r="BH45" s="17">
        <v>0</v>
      </c>
      <c r="BI45" s="17">
        <v>0</v>
      </c>
      <c r="BJ45" s="17">
        <v>42.5</v>
      </c>
      <c r="BK45" s="17"/>
      <c r="BL45" s="17"/>
      <c r="BM45" s="17"/>
      <c r="BN45" s="17">
        <v>131.69999999999999</v>
      </c>
      <c r="BO45" s="17"/>
      <c r="BP45" s="17"/>
      <c r="BQ45" s="17"/>
      <c r="BR45" s="17"/>
      <c r="BS45" s="17"/>
      <c r="BT45" s="17"/>
      <c r="BU45" s="17">
        <v>194.6</v>
      </c>
      <c r="BV45" s="17">
        <v>195.3</v>
      </c>
      <c r="BW45" s="17">
        <v>195.5</v>
      </c>
      <c r="BX45" s="17">
        <v>0</v>
      </c>
      <c r="BY45" s="17"/>
      <c r="BZ45" s="17"/>
      <c r="CA45" s="17">
        <v>4</v>
      </c>
      <c r="CB45" s="17">
        <v>169.3</v>
      </c>
      <c r="CC45" s="17">
        <v>136.1</v>
      </c>
      <c r="CD45" s="17">
        <v>62.7</v>
      </c>
      <c r="CE45" s="17">
        <v>78</v>
      </c>
      <c r="CF45" s="17">
        <v>30.8</v>
      </c>
      <c r="CG45" s="17"/>
      <c r="CH45" s="17">
        <v>0</v>
      </c>
      <c r="CI45" s="17">
        <v>0</v>
      </c>
      <c r="CJ45" s="17">
        <v>137.80000000000001</v>
      </c>
      <c r="CK45" s="17"/>
      <c r="CL45" s="17"/>
      <c r="CM45" s="17"/>
      <c r="CN45" s="17">
        <v>173.4</v>
      </c>
      <c r="CO45" s="17">
        <v>144.69999999999999</v>
      </c>
      <c r="CP45" s="17">
        <v>174.6</v>
      </c>
      <c r="CQ45" s="17">
        <v>174</v>
      </c>
      <c r="CR45" s="17"/>
      <c r="CS45" s="17"/>
      <c r="CT45" s="17">
        <v>0</v>
      </c>
      <c r="CU45" s="17">
        <v>9.3000000000000007</v>
      </c>
      <c r="CV45" s="17">
        <v>19.600000000000001</v>
      </c>
      <c r="CW45" s="17">
        <v>0.1</v>
      </c>
      <c r="CX45" s="17">
        <v>97</v>
      </c>
      <c r="CY45" s="17">
        <v>13.9</v>
      </c>
      <c r="CZ45" s="17">
        <v>0.6</v>
      </c>
      <c r="DA45" s="17">
        <v>0</v>
      </c>
      <c r="DB45" s="17">
        <v>20.399999999999999</v>
      </c>
      <c r="DC45" s="17">
        <v>10.3</v>
      </c>
      <c r="DD45" s="17">
        <v>5.7</v>
      </c>
      <c r="DE45" s="17">
        <v>42.5</v>
      </c>
      <c r="DF45" s="17">
        <v>20.6</v>
      </c>
      <c r="DG45" s="17">
        <v>2.2000000000000002</v>
      </c>
      <c r="DH45" s="17">
        <v>3.1</v>
      </c>
      <c r="DI45" s="17">
        <v>5.2</v>
      </c>
      <c r="DJ45" s="17">
        <v>20.399999999999999</v>
      </c>
      <c r="DK45" s="17">
        <v>13.8</v>
      </c>
      <c r="DL45" s="17">
        <v>18.5</v>
      </c>
      <c r="DM45" s="17">
        <v>3.5</v>
      </c>
      <c r="DN45" s="17">
        <v>18.5</v>
      </c>
      <c r="DO45" s="17">
        <v>0.9</v>
      </c>
      <c r="DP45" s="17">
        <v>1</v>
      </c>
      <c r="DQ45" s="17">
        <v>22.1</v>
      </c>
      <c r="DR45" s="17">
        <v>73.2</v>
      </c>
      <c r="DS45" s="17">
        <v>0.8</v>
      </c>
      <c r="DT45" s="17">
        <v>3</v>
      </c>
      <c r="DU45" s="17">
        <v>20.3</v>
      </c>
      <c r="DV45" s="17">
        <v>3.2</v>
      </c>
      <c r="DW45" s="17"/>
      <c r="DX45" s="17">
        <v>0</v>
      </c>
      <c r="DY45" s="17">
        <v>19.899999999999999</v>
      </c>
      <c r="DZ45" s="17">
        <v>13.1</v>
      </c>
      <c r="EA45" s="17">
        <v>20.100000000000001</v>
      </c>
      <c r="EB45" s="17">
        <v>20.2</v>
      </c>
      <c r="EC45" s="17">
        <v>0.2</v>
      </c>
      <c r="ED45" s="17">
        <v>27.2</v>
      </c>
      <c r="EE45" s="17">
        <v>6</v>
      </c>
      <c r="EF45" s="17">
        <v>102.7</v>
      </c>
      <c r="EG45" s="17">
        <v>102.7</v>
      </c>
      <c r="EH45" s="17">
        <v>3.3</v>
      </c>
      <c r="EI45" s="17">
        <v>0.9</v>
      </c>
      <c r="EJ45" s="17">
        <v>7.2</v>
      </c>
      <c r="EK45" s="17">
        <v>21</v>
      </c>
      <c r="EL45" s="17">
        <v>8.1</v>
      </c>
      <c r="EM45" s="17">
        <v>7.9</v>
      </c>
      <c r="EN45" s="17">
        <v>20.399999999999999</v>
      </c>
      <c r="EO45" s="17">
        <v>20.399999999999999</v>
      </c>
      <c r="EP45" s="17">
        <v>20</v>
      </c>
      <c r="EQ45" s="17">
        <v>1.4</v>
      </c>
      <c r="ER45" s="17">
        <v>53.2</v>
      </c>
      <c r="ES45" s="17">
        <v>1.2</v>
      </c>
      <c r="ET45" s="17">
        <v>24.3</v>
      </c>
      <c r="EU45" s="17">
        <v>0.6</v>
      </c>
      <c r="EV45" s="17">
        <v>128.5</v>
      </c>
      <c r="EW45" s="17">
        <v>0</v>
      </c>
      <c r="EX45" s="17">
        <v>23.2</v>
      </c>
      <c r="EY45" s="17">
        <v>4.8</v>
      </c>
      <c r="EZ45" s="17">
        <v>2.2999999999999998</v>
      </c>
      <c r="FA45" s="17">
        <v>1.1000000000000001</v>
      </c>
      <c r="FB45" s="17">
        <v>2.6</v>
      </c>
      <c r="FC45" s="17">
        <v>1.3</v>
      </c>
      <c r="FD45" s="17">
        <v>6.8</v>
      </c>
      <c r="FE45" s="17">
        <v>20</v>
      </c>
      <c r="FF45" s="17">
        <v>20</v>
      </c>
      <c r="FG45" s="17"/>
      <c r="FH45" s="17">
        <v>43</v>
      </c>
      <c r="FI45" s="17">
        <v>28.8</v>
      </c>
      <c r="FJ45" s="17">
        <v>17.100000000000001</v>
      </c>
      <c r="FK45" s="17">
        <v>11.5</v>
      </c>
      <c r="FL45" s="17">
        <v>8.4</v>
      </c>
      <c r="FM45" s="17">
        <v>11.6</v>
      </c>
      <c r="FN45" s="17">
        <v>21.3</v>
      </c>
      <c r="FO45" s="17">
        <v>7733.5969999999998</v>
      </c>
      <c r="FP45" s="15"/>
      <c r="FQ45" s="17">
        <v>24.6</v>
      </c>
      <c r="FR45" s="17">
        <v>7.7809999999999997</v>
      </c>
      <c r="FS45" s="17">
        <v>10.1</v>
      </c>
      <c r="FT45" s="17">
        <v>13.2</v>
      </c>
      <c r="FU45" s="17">
        <v>24.961480000000002</v>
      </c>
      <c r="FV45" s="17">
        <v>18.958960000000001</v>
      </c>
      <c r="FW45" s="17">
        <v>10.9</v>
      </c>
      <c r="FX45" s="17">
        <v>14.2</v>
      </c>
      <c r="FY45" s="17">
        <v>124.70144000000001</v>
      </c>
    </row>
    <row r="46" spans="1:181" ht="24" customHeight="1" x14ac:dyDescent="0.3">
      <c r="A46" s="16" t="s">
        <v>68</v>
      </c>
      <c r="B46" s="16" t="s">
        <v>833</v>
      </c>
      <c r="C46" s="17">
        <v>203.7</v>
      </c>
      <c r="D46" s="17">
        <v>660.1</v>
      </c>
      <c r="E46" s="17">
        <v>146.30000000000001</v>
      </c>
      <c r="F46" s="17">
        <v>7.6</v>
      </c>
      <c r="G46" s="17">
        <v>7.5</v>
      </c>
      <c r="H46" s="17">
        <v>93.6</v>
      </c>
      <c r="I46" s="17">
        <v>228.5</v>
      </c>
      <c r="J46" s="17">
        <v>0</v>
      </c>
      <c r="K46" s="17">
        <v>0</v>
      </c>
      <c r="L46" s="17"/>
      <c r="M46" s="17"/>
      <c r="N46" s="17"/>
      <c r="O46" s="17"/>
      <c r="P46" s="17"/>
      <c r="Q46" s="17"/>
      <c r="R46" s="17">
        <v>581.4</v>
      </c>
      <c r="S46" s="17">
        <v>10.8</v>
      </c>
      <c r="T46" s="17"/>
      <c r="U46" s="17"/>
      <c r="V46" s="17"/>
      <c r="W46" s="17"/>
      <c r="X46" s="17">
        <v>168</v>
      </c>
      <c r="Y46" s="17">
        <v>10.199999999999999</v>
      </c>
      <c r="Z46" s="17">
        <v>6.6</v>
      </c>
      <c r="AA46" s="17"/>
      <c r="AB46" s="17">
        <v>6.5</v>
      </c>
      <c r="AC46" s="17"/>
      <c r="AD46" s="17">
        <v>69.400000000000006</v>
      </c>
      <c r="AE46" s="17"/>
      <c r="AF46" s="17"/>
      <c r="AG46" s="17">
        <v>24.1</v>
      </c>
      <c r="AH46" s="17"/>
      <c r="AI46" s="17">
        <v>110.1</v>
      </c>
      <c r="AJ46" s="17">
        <v>149</v>
      </c>
      <c r="AK46" s="17">
        <v>170.3</v>
      </c>
      <c r="AL46" s="17"/>
      <c r="AM46" s="17"/>
      <c r="AN46" s="17">
        <v>6.5</v>
      </c>
      <c r="AO46" s="17">
        <v>389</v>
      </c>
      <c r="AP46" s="17">
        <v>83.4</v>
      </c>
      <c r="AQ46" s="17">
        <v>137.6</v>
      </c>
      <c r="AR46" s="17">
        <v>42.2</v>
      </c>
      <c r="AS46" s="17">
        <v>18.8</v>
      </c>
      <c r="AT46" s="17">
        <v>19.077999999999999</v>
      </c>
      <c r="AU46" s="17">
        <v>91.2</v>
      </c>
      <c r="AV46" s="17">
        <v>174.9</v>
      </c>
      <c r="AW46" s="17">
        <v>174.3</v>
      </c>
      <c r="AX46" s="17">
        <v>178.1</v>
      </c>
      <c r="AY46" s="17">
        <v>107.3</v>
      </c>
      <c r="AZ46" s="17">
        <v>46</v>
      </c>
      <c r="BA46" s="17"/>
      <c r="BB46" s="17">
        <v>3.8</v>
      </c>
      <c r="BC46" s="17">
        <v>28.2</v>
      </c>
      <c r="BD46" s="17">
        <v>96.8</v>
      </c>
      <c r="BE46" s="17"/>
      <c r="BF46" s="17"/>
      <c r="BG46" s="17">
        <v>95.5</v>
      </c>
      <c r="BH46" s="17">
        <v>0</v>
      </c>
      <c r="BI46" s="17">
        <v>0</v>
      </c>
      <c r="BJ46" s="17">
        <v>43.1</v>
      </c>
      <c r="BK46" s="17"/>
      <c r="BL46" s="17"/>
      <c r="BM46" s="17"/>
      <c r="BN46" s="17">
        <v>131.69999999999999</v>
      </c>
      <c r="BO46" s="17"/>
      <c r="BP46" s="17"/>
      <c r="BQ46" s="17"/>
      <c r="BR46" s="17"/>
      <c r="BS46" s="17"/>
      <c r="BT46" s="17"/>
      <c r="BU46" s="17">
        <v>194.9</v>
      </c>
      <c r="BV46" s="17">
        <v>195.7</v>
      </c>
      <c r="BW46" s="17">
        <v>195.9</v>
      </c>
      <c r="BX46" s="17">
        <v>21.4</v>
      </c>
      <c r="BY46" s="17"/>
      <c r="BZ46" s="17"/>
      <c r="CA46" s="17">
        <v>4</v>
      </c>
      <c r="CB46" s="17">
        <v>158</v>
      </c>
      <c r="CC46" s="17">
        <v>138.1</v>
      </c>
      <c r="CD46" s="17">
        <v>63.4</v>
      </c>
      <c r="CE46" s="17">
        <v>78.2</v>
      </c>
      <c r="CF46" s="17">
        <v>30.6</v>
      </c>
      <c r="CG46" s="17"/>
      <c r="CH46" s="17">
        <v>0</v>
      </c>
      <c r="CI46" s="17">
        <v>0</v>
      </c>
      <c r="CJ46" s="17">
        <v>137.5</v>
      </c>
      <c r="CK46" s="17"/>
      <c r="CL46" s="17"/>
      <c r="CM46" s="17"/>
      <c r="CN46" s="17">
        <v>178</v>
      </c>
      <c r="CO46" s="17">
        <v>176.3</v>
      </c>
      <c r="CP46" s="17">
        <v>176.5</v>
      </c>
      <c r="CQ46" s="17">
        <v>176.4</v>
      </c>
      <c r="CR46" s="17"/>
      <c r="CS46" s="17"/>
      <c r="CT46" s="17">
        <v>5.5</v>
      </c>
      <c r="CU46" s="17">
        <v>9.3000000000000007</v>
      </c>
      <c r="CV46" s="17">
        <v>19.7</v>
      </c>
      <c r="CW46" s="17">
        <v>0</v>
      </c>
      <c r="CX46" s="17">
        <v>97.5</v>
      </c>
      <c r="CY46" s="17">
        <v>0</v>
      </c>
      <c r="CZ46" s="17">
        <v>0.5</v>
      </c>
      <c r="DA46" s="17">
        <v>0</v>
      </c>
      <c r="DB46" s="17">
        <v>20.399999999999999</v>
      </c>
      <c r="DC46" s="17">
        <v>10.199999999999999</v>
      </c>
      <c r="DD46" s="17">
        <v>5.8</v>
      </c>
      <c r="DE46" s="17">
        <v>0.9</v>
      </c>
      <c r="DF46" s="17">
        <v>0.4</v>
      </c>
      <c r="DG46" s="17">
        <v>2.2000000000000002</v>
      </c>
      <c r="DH46" s="17">
        <v>3.1</v>
      </c>
      <c r="DI46" s="17">
        <v>5.2</v>
      </c>
      <c r="DJ46" s="17">
        <v>20.7</v>
      </c>
      <c r="DK46" s="17">
        <v>13.9</v>
      </c>
      <c r="DL46" s="17">
        <v>18.5</v>
      </c>
      <c r="DM46" s="17">
        <v>3.5</v>
      </c>
      <c r="DN46" s="17">
        <v>18.5</v>
      </c>
      <c r="DO46" s="17">
        <v>0</v>
      </c>
      <c r="DP46" s="17">
        <v>0</v>
      </c>
      <c r="DQ46" s="17">
        <v>22.1</v>
      </c>
      <c r="DR46" s="17">
        <v>72.3</v>
      </c>
      <c r="DS46" s="17">
        <v>0</v>
      </c>
      <c r="DT46" s="17">
        <v>3.2</v>
      </c>
      <c r="DU46" s="17">
        <v>20.399999999999999</v>
      </c>
      <c r="DV46" s="17">
        <v>3.2</v>
      </c>
      <c r="DW46" s="17"/>
      <c r="DX46" s="17">
        <v>0</v>
      </c>
      <c r="DY46" s="17">
        <v>19.899999999999999</v>
      </c>
      <c r="DZ46" s="17">
        <v>13.1</v>
      </c>
      <c r="EA46" s="17">
        <v>20.2</v>
      </c>
      <c r="EB46" s="17">
        <v>20.2</v>
      </c>
      <c r="EC46" s="17">
        <v>1.2</v>
      </c>
      <c r="ED46" s="17">
        <v>29</v>
      </c>
      <c r="EE46" s="17">
        <v>1.6</v>
      </c>
      <c r="EF46" s="17">
        <v>88.5</v>
      </c>
      <c r="EG46" s="17">
        <v>97.5</v>
      </c>
      <c r="EH46" s="17">
        <v>5.5</v>
      </c>
      <c r="EI46" s="17">
        <v>1.1000000000000001</v>
      </c>
      <c r="EJ46" s="17">
        <v>0</v>
      </c>
      <c r="EK46" s="17">
        <v>21</v>
      </c>
      <c r="EL46" s="17">
        <v>8.1</v>
      </c>
      <c r="EM46" s="17">
        <v>7.6</v>
      </c>
      <c r="EN46" s="17">
        <v>20.399999999999999</v>
      </c>
      <c r="EO46" s="17">
        <v>20.399999999999999</v>
      </c>
      <c r="EP46" s="17">
        <v>20</v>
      </c>
      <c r="EQ46" s="17">
        <v>1.1000000000000001</v>
      </c>
      <c r="ER46" s="17">
        <v>1.1000000000000001</v>
      </c>
      <c r="ES46" s="17">
        <v>0</v>
      </c>
      <c r="ET46" s="17">
        <v>0.3</v>
      </c>
      <c r="EU46" s="17">
        <v>0.6</v>
      </c>
      <c r="EV46" s="17">
        <v>126.3</v>
      </c>
      <c r="EW46" s="17">
        <v>0</v>
      </c>
      <c r="EX46" s="17">
        <v>0.5</v>
      </c>
      <c r="EY46" s="17">
        <v>4.8</v>
      </c>
      <c r="EZ46" s="17">
        <v>2.2999999999999998</v>
      </c>
      <c r="FA46" s="17">
        <v>1.1000000000000001</v>
      </c>
      <c r="FB46" s="17">
        <v>2.7</v>
      </c>
      <c r="FC46" s="17">
        <v>0</v>
      </c>
      <c r="FD46" s="17">
        <v>6.9</v>
      </c>
      <c r="FE46" s="17">
        <v>20</v>
      </c>
      <c r="FF46" s="17">
        <v>20</v>
      </c>
      <c r="FG46" s="17"/>
      <c r="FH46" s="17">
        <v>43.1</v>
      </c>
      <c r="FI46" s="17">
        <v>28.9</v>
      </c>
      <c r="FJ46" s="17">
        <v>17.100000000000001</v>
      </c>
      <c r="FK46" s="17">
        <v>11.6</v>
      </c>
      <c r="FL46" s="17">
        <v>7.9</v>
      </c>
      <c r="FM46" s="17">
        <v>11.5</v>
      </c>
      <c r="FN46" s="17">
        <v>22</v>
      </c>
      <c r="FO46" s="17">
        <v>7548.1779999999999</v>
      </c>
      <c r="FP46" s="15"/>
      <c r="FQ46" s="17">
        <v>24.6</v>
      </c>
      <c r="FR46" s="17">
        <v>7.8369999999999997</v>
      </c>
      <c r="FS46" s="17">
        <v>9.6999999999999993</v>
      </c>
      <c r="FT46" s="17">
        <v>13.2</v>
      </c>
      <c r="FU46" s="17">
        <v>25.074719999999999</v>
      </c>
      <c r="FV46" s="17">
        <v>18.95834</v>
      </c>
      <c r="FW46" s="17">
        <v>10.8</v>
      </c>
      <c r="FX46" s="17">
        <v>14.2</v>
      </c>
      <c r="FY46" s="17">
        <v>124.37006</v>
      </c>
    </row>
    <row r="47" spans="1:181" ht="24" customHeight="1" x14ac:dyDescent="0.3">
      <c r="A47" s="16" t="s">
        <v>68</v>
      </c>
      <c r="B47" s="16" t="s">
        <v>834</v>
      </c>
      <c r="C47" s="17">
        <v>206.3</v>
      </c>
      <c r="D47" s="17">
        <v>658.2</v>
      </c>
      <c r="E47" s="17">
        <v>145.9</v>
      </c>
      <c r="F47" s="17">
        <v>7.4</v>
      </c>
      <c r="G47" s="17">
        <v>7.7</v>
      </c>
      <c r="H47" s="17">
        <v>93.6</v>
      </c>
      <c r="I47" s="17">
        <v>228.5</v>
      </c>
      <c r="J47" s="17">
        <v>13</v>
      </c>
      <c r="K47" s="17">
        <v>0</v>
      </c>
      <c r="L47" s="17"/>
      <c r="M47" s="17"/>
      <c r="N47" s="17"/>
      <c r="O47" s="17"/>
      <c r="P47" s="17"/>
      <c r="Q47" s="17"/>
      <c r="R47" s="17">
        <v>581.70000000000005</v>
      </c>
      <c r="S47" s="17">
        <v>10.7</v>
      </c>
      <c r="T47" s="17"/>
      <c r="U47" s="17"/>
      <c r="V47" s="17"/>
      <c r="W47" s="17"/>
      <c r="X47" s="17">
        <v>164.9</v>
      </c>
      <c r="Y47" s="17">
        <v>10.4</v>
      </c>
      <c r="Z47" s="17">
        <v>6.7</v>
      </c>
      <c r="AA47" s="17"/>
      <c r="AB47" s="17">
        <v>6.6</v>
      </c>
      <c r="AC47" s="17"/>
      <c r="AD47" s="17">
        <v>70.599999999999994</v>
      </c>
      <c r="AE47" s="17"/>
      <c r="AF47" s="17"/>
      <c r="AG47" s="17">
        <v>24.1</v>
      </c>
      <c r="AH47" s="17"/>
      <c r="AI47" s="17">
        <v>110</v>
      </c>
      <c r="AJ47" s="17">
        <v>220.3</v>
      </c>
      <c r="AK47" s="17">
        <v>170.8</v>
      </c>
      <c r="AL47" s="17"/>
      <c r="AM47" s="17"/>
      <c r="AN47" s="17">
        <v>6.5</v>
      </c>
      <c r="AO47" s="17">
        <v>383.4</v>
      </c>
      <c r="AP47" s="17">
        <v>83</v>
      </c>
      <c r="AQ47" s="17">
        <v>152.5</v>
      </c>
      <c r="AR47" s="17">
        <v>25.4</v>
      </c>
      <c r="AS47" s="17">
        <v>18.8</v>
      </c>
      <c r="AT47" s="17">
        <v>19.047000000000001</v>
      </c>
      <c r="AU47" s="17">
        <v>91.2</v>
      </c>
      <c r="AV47" s="17">
        <v>175.8</v>
      </c>
      <c r="AW47" s="17">
        <v>175.2</v>
      </c>
      <c r="AX47" s="17">
        <v>178</v>
      </c>
      <c r="AY47" s="17">
        <v>107.6</v>
      </c>
      <c r="AZ47" s="17">
        <v>36.1</v>
      </c>
      <c r="BA47" s="17"/>
      <c r="BB47" s="17">
        <v>3.8</v>
      </c>
      <c r="BC47" s="17">
        <v>28.8</v>
      </c>
      <c r="BD47" s="17">
        <v>146</v>
      </c>
      <c r="BE47" s="17"/>
      <c r="BF47" s="17"/>
      <c r="BG47" s="17">
        <v>96</v>
      </c>
      <c r="BH47" s="17">
        <v>0</v>
      </c>
      <c r="BI47" s="17">
        <v>0</v>
      </c>
      <c r="BJ47" s="17">
        <v>42.5</v>
      </c>
      <c r="BK47" s="17"/>
      <c r="BL47" s="17"/>
      <c r="BM47" s="17"/>
      <c r="BN47" s="17">
        <v>131.69999999999999</v>
      </c>
      <c r="BO47" s="17"/>
      <c r="BP47" s="17"/>
      <c r="BQ47" s="17"/>
      <c r="BR47" s="17"/>
      <c r="BS47" s="17"/>
      <c r="BT47" s="17"/>
      <c r="BU47" s="17">
        <v>194.8</v>
      </c>
      <c r="BV47" s="17">
        <v>195.6</v>
      </c>
      <c r="BW47" s="17">
        <v>195.8</v>
      </c>
      <c r="BX47" s="17">
        <v>32.200000000000003</v>
      </c>
      <c r="BY47" s="17"/>
      <c r="BZ47" s="17"/>
      <c r="CA47" s="17">
        <v>4.0999999999999996</v>
      </c>
      <c r="CB47" s="17">
        <v>225.7</v>
      </c>
      <c r="CC47" s="17">
        <v>138.69999999999999</v>
      </c>
      <c r="CD47" s="17">
        <v>63.9</v>
      </c>
      <c r="CE47" s="17">
        <v>78.3</v>
      </c>
      <c r="CF47" s="17">
        <v>27.7</v>
      </c>
      <c r="CG47" s="17"/>
      <c r="CH47" s="17">
        <v>0</v>
      </c>
      <c r="CI47" s="17">
        <v>0</v>
      </c>
      <c r="CJ47" s="17">
        <v>138.5</v>
      </c>
      <c r="CK47" s="17"/>
      <c r="CL47" s="17"/>
      <c r="CM47" s="17"/>
      <c r="CN47" s="17">
        <v>178.9</v>
      </c>
      <c r="CO47" s="17">
        <v>175</v>
      </c>
      <c r="CP47" s="17">
        <v>176.6</v>
      </c>
      <c r="CQ47" s="17">
        <v>175.6</v>
      </c>
      <c r="CR47" s="17"/>
      <c r="CS47" s="17"/>
      <c r="CT47" s="17">
        <v>7.8</v>
      </c>
      <c r="CU47" s="17">
        <v>9.1999999999999993</v>
      </c>
      <c r="CV47" s="17">
        <v>17.8</v>
      </c>
      <c r="CW47" s="17">
        <v>0</v>
      </c>
      <c r="CX47" s="17">
        <v>95.4</v>
      </c>
      <c r="CY47" s="17">
        <v>0</v>
      </c>
      <c r="CZ47" s="17">
        <v>0.2</v>
      </c>
      <c r="DA47" s="17">
        <v>0</v>
      </c>
      <c r="DB47" s="17">
        <v>20.7</v>
      </c>
      <c r="DC47" s="17">
        <v>10.4</v>
      </c>
      <c r="DD47" s="17">
        <v>5.8</v>
      </c>
      <c r="DE47" s="17">
        <v>0</v>
      </c>
      <c r="DF47" s="17">
        <v>0</v>
      </c>
      <c r="DG47" s="17">
        <v>2.2000000000000002</v>
      </c>
      <c r="DH47" s="17">
        <v>3.3</v>
      </c>
      <c r="DI47" s="17">
        <v>5.2</v>
      </c>
      <c r="DJ47" s="17">
        <v>20.7</v>
      </c>
      <c r="DK47" s="17">
        <v>14.1</v>
      </c>
      <c r="DL47" s="17">
        <v>18.3</v>
      </c>
      <c r="DM47" s="17">
        <v>3.5</v>
      </c>
      <c r="DN47" s="17">
        <v>18.5</v>
      </c>
      <c r="DO47" s="17">
        <v>0</v>
      </c>
      <c r="DP47" s="17">
        <v>0</v>
      </c>
      <c r="DQ47" s="17">
        <v>21.7</v>
      </c>
      <c r="DR47" s="17">
        <v>67.599999999999994</v>
      </c>
      <c r="DS47" s="17">
        <v>0</v>
      </c>
      <c r="DT47" s="17">
        <v>3.1</v>
      </c>
      <c r="DU47" s="17">
        <v>20.399999999999999</v>
      </c>
      <c r="DV47" s="17">
        <v>3.2</v>
      </c>
      <c r="DW47" s="17"/>
      <c r="DX47" s="17">
        <v>0</v>
      </c>
      <c r="DY47" s="17">
        <v>19.899999999999999</v>
      </c>
      <c r="DZ47" s="17">
        <v>13.1</v>
      </c>
      <c r="EA47" s="17">
        <v>20.2</v>
      </c>
      <c r="EB47" s="17">
        <v>20.2</v>
      </c>
      <c r="EC47" s="17">
        <v>1.4</v>
      </c>
      <c r="ED47" s="17">
        <v>24.8</v>
      </c>
      <c r="EE47" s="17">
        <v>0</v>
      </c>
      <c r="EF47" s="17">
        <v>87.3</v>
      </c>
      <c r="EG47" s="17">
        <v>105.8</v>
      </c>
      <c r="EH47" s="17">
        <v>2.5</v>
      </c>
      <c r="EI47" s="17">
        <v>0.5</v>
      </c>
      <c r="EJ47" s="17">
        <v>0</v>
      </c>
      <c r="EK47" s="17">
        <v>21</v>
      </c>
      <c r="EL47" s="17">
        <v>8.1</v>
      </c>
      <c r="EM47" s="17">
        <v>5.4</v>
      </c>
      <c r="EN47" s="17">
        <v>20.399999999999999</v>
      </c>
      <c r="EO47" s="17">
        <v>20.399999999999999</v>
      </c>
      <c r="EP47" s="17">
        <v>20</v>
      </c>
      <c r="EQ47" s="17">
        <v>0.4</v>
      </c>
      <c r="ER47" s="17">
        <v>0</v>
      </c>
      <c r="ES47" s="17">
        <v>0</v>
      </c>
      <c r="ET47" s="17">
        <v>0</v>
      </c>
      <c r="EU47" s="17">
        <v>0.6</v>
      </c>
      <c r="EV47" s="17">
        <v>125.4</v>
      </c>
      <c r="EW47" s="17">
        <v>0</v>
      </c>
      <c r="EX47" s="17">
        <v>0</v>
      </c>
      <c r="EY47" s="17">
        <v>4.8</v>
      </c>
      <c r="EZ47" s="17">
        <v>2.4</v>
      </c>
      <c r="FA47" s="17">
        <v>1.1000000000000001</v>
      </c>
      <c r="FB47" s="17">
        <v>2.7</v>
      </c>
      <c r="FC47" s="17">
        <v>0</v>
      </c>
      <c r="FD47" s="17">
        <v>6.4</v>
      </c>
      <c r="FE47" s="17">
        <v>20</v>
      </c>
      <c r="FF47" s="17">
        <v>20</v>
      </c>
      <c r="FG47" s="17"/>
      <c r="FH47" s="17">
        <v>43.4</v>
      </c>
      <c r="FI47" s="17">
        <v>28.9</v>
      </c>
      <c r="FJ47" s="17">
        <v>17.100000000000001</v>
      </c>
      <c r="FK47" s="17">
        <v>11.6</v>
      </c>
      <c r="FL47" s="17">
        <v>6.1</v>
      </c>
      <c r="FM47" s="17">
        <v>11.2</v>
      </c>
      <c r="FN47" s="17">
        <v>21.7</v>
      </c>
      <c r="FO47" s="17">
        <v>7724.0469999999996</v>
      </c>
      <c r="FP47" s="15"/>
      <c r="FQ47" s="17">
        <v>24.6</v>
      </c>
      <c r="FR47" s="17">
        <v>7.944</v>
      </c>
      <c r="FS47" s="17">
        <v>8.5</v>
      </c>
      <c r="FT47" s="17">
        <v>13.2</v>
      </c>
      <c r="FU47" s="17">
        <v>25.1479</v>
      </c>
      <c r="FV47" s="17">
        <v>18.958860000000001</v>
      </c>
      <c r="FW47" s="17">
        <v>11</v>
      </c>
      <c r="FX47" s="17">
        <v>13.3</v>
      </c>
      <c r="FY47" s="17">
        <v>122.65076000000001</v>
      </c>
    </row>
    <row r="48" spans="1:181" ht="24" customHeight="1" x14ac:dyDescent="0.3">
      <c r="A48" s="16" t="s">
        <v>68</v>
      </c>
      <c r="B48" s="16" t="s">
        <v>835</v>
      </c>
      <c r="C48" s="17">
        <v>202.8</v>
      </c>
      <c r="D48" s="17">
        <v>658.2</v>
      </c>
      <c r="E48" s="17">
        <v>145.80000000000001</v>
      </c>
      <c r="F48" s="17">
        <v>7.3</v>
      </c>
      <c r="G48" s="17">
        <v>7.5</v>
      </c>
      <c r="H48" s="17">
        <v>93</v>
      </c>
      <c r="I48" s="17">
        <v>227.9</v>
      </c>
      <c r="J48" s="17">
        <v>81.900000000000006</v>
      </c>
      <c r="K48" s="17">
        <v>0</v>
      </c>
      <c r="L48" s="17"/>
      <c r="M48" s="17"/>
      <c r="N48" s="17"/>
      <c r="O48" s="17"/>
      <c r="P48" s="17"/>
      <c r="Q48" s="17"/>
      <c r="R48" s="17">
        <v>580.9</v>
      </c>
      <c r="S48" s="17">
        <v>10.7</v>
      </c>
      <c r="T48" s="17"/>
      <c r="U48" s="17"/>
      <c r="V48" s="17"/>
      <c r="W48" s="17"/>
      <c r="X48" s="17">
        <v>164.6</v>
      </c>
      <c r="Y48" s="17">
        <v>10</v>
      </c>
      <c r="Z48" s="17">
        <v>6.6</v>
      </c>
      <c r="AA48" s="17"/>
      <c r="AB48" s="17">
        <v>6.6</v>
      </c>
      <c r="AC48" s="17"/>
      <c r="AD48" s="17">
        <v>140.80000000000001</v>
      </c>
      <c r="AE48" s="17"/>
      <c r="AF48" s="17"/>
      <c r="AG48" s="17">
        <v>24</v>
      </c>
      <c r="AH48" s="17"/>
      <c r="AI48" s="17">
        <v>110</v>
      </c>
      <c r="AJ48" s="17">
        <v>223.6</v>
      </c>
      <c r="AK48" s="17">
        <v>170.9</v>
      </c>
      <c r="AL48" s="17"/>
      <c r="AM48" s="17"/>
      <c r="AN48" s="17">
        <v>6.5</v>
      </c>
      <c r="AO48" s="17">
        <v>456.5</v>
      </c>
      <c r="AP48" s="17">
        <v>24.8</v>
      </c>
      <c r="AQ48" s="17">
        <v>147.1</v>
      </c>
      <c r="AR48" s="17">
        <v>34.799999999999997</v>
      </c>
      <c r="AS48" s="17">
        <v>18.8</v>
      </c>
      <c r="AT48" s="17">
        <v>19.094000000000001</v>
      </c>
      <c r="AU48" s="17">
        <v>90.1</v>
      </c>
      <c r="AV48" s="17">
        <v>174.1</v>
      </c>
      <c r="AW48" s="17">
        <v>171.6</v>
      </c>
      <c r="AX48" s="17">
        <v>177.8</v>
      </c>
      <c r="AY48" s="17">
        <v>107.3</v>
      </c>
      <c r="AZ48" s="17">
        <v>41.8</v>
      </c>
      <c r="BA48" s="17"/>
      <c r="BB48" s="17">
        <v>3.8</v>
      </c>
      <c r="BC48" s="17">
        <v>28.5</v>
      </c>
      <c r="BD48" s="17">
        <v>159.4</v>
      </c>
      <c r="BE48" s="17"/>
      <c r="BF48" s="17"/>
      <c r="BG48" s="17">
        <v>95.3</v>
      </c>
      <c r="BH48" s="17">
        <v>0</v>
      </c>
      <c r="BI48" s="17">
        <v>0</v>
      </c>
      <c r="BJ48" s="17">
        <v>42.7</v>
      </c>
      <c r="BK48" s="17"/>
      <c r="BL48" s="17"/>
      <c r="BM48" s="17"/>
      <c r="BN48" s="17">
        <v>131.6</v>
      </c>
      <c r="BO48" s="17"/>
      <c r="BP48" s="17"/>
      <c r="BQ48" s="17"/>
      <c r="BR48" s="17"/>
      <c r="BS48" s="17"/>
      <c r="BT48" s="17"/>
      <c r="BU48" s="17">
        <v>194.8</v>
      </c>
      <c r="BV48" s="17">
        <v>195.7</v>
      </c>
      <c r="BW48" s="17">
        <v>195.8</v>
      </c>
      <c r="BX48" s="17">
        <v>52.2</v>
      </c>
      <c r="BY48" s="17"/>
      <c r="BZ48" s="17"/>
      <c r="CA48" s="17">
        <v>4</v>
      </c>
      <c r="CB48" s="17">
        <v>259</v>
      </c>
      <c r="CC48" s="17">
        <v>136.9</v>
      </c>
      <c r="CD48" s="17">
        <v>63.2</v>
      </c>
      <c r="CE48" s="17">
        <v>78.099999999999994</v>
      </c>
      <c r="CF48" s="17">
        <v>30.9</v>
      </c>
      <c r="CG48" s="17"/>
      <c r="CH48" s="17">
        <v>0</v>
      </c>
      <c r="CI48" s="17">
        <v>0</v>
      </c>
      <c r="CJ48" s="17">
        <v>138.4</v>
      </c>
      <c r="CK48" s="17"/>
      <c r="CL48" s="17"/>
      <c r="CM48" s="17"/>
      <c r="CN48" s="17">
        <v>175.1</v>
      </c>
      <c r="CO48" s="17">
        <v>175.6</v>
      </c>
      <c r="CP48" s="17">
        <v>175.8</v>
      </c>
      <c r="CQ48" s="17">
        <v>176</v>
      </c>
      <c r="CR48" s="17"/>
      <c r="CS48" s="17"/>
      <c r="CT48" s="17">
        <v>7.6</v>
      </c>
      <c r="CU48" s="17">
        <v>9.3000000000000007</v>
      </c>
      <c r="CV48" s="17">
        <v>17.600000000000001</v>
      </c>
      <c r="CW48" s="17">
        <v>0</v>
      </c>
      <c r="CX48" s="17">
        <v>79.099999999999994</v>
      </c>
      <c r="CY48" s="17">
        <v>0</v>
      </c>
      <c r="CZ48" s="17">
        <v>0.3</v>
      </c>
      <c r="DA48" s="17">
        <v>0</v>
      </c>
      <c r="DB48" s="17">
        <v>20.3</v>
      </c>
      <c r="DC48" s="17">
        <v>10.3</v>
      </c>
      <c r="DD48" s="17">
        <v>5.7</v>
      </c>
      <c r="DE48" s="17">
        <v>0</v>
      </c>
      <c r="DF48" s="17">
        <v>0</v>
      </c>
      <c r="DG48" s="17">
        <v>2.2000000000000002</v>
      </c>
      <c r="DH48" s="17">
        <v>3.3</v>
      </c>
      <c r="DI48" s="17">
        <v>5.0999999999999996</v>
      </c>
      <c r="DJ48" s="17">
        <v>20.5</v>
      </c>
      <c r="DK48" s="17">
        <v>14.4</v>
      </c>
      <c r="DL48" s="17">
        <v>18.399999999999999</v>
      </c>
      <c r="DM48" s="17">
        <v>3.5</v>
      </c>
      <c r="DN48" s="17">
        <v>18.5</v>
      </c>
      <c r="DO48" s="17">
        <v>0</v>
      </c>
      <c r="DP48" s="17">
        <v>0</v>
      </c>
      <c r="DQ48" s="17">
        <v>23.1</v>
      </c>
      <c r="DR48" s="17">
        <v>60.9</v>
      </c>
      <c r="DS48" s="17">
        <v>0</v>
      </c>
      <c r="DT48" s="17">
        <v>3.1</v>
      </c>
      <c r="DU48" s="17">
        <v>20.399999999999999</v>
      </c>
      <c r="DV48" s="17">
        <v>3.2</v>
      </c>
      <c r="DW48" s="17"/>
      <c r="DX48" s="17">
        <v>0</v>
      </c>
      <c r="DY48" s="17">
        <v>19.899999999999999</v>
      </c>
      <c r="DZ48" s="17">
        <v>13.1</v>
      </c>
      <c r="EA48" s="17">
        <v>20.2</v>
      </c>
      <c r="EB48" s="17">
        <v>20.2</v>
      </c>
      <c r="EC48" s="17">
        <v>0.5</v>
      </c>
      <c r="ED48" s="17">
        <v>15.8</v>
      </c>
      <c r="EE48" s="17">
        <v>0</v>
      </c>
      <c r="EF48" s="17">
        <v>85.4</v>
      </c>
      <c r="EG48" s="17">
        <v>103</v>
      </c>
      <c r="EH48" s="17">
        <v>2.2000000000000002</v>
      </c>
      <c r="EI48" s="17">
        <v>0.6</v>
      </c>
      <c r="EJ48" s="17">
        <v>0</v>
      </c>
      <c r="EK48" s="17">
        <v>21</v>
      </c>
      <c r="EL48" s="17">
        <v>8.1</v>
      </c>
      <c r="EM48" s="17">
        <v>6.1</v>
      </c>
      <c r="EN48" s="17">
        <v>20.399999999999999</v>
      </c>
      <c r="EO48" s="17">
        <v>20.399999999999999</v>
      </c>
      <c r="EP48" s="17">
        <v>20</v>
      </c>
      <c r="EQ48" s="17">
        <v>0.6</v>
      </c>
      <c r="ER48" s="17">
        <v>0</v>
      </c>
      <c r="ES48" s="17">
        <v>0</v>
      </c>
      <c r="ET48" s="17">
        <v>0</v>
      </c>
      <c r="EU48" s="17">
        <v>0.6</v>
      </c>
      <c r="EV48" s="17">
        <v>128.5</v>
      </c>
      <c r="EW48" s="17">
        <v>0</v>
      </c>
      <c r="EX48" s="17">
        <v>0</v>
      </c>
      <c r="EY48" s="17">
        <v>4.8</v>
      </c>
      <c r="EZ48" s="17">
        <v>2.4</v>
      </c>
      <c r="FA48" s="17">
        <v>1.1000000000000001</v>
      </c>
      <c r="FB48" s="17">
        <v>2.7</v>
      </c>
      <c r="FC48" s="17">
        <v>0</v>
      </c>
      <c r="FD48" s="17">
        <v>6.4</v>
      </c>
      <c r="FE48" s="17">
        <v>20</v>
      </c>
      <c r="FF48" s="17">
        <v>20</v>
      </c>
      <c r="FG48" s="17"/>
      <c r="FH48" s="17">
        <v>43.1</v>
      </c>
      <c r="FI48" s="17">
        <v>28.8</v>
      </c>
      <c r="FJ48" s="17">
        <v>15.7</v>
      </c>
      <c r="FK48" s="17">
        <v>11.6</v>
      </c>
      <c r="FL48" s="17">
        <v>6.6</v>
      </c>
      <c r="FM48" s="17">
        <v>12</v>
      </c>
      <c r="FN48" s="17">
        <v>21.6</v>
      </c>
      <c r="FO48" s="17">
        <v>7906.3940000000002</v>
      </c>
      <c r="FP48" s="15"/>
      <c r="FQ48" s="17">
        <v>24.6</v>
      </c>
      <c r="FR48" s="17">
        <v>7.9329999999999998</v>
      </c>
      <c r="FS48" s="17">
        <v>8.3000000000000007</v>
      </c>
      <c r="FT48" s="17">
        <v>13.2</v>
      </c>
      <c r="FU48" s="17">
        <v>25.295290000000001</v>
      </c>
      <c r="FV48" s="17">
        <v>18.95804</v>
      </c>
      <c r="FW48" s="17">
        <v>10.9</v>
      </c>
      <c r="FX48" s="17">
        <v>13.5</v>
      </c>
      <c r="FY48" s="17">
        <v>122.68633</v>
      </c>
    </row>
    <row r="49" spans="1:181" ht="24" customHeight="1" x14ac:dyDescent="0.3">
      <c r="A49" s="16" t="s">
        <v>68</v>
      </c>
      <c r="B49" s="16" t="s">
        <v>836</v>
      </c>
      <c r="C49" s="17">
        <v>203</v>
      </c>
      <c r="D49" s="17">
        <v>658.3</v>
      </c>
      <c r="E49" s="17">
        <v>145.80000000000001</v>
      </c>
      <c r="F49" s="17">
        <v>7.5</v>
      </c>
      <c r="G49" s="17">
        <v>7.4</v>
      </c>
      <c r="H49" s="17">
        <v>93.3</v>
      </c>
      <c r="I49" s="17">
        <v>227.5</v>
      </c>
      <c r="J49" s="17">
        <v>82</v>
      </c>
      <c r="K49" s="17">
        <v>0</v>
      </c>
      <c r="L49" s="17"/>
      <c r="M49" s="17"/>
      <c r="N49" s="17"/>
      <c r="O49" s="17"/>
      <c r="P49" s="17"/>
      <c r="Q49" s="17"/>
      <c r="R49" s="17">
        <v>582.6</v>
      </c>
      <c r="S49" s="17">
        <v>10.7</v>
      </c>
      <c r="T49" s="17"/>
      <c r="U49" s="17"/>
      <c r="V49" s="17"/>
      <c r="W49" s="17"/>
      <c r="X49" s="17">
        <v>162.69999999999999</v>
      </c>
      <c r="Y49" s="17">
        <v>10.199999999999999</v>
      </c>
      <c r="Z49" s="17">
        <v>6.6</v>
      </c>
      <c r="AA49" s="17"/>
      <c r="AB49" s="17">
        <v>6.6</v>
      </c>
      <c r="AC49" s="17"/>
      <c r="AD49" s="17">
        <v>140.9</v>
      </c>
      <c r="AE49" s="17"/>
      <c r="AF49" s="17"/>
      <c r="AG49" s="17">
        <v>24.1</v>
      </c>
      <c r="AH49" s="17"/>
      <c r="AI49" s="17">
        <v>110</v>
      </c>
      <c r="AJ49" s="17">
        <v>208.4</v>
      </c>
      <c r="AK49" s="17">
        <v>171.2</v>
      </c>
      <c r="AL49" s="17"/>
      <c r="AM49" s="17"/>
      <c r="AN49" s="17">
        <v>6.5</v>
      </c>
      <c r="AO49" s="17">
        <v>415.8</v>
      </c>
      <c r="AP49" s="17">
        <v>54.6</v>
      </c>
      <c r="AQ49" s="17">
        <v>152</v>
      </c>
      <c r="AR49" s="17">
        <v>42.2</v>
      </c>
      <c r="AS49" s="17">
        <v>18.600000000000001</v>
      </c>
      <c r="AT49" s="17">
        <v>19.091000000000001</v>
      </c>
      <c r="AU49" s="17">
        <v>91</v>
      </c>
      <c r="AV49" s="17">
        <v>175.9</v>
      </c>
      <c r="AW49" s="17">
        <v>173.4</v>
      </c>
      <c r="AX49" s="17">
        <v>177.7</v>
      </c>
      <c r="AY49" s="17">
        <v>107.6</v>
      </c>
      <c r="AZ49" s="17">
        <v>46.3</v>
      </c>
      <c r="BA49" s="17"/>
      <c r="BB49" s="17">
        <v>3.8</v>
      </c>
      <c r="BC49" s="17">
        <v>28.1</v>
      </c>
      <c r="BD49" s="17">
        <v>172.7</v>
      </c>
      <c r="BE49" s="17"/>
      <c r="BF49" s="17"/>
      <c r="BG49" s="17">
        <v>95.3</v>
      </c>
      <c r="BH49" s="17">
        <v>0</v>
      </c>
      <c r="BI49" s="17">
        <v>0</v>
      </c>
      <c r="BJ49" s="17">
        <v>45.5</v>
      </c>
      <c r="BK49" s="17"/>
      <c r="BL49" s="17"/>
      <c r="BM49" s="17"/>
      <c r="BN49" s="17">
        <v>131.6</v>
      </c>
      <c r="BO49" s="17"/>
      <c r="BP49" s="17"/>
      <c r="BQ49" s="17"/>
      <c r="BR49" s="17"/>
      <c r="BS49" s="17"/>
      <c r="BT49" s="17"/>
      <c r="BU49" s="17">
        <v>194.8</v>
      </c>
      <c r="BV49" s="17">
        <v>195.6</v>
      </c>
      <c r="BW49" s="17">
        <v>195.8</v>
      </c>
      <c r="BX49" s="17">
        <v>55.3</v>
      </c>
      <c r="BY49" s="17"/>
      <c r="BZ49" s="17"/>
      <c r="CA49" s="17">
        <v>4.0999999999999996</v>
      </c>
      <c r="CB49" s="17">
        <v>251.9</v>
      </c>
      <c r="CC49" s="17">
        <v>137.30000000000001</v>
      </c>
      <c r="CD49" s="17">
        <v>63.2</v>
      </c>
      <c r="CE49" s="17">
        <v>78.2</v>
      </c>
      <c r="CF49" s="17">
        <v>31</v>
      </c>
      <c r="CG49" s="17"/>
      <c r="CH49" s="17">
        <v>40.700000000000003</v>
      </c>
      <c r="CI49" s="17">
        <v>45.9</v>
      </c>
      <c r="CJ49" s="17">
        <v>137.80000000000001</v>
      </c>
      <c r="CK49" s="17"/>
      <c r="CL49" s="17"/>
      <c r="CM49" s="17"/>
      <c r="CN49" s="17">
        <v>176.7</v>
      </c>
      <c r="CO49" s="17">
        <v>175.9</v>
      </c>
      <c r="CP49" s="17">
        <v>177.2</v>
      </c>
      <c r="CQ49" s="17">
        <v>175.9</v>
      </c>
      <c r="CR49" s="17"/>
      <c r="CS49" s="17"/>
      <c r="CT49" s="17">
        <v>3.2</v>
      </c>
      <c r="CU49" s="17">
        <v>9.3000000000000007</v>
      </c>
      <c r="CV49" s="17">
        <v>19.8</v>
      </c>
      <c r="CW49" s="17">
        <v>0</v>
      </c>
      <c r="CX49" s="17">
        <v>77.2</v>
      </c>
      <c r="CY49" s="17">
        <v>0</v>
      </c>
      <c r="CZ49" s="17">
        <v>0.6</v>
      </c>
      <c r="DA49" s="17">
        <v>0</v>
      </c>
      <c r="DB49" s="17">
        <v>0</v>
      </c>
      <c r="DC49" s="17">
        <v>10.199999999999999</v>
      </c>
      <c r="DD49" s="17">
        <v>5.7</v>
      </c>
      <c r="DE49" s="17">
        <v>0</v>
      </c>
      <c r="DF49" s="17">
        <v>0</v>
      </c>
      <c r="DG49" s="17">
        <v>2.2000000000000002</v>
      </c>
      <c r="DH49" s="17">
        <v>3.3</v>
      </c>
      <c r="DI49" s="17">
        <v>5.0999999999999996</v>
      </c>
      <c r="DJ49" s="17">
        <v>0</v>
      </c>
      <c r="DK49" s="17">
        <v>14.7</v>
      </c>
      <c r="DL49" s="17">
        <v>18.399999999999999</v>
      </c>
      <c r="DM49" s="17">
        <v>3.5</v>
      </c>
      <c r="DN49" s="17">
        <v>18.5</v>
      </c>
      <c r="DO49" s="17">
        <v>0</v>
      </c>
      <c r="DP49" s="17">
        <v>0</v>
      </c>
      <c r="DQ49" s="17">
        <v>20.3</v>
      </c>
      <c r="DR49" s="17">
        <v>56</v>
      </c>
      <c r="DS49" s="17">
        <v>0</v>
      </c>
      <c r="DT49" s="17">
        <v>3.1</v>
      </c>
      <c r="DU49" s="17">
        <v>20.399999999999999</v>
      </c>
      <c r="DV49" s="17">
        <v>3.2</v>
      </c>
      <c r="DW49" s="17"/>
      <c r="DX49" s="17">
        <v>0</v>
      </c>
      <c r="DY49" s="17">
        <v>19.899999999999999</v>
      </c>
      <c r="DZ49" s="17">
        <v>13.1</v>
      </c>
      <c r="EA49" s="17">
        <v>20.2</v>
      </c>
      <c r="EB49" s="17">
        <v>20.2</v>
      </c>
      <c r="EC49" s="17">
        <v>0.2</v>
      </c>
      <c r="ED49" s="17">
        <v>15.2</v>
      </c>
      <c r="EE49" s="17">
        <v>0</v>
      </c>
      <c r="EF49" s="17">
        <v>80.900000000000006</v>
      </c>
      <c r="EG49" s="17">
        <v>103.5</v>
      </c>
      <c r="EH49" s="17">
        <v>0.6</v>
      </c>
      <c r="EI49" s="17">
        <v>0.1</v>
      </c>
      <c r="EJ49" s="17">
        <v>0</v>
      </c>
      <c r="EK49" s="17">
        <v>21</v>
      </c>
      <c r="EL49" s="17">
        <v>8</v>
      </c>
      <c r="EM49" s="17">
        <v>6.4</v>
      </c>
      <c r="EN49" s="17">
        <v>20.399999999999999</v>
      </c>
      <c r="EO49" s="17">
        <v>20.399999999999999</v>
      </c>
      <c r="EP49" s="17">
        <v>20</v>
      </c>
      <c r="EQ49" s="17">
        <v>0.6</v>
      </c>
      <c r="ER49" s="17">
        <v>0</v>
      </c>
      <c r="ES49" s="17">
        <v>0</v>
      </c>
      <c r="ET49" s="17">
        <v>0</v>
      </c>
      <c r="EU49" s="17">
        <v>0.6</v>
      </c>
      <c r="EV49" s="17">
        <v>109.5</v>
      </c>
      <c r="EW49" s="17">
        <v>0</v>
      </c>
      <c r="EX49" s="17">
        <v>0</v>
      </c>
      <c r="EY49" s="17">
        <v>4.8</v>
      </c>
      <c r="EZ49" s="17">
        <v>2.4</v>
      </c>
      <c r="FA49" s="17">
        <v>1.1000000000000001</v>
      </c>
      <c r="FB49" s="17">
        <v>2.7</v>
      </c>
      <c r="FC49" s="17">
        <v>0</v>
      </c>
      <c r="FD49" s="17">
        <v>6.4</v>
      </c>
      <c r="FE49" s="17">
        <v>20</v>
      </c>
      <c r="FF49" s="17">
        <v>20</v>
      </c>
      <c r="FG49" s="17"/>
      <c r="FH49" s="17">
        <v>42.7</v>
      </c>
      <c r="FI49" s="17">
        <v>28.8</v>
      </c>
      <c r="FJ49" s="17">
        <v>17.2</v>
      </c>
      <c r="FK49" s="17">
        <v>11.6</v>
      </c>
      <c r="FL49" s="17">
        <v>7</v>
      </c>
      <c r="FM49" s="17">
        <v>12</v>
      </c>
      <c r="FN49" s="17">
        <v>21.4</v>
      </c>
      <c r="FO49" s="17">
        <v>7927.3909999999996</v>
      </c>
      <c r="FP49" s="15"/>
      <c r="FQ49" s="17">
        <v>24.6</v>
      </c>
      <c r="FR49" s="17">
        <v>7.93</v>
      </c>
      <c r="FS49" s="17">
        <v>9.1</v>
      </c>
      <c r="FT49" s="17">
        <v>13.2</v>
      </c>
      <c r="FU49" s="17">
        <v>25.364409999999999</v>
      </c>
      <c r="FV49" s="17">
        <v>18.956949999999999</v>
      </c>
      <c r="FW49" s="17">
        <v>11.1</v>
      </c>
      <c r="FX49" s="17">
        <v>13.4</v>
      </c>
      <c r="FY49" s="17">
        <v>123.65136</v>
      </c>
    </row>
    <row r="50" spans="1:181" ht="24" customHeight="1" x14ac:dyDescent="0.3">
      <c r="A50" s="18" t="s">
        <v>68</v>
      </c>
      <c r="B50" s="18" t="s">
        <v>837</v>
      </c>
      <c r="C50" s="19">
        <v>202.2</v>
      </c>
      <c r="D50" s="19">
        <v>658.6</v>
      </c>
      <c r="E50" s="19">
        <v>145.80000000000001</v>
      </c>
      <c r="F50" s="19">
        <v>7.4</v>
      </c>
      <c r="G50" s="19">
        <v>7.5</v>
      </c>
      <c r="H50" s="19">
        <v>93</v>
      </c>
      <c r="I50" s="19">
        <v>228.7</v>
      </c>
      <c r="J50" s="19">
        <v>81.599999999999994</v>
      </c>
      <c r="K50" s="19">
        <v>0</v>
      </c>
      <c r="L50" s="19"/>
      <c r="M50" s="19"/>
      <c r="N50" s="19"/>
      <c r="O50" s="19"/>
      <c r="P50" s="19"/>
      <c r="Q50" s="19"/>
      <c r="R50" s="19">
        <v>580.79999999999995</v>
      </c>
      <c r="S50" s="19">
        <v>10.7</v>
      </c>
      <c r="T50" s="19"/>
      <c r="U50" s="19"/>
      <c r="V50" s="19"/>
      <c r="W50" s="19"/>
      <c r="X50" s="19">
        <v>163.30000000000001</v>
      </c>
      <c r="Y50" s="19">
        <v>9.9</v>
      </c>
      <c r="Z50" s="19">
        <v>6.5</v>
      </c>
      <c r="AA50" s="19"/>
      <c r="AB50" s="19">
        <v>6.5</v>
      </c>
      <c r="AC50" s="19"/>
      <c r="AD50" s="19">
        <v>140.9</v>
      </c>
      <c r="AE50" s="19"/>
      <c r="AF50" s="19"/>
      <c r="AG50" s="19">
        <v>23.9</v>
      </c>
      <c r="AH50" s="19"/>
      <c r="AI50" s="19">
        <v>110</v>
      </c>
      <c r="AJ50" s="19">
        <v>223.8</v>
      </c>
      <c r="AK50" s="19">
        <v>170.4</v>
      </c>
      <c r="AL50" s="19"/>
      <c r="AM50" s="19"/>
      <c r="AN50" s="19">
        <v>6.5</v>
      </c>
      <c r="AO50" s="19">
        <v>407.5</v>
      </c>
      <c r="AP50" s="19">
        <v>78.599999999999994</v>
      </c>
      <c r="AQ50" s="19">
        <v>152.30000000000001</v>
      </c>
      <c r="AR50" s="19">
        <v>42.2</v>
      </c>
      <c r="AS50" s="19">
        <v>18.600000000000001</v>
      </c>
      <c r="AT50" s="19">
        <v>19.053999999999998</v>
      </c>
      <c r="AU50" s="19">
        <v>91.5</v>
      </c>
      <c r="AV50" s="19">
        <v>173.5</v>
      </c>
      <c r="AW50" s="19">
        <v>171</v>
      </c>
      <c r="AX50" s="19">
        <v>178</v>
      </c>
      <c r="AY50" s="19">
        <v>106.7</v>
      </c>
      <c r="AZ50" s="19">
        <v>46</v>
      </c>
      <c r="BA50" s="19"/>
      <c r="BB50" s="19">
        <v>3.8</v>
      </c>
      <c r="BC50" s="19">
        <v>28.6</v>
      </c>
      <c r="BD50" s="19">
        <v>171.3</v>
      </c>
      <c r="BE50" s="19"/>
      <c r="BF50" s="19"/>
      <c r="BG50" s="19">
        <v>94.9</v>
      </c>
      <c r="BH50" s="19">
        <v>0</v>
      </c>
      <c r="BI50" s="19">
        <v>0</v>
      </c>
      <c r="BJ50" s="19">
        <v>45.6</v>
      </c>
      <c r="BK50" s="19"/>
      <c r="BL50" s="19"/>
      <c r="BM50" s="19"/>
      <c r="BN50" s="19">
        <v>131.6</v>
      </c>
      <c r="BO50" s="19"/>
      <c r="BP50" s="19"/>
      <c r="BQ50" s="19"/>
      <c r="BR50" s="19"/>
      <c r="BS50" s="19"/>
      <c r="BT50" s="19"/>
      <c r="BU50" s="19">
        <v>194.9</v>
      </c>
      <c r="BV50" s="19">
        <v>195.7</v>
      </c>
      <c r="BW50" s="19">
        <v>195.9</v>
      </c>
      <c r="BX50" s="19">
        <v>62.2</v>
      </c>
      <c r="BY50" s="19"/>
      <c r="BZ50" s="19"/>
      <c r="CA50" s="19">
        <v>4.0999999999999996</v>
      </c>
      <c r="CB50" s="19">
        <v>231.6</v>
      </c>
      <c r="CC50" s="19">
        <v>136.19999999999999</v>
      </c>
      <c r="CD50" s="19">
        <v>62.9</v>
      </c>
      <c r="CE50" s="19">
        <v>78.099999999999994</v>
      </c>
      <c r="CF50" s="19">
        <v>30.8</v>
      </c>
      <c r="CG50" s="19"/>
      <c r="CH50" s="19">
        <v>40.700000000000003</v>
      </c>
      <c r="CI50" s="19">
        <v>45.9</v>
      </c>
      <c r="CJ50" s="19">
        <v>137.5</v>
      </c>
      <c r="CK50" s="19"/>
      <c r="CL50" s="19"/>
      <c r="CM50" s="19"/>
      <c r="CN50" s="19">
        <v>174.4</v>
      </c>
      <c r="CO50" s="19">
        <v>174.5</v>
      </c>
      <c r="CP50" s="19">
        <v>175.4</v>
      </c>
      <c r="CQ50" s="19">
        <v>175</v>
      </c>
      <c r="CR50" s="19"/>
      <c r="CS50" s="19"/>
      <c r="CT50" s="19">
        <v>0</v>
      </c>
      <c r="CU50" s="19">
        <v>9.3000000000000007</v>
      </c>
      <c r="CV50" s="19">
        <v>19.8</v>
      </c>
      <c r="CW50" s="19">
        <v>0</v>
      </c>
      <c r="CX50" s="19">
        <v>79.7</v>
      </c>
      <c r="CY50" s="19">
        <v>0</v>
      </c>
      <c r="CZ50" s="19">
        <v>0.3</v>
      </c>
      <c r="DA50" s="19">
        <v>0</v>
      </c>
      <c r="DB50" s="19">
        <v>0</v>
      </c>
      <c r="DC50" s="19">
        <v>10.4</v>
      </c>
      <c r="DD50" s="19">
        <v>5.7</v>
      </c>
      <c r="DE50" s="19">
        <v>0</v>
      </c>
      <c r="DF50" s="19">
        <v>0</v>
      </c>
      <c r="DG50" s="19">
        <v>2.2000000000000002</v>
      </c>
      <c r="DH50" s="19">
        <v>3.3</v>
      </c>
      <c r="DI50" s="19">
        <v>5.0999999999999996</v>
      </c>
      <c r="DJ50" s="19">
        <v>0</v>
      </c>
      <c r="DK50" s="19">
        <v>15.1</v>
      </c>
      <c r="DL50" s="19">
        <v>18.5</v>
      </c>
      <c r="DM50" s="19">
        <v>3.5</v>
      </c>
      <c r="DN50" s="19">
        <v>18.5</v>
      </c>
      <c r="DO50" s="19">
        <v>0</v>
      </c>
      <c r="DP50" s="19">
        <v>0</v>
      </c>
      <c r="DQ50" s="19">
        <v>21.3</v>
      </c>
      <c r="DR50" s="19">
        <v>54.1</v>
      </c>
      <c r="DS50" s="19">
        <v>0</v>
      </c>
      <c r="DT50" s="19">
        <v>3.1</v>
      </c>
      <c r="DU50" s="19">
        <v>20.399999999999999</v>
      </c>
      <c r="DV50" s="19">
        <v>3.2</v>
      </c>
      <c r="DW50" s="19"/>
      <c r="DX50" s="19">
        <v>0</v>
      </c>
      <c r="DY50" s="19">
        <v>19.899999999999999</v>
      </c>
      <c r="DZ50" s="19">
        <v>13.1</v>
      </c>
      <c r="EA50" s="19">
        <v>20.100000000000001</v>
      </c>
      <c r="EB50" s="19">
        <v>20.2</v>
      </c>
      <c r="EC50" s="19">
        <v>0</v>
      </c>
      <c r="ED50" s="19">
        <v>9</v>
      </c>
      <c r="EE50" s="19">
        <v>0</v>
      </c>
      <c r="EF50" s="19">
        <v>86.7</v>
      </c>
      <c r="EG50" s="19">
        <v>101</v>
      </c>
      <c r="EH50" s="19">
        <v>1.1000000000000001</v>
      </c>
      <c r="EI50" s="19">
        <v>0.3</v>
      </c>
      <c r="EJ50" s="19">
        <v>0</v>
      </c>
      <c r="EK50" s="19">
        <v>21</v>
      </c>
      <c r="EL50" s="19">
        <v>8</v>
      </c>
      <c r="EM50" s="19">
        <v>6.9</v>
      </c>
      <c r="EN50" s="19">
        <v>20.399999999999999</v>
      </c>
      <c r="EO50" s="19">
        <v>20.399999999999999</v>
      </c>
      <c r="EP50" s="19">
        <v>20</v>
      </c>
      <c r="EQ50" s="19">
        <v>0.3</v>
      </c>
      <c r="ER50" s="19">
        <v>0</v>
      </c>
      <c r="ES50" s="19">
        <v>0</v>
      </c>
      <c r="ET50" s="19">
        <v>0</v>
      </c>
      <c r="EU50" s="19">
        <v>0.6</v>
      </c>
      <c r="EV50" s="19">
        <v>113.5</v>
      </c>
      <c r="EW50" s="19">
        <v>0</v>
      </c>
      <c r="EX50" s="19">
        <v>0</v>
      </c>
      <c r="EY50" s="19">
        <v>4.8</v>
      </c>
      <c r="EZ50" s="19">
        <v>2.4</v>
      </c>
      <c r="FA50" s="19">
        <v>1.1000000000000001</v>
      </c>
      <c r="FB50" s="19">
        <v>2.8</v>
      </c>
      <c r="FC50" s="19">
        <v>0</v>
      </c>
      <c r="FD50" s="19">
        <v>6.4</v>
      </c>
      <c r="FE50" s="19">
        <v>20</v>
      </c>
      <c r="FF50" s="19">
        <v>20</v>
      </c>
      <c r="FG50" s="19"/>
      <c r="FH50" s="19">
        <v>42.2</v>
      </c>
      <c r="FI50" s="19">
        <v>28.9</v>
      </c>
      <c r="FJ50" s="19">
        <v>17.2</v>
      </c>
      <c r="FK50" s="19">
        <v>11.6</v>
      </c>
      <c r="FL50" s="19">
        <v>6.2</v>
      </c>
      <c r="FM50" s="19">
        <v>12</v>
      </c>
      <c r="FN50" s="19">
        <v>21.7</v>
      </c>
      <c r="FO50" s="19">
        <v>7927.8540000000003</v>
      </c>
      <c r="FP50" s="15"/>
      <c r="FQ50" s="19">
        <v>24.6</v>
      </c>
      <c r="FR50" s="19">
        <v>7.9249999999999998</v>
      </c>
      <c r="FS50" s="19">
        <v>10.4</v>
      </c>
      <c r="FT50" s="19">
        <v>13.2</v>
      </c>
      <c r="FU50" s="19">
        <v>25.434570000000001</v>
      </c>
      <c r="FV50" s="19">
        <v>18.956759999999999</v>
      </c>
      <c r="FW50" s="19">
        <v>11.1</v>
      </c>
      <c r="FX50" s="19">
        <v>13.4</v>
      </c>
      <c r="FY50" s="19">
        <v>125.01633</v>
      </c>
    </row>
    <row r="51" spans="1:181" ht="24" customHeight="1" x14ac:dyDescent="0.3">
      <c r="A51" s="13" t="s">
        <v>68</v>
      </c>
      <c r="B51" s="13" t="s">
        <v>838</v>
      </c>
      <c r="C51" s="14">
        <v>202.2</v>
      </c>
      <c r="D51" s="14">
        <v>659.3</v>
      </c>
      <c r="E51" s="14">
        <v>146</v>
      </c>
      <c r="F51" s="14">
        <v>7.6</v>
      </c>
      <c r="G51" s="14">
        <v>7.5</v>
      </c>
      <c r="H51" s="14">
        <v>93</v>
      </c>
      <c r="I51" s="14">
        <v>228.3</v>
      </c>
      <c r="J51" s="14">
        <v>82.5</v>
      </c>
      <c r="K51" s="14">
        <v>0</v>
      </c>
      <c r="L51" s="14"/>
      <c r="M51" s="14"/>
      <c r="N51" s="14"/>
      <c r="O51" s="14"/>
      <c r="P51" s="14"/>
      <c r="Q51" s="14"/>
      <c r="R51" s="14">
        <v>582.9</v>
      </c>
      <c r="S51" s="14">
        <v>10.7</v>
      </c>
      <c r="T51" s="14"/>
      <c r="U51" s="14"/>
      <c r="V51" s="14"/>
      <c r="W51" s="14"/>
      <c r="X51" s="14">
        <v>165.9</v>
      </c>
      <c r="Y51" s="14">
        <v>10</v>
      </c>
      <c r="Z51" s="14">
        <v>6.5</v>
      </c>
      <c r="AA51" s="14"/>
      <c r="AB51" s="14">
        <v>6.6</v>
      </c>
      <c r="AC51" s="14"/>
      <c r="AD51" s="14">
        <v>141</v>
      </c>
      <c r="AE51" s="14"/>
      <c r="AF51" s="14"/>
      <c r="AG51" s="14">
        <v>24.2</v>
      </c>
      <c r="AH51" s="14"/>
      <c r="AI51" s="14">
        <v>110.2</v>
      </c>
      <c r="AJ51" s="14">
        <v>223.7</v>
      </c>
      <c r="AK51" s="14">
        <v>170.8</v>
      </c>
      <c r="AL51" s="14"/>
      <c r="AM51" s="14"/>
      <c r="AN51" s="14">
        <v>6.5</v>
      </c>
      <c r="AO51" s="14">
        <v>407.4</v>
      </c>
      <c r="AP51" s="14">
        <v>83.6</v>
      </c>
      <c r="AQ51" s="14">
        <v>152.9</v>
      </c>
      <c r="AR51" s="14">
        <v>42.3</v>
      </c>
      <c r="AS51" s="14">
        <v>18.600000000000001</v>
      </c>
      <c r="AT51" s="14">
        <v>19.047000000000001</v>
      </c>
      <c r="AU51" s="14">
        <v>90.8</v>
      </c>
      <c r="AV51" s="14">
        <v>174.3</v>
      </c>
      <c r="AW51" s="14">
        <v>171.7</v>
      </c>
      <c r="AX51" s="14">
        <v>177.8</v>
      </c>
      <c r="AY51" s="14">
        <v>107.2</v>
      </c>
      <c r="AZ51" s="14">
        <v>46.4</v>
      </c>
      <c r="BA51" s="14"/>
      <c r="BB51" s="14">
        <v>3.8</v>
      </c>
      <c r="BC51" s="14">
        <v>28.7</v>
      </c>
      <c r="BD51" s="14">
        <v>171.4</v>
      </c>
      <c r="BE51" s="14"/>
      <c r="BF51" s="14"/>
      <c r="BG51" s="14">
        <v>95.2</v>
      </c>
      <c r="BH51" s="14">
        <v>0</v>
      </c>
      <c r="BI51" s="14">
        <v>0</v>
      </c>
      <c r="BJ51" s="14">
        <v>45.4</v>
      </c>
      <c r="BK51" s="14"/>
      <c r="BL51" s="14"/>
      <c r="BM51" s="14"/>
      <c r="BN51" s="14">
        <v>131.6</v>
      </c>
      <c r="BO51" s="14"/>
      <c r="BP51" s="14"/>
      <c r="BQ51" s="14"/>
      <c r="BR51" s="14"/>
      <c r="BS51" s="14"/>
      <c r="BT51" s="14"/>
      <c r="BU51" s="14">
        <v>194.8</v>
      </c>
      <c r="BV51" s="14">
        <v>195.5</v>
      </c>
      <c r="BW51" s="14">
        <v>195.8</v>
      </c>
      <c r="BX51" s="14">
        <v>62.2</v>
      </c>
      <c r="BY51" s="14"/>
      <c r="BZ51" s="14"/>
      <c r="CA51" s="14">
        <v>4.0999999999999996</v>
      </c>
      <c r="CB51" s="14">
        <v>224.2</v>
      </c>
      <c r="CC51" s="14">
        <v>136.6</v>
      </c>
      <c r="CD51" s="14">
        <v>63</v>
      </c>
      <c r="CE51" s="14">
        <v>78.2</v>
      </c>
      <c r="CF51" s="14">
        <v>30.9</v>
      </c>
      <c r="CG51" s="14"/>
      <c r="CH51" s="14">
        <v>40.799999999999997</v>
      </c>
      <c r="CI51" s="14">
        <v>46.1</v>
      </c>
      <c r="CJ51" s="14">
        <v>137.69999999999999</v>
      </c>
      <c r="CK51" s="14"/>
      <c r="CL51" s="14"/>
      <c r="CM51" s="14"/>
      <c r="CN51" s="14">
        <v>174.9</v>
      </c>
      <c r="CO51" s="14">
        <v>175.3</v>
      </c>
      <c r="CP51" s="14">
        <v>175.8</v>
      </c>
      <c r="CQ51" s="14">
        <v>175.9</v>
      </c>
      <c r="CR51" s="14"/>
      <c r="CS51" s="14"/>
      <c r="CT51" s="14">
        <v>0</v>
      </c>
      <c r="CU51" s="14">
        <v>9.3000000000000007</v>
      </c>
      <c r="CV51" s="14">
        <v>19.8</v>
      </c>
      <c r="CW51" s="14">
        <v>0</v>
      </c>
      <c r="CX51" s="14">
        <v>83.6</v>
      </c>
      <c r="CY51" s="14">
        <v>0</v>
      </c>
      <c r="CZ51" s="14">
        <v>0.2</v>
      </c>
      <c r="DA51" s="14">
        <v>0</v>
      </c>
      <c r="DB51" s="14">
        <v>0</v>
      </c>
      <c r="DC51" s="14">
        <v>10.5</v>
      </c>
      <c r="DD51" s="14">
        <v>5.7</v>
      </c>
      <c r="DE51" s="14">
        <v>0</v>
      </c>
      <c r="DF51" s="14">
        <v>0</v>
      </c>
      <c r="DG51" s="14">
        <v>2.2000000000000002</v>
      </c>
      <c r="DH51" s="14">
        <v>3.3</v>
      </c>
      <c r="DI51" s="14">
        <v>5</v>
      </c>
      <c r="DJ51" s="14">
        <v>0</v>
      </c>
      <c r="DK51" s="14">
        <v>15.1</v>
      </c>
      <c r="DL51" s="14">
        <v>18.5</v>
      </c>
      <c r="DM51" s="14">
        <v>3.5</v>
      </c>
      <c r="DN51" s="14">
        <v>18.5</v>
      </c>
      <c r="DO51" s="14">
        <v>0</v>
      </c>
      <c r="DP51" s="14">
        <v>0</v>
      </c>
      <c r="DQ51" s="14">
        <v>15.4</v>
      </c>
      <c r="DR51" s="14">
        <v>54</v>
      </c>
      <c r="DS51" s="14">
        <v>0</v>
      </c>
      <c r="DT51" s="14">
        <v>3</v>
      </c>
      <c r="DU51" s="14">
        <v>20.399999999999999</v>
      </c>
      <c r="DV51" s="14">
        <v>3.2</v>
      </c>
      <c r="DW51" s="14"/>
      <c r="DX51" s="14">
        <v>0</v>
      </c>
      <c r="DY51" s="14">
        <v>19.899999999999999</v>
      </c>
      <c r="DZ51" s="14">
        <v>13.1</v>
      </c>
      <c r="EA51" s="14">
        <v>20.2</v>
      </c>
      <c r="EB51" s="14">
        <v>20.2</v>
      </c>
      <c r="EC51" s="14">
        <v>0</v>
      </c>
      <c r="ED51" s="14">
        <v>6.1</v>
      </c>
      <c r="EE51" s="14">
        <v>0</v>
      </c>
      <c r="EF51" s="14">
        <v>78.5</v>
      </c>
      <c r="EG51" s="14">
        <v>98.3</v>
      </c>
      <c r="EH51" s="14">
        <v>1.3</v>
      </c>
      <c r="EI51" s="14">
        <v>0.9</v>
      </c>
      <c r="EJ51" s="14">
        <v>0</v>
      </c>
      <c r="EK51" s="14">
        <v>21</v>
      </c>
      <c r="EL51" s="14">
        <v>8</v>
      </c>
      <c r="EM51" s="14">
        <v>6.9</v>
      </c>
      <c r="EN51" s="14">
        <v>20.399999999999999</v>
      </c>
      <c r="EO51" s="14">
        <v>20.399999999999999</v>
      </c>
      <c r="EP51" s="14">
        <v>20</v>
      </c>
      <c r="EQ51" s="14">
        <v>0.4</v>
      </c>
      <c r="ER51" s="14">
        <v>0</v>
      </c>
      <c r="ES51" s="14">
        <v>0</v>
      </c>
      <c r="ET51" s="14">
        <v>0</v>
      </c>
      <c r="EU51" s="14">
        <v>0.6</v>
      </c>
      <c r="EV51" s="14">
        <v>91</v>
      </c>
      <c r="EW51" s="14">
        <v>0</v>
      </c>
      <c r="EX51" s="14">
        <v>0</v>
      </c>
      <c r="EY51" s="14">
        <v>4.8</v>
      </c>
      <c r="EZ51" s="14">
        <v>2.4</v>
      </c>
      <c r="FA51" s="14">
        <v>1.1000000000000001</v>
      </c>
      <c r="FB51" s="14">
        <v>2.8</v>
      </c>
      <c r="FC51" s="14">
        <v>0</v>
      </c>
      <c r="FD51" s="14">
        <v>6.4</v>
      </c>
      <c r="FE51" s="14">
        <v>20</v>
      </c>
      <c r="FF51" s="14">
        <v>20</v>
      </c>
      <c r="FG51" s="14"/>
      <c r="FH51" s="14">
        <v>43.3</v>
      </c>
      <c r="FI51" s="14">
        <v>28.8</v>
      </c>
      <c r="FJ51" s="14">
        <v>17.7</v>
      </c>
      <c r="FK51" s="14">
        <v>11.6</v>
      </c>
      <c r="FL51" s="14">
        <v>6.4</v>
      </c>
      <c r="FM51" s="14">
        <v>12</v>
      </c>
      <c r="FN51" s="14">
        <v>17.100000000000001</v>
      </c>
      <c r="FO51" s="14">
        <v>7898.1469999999999</v>
      </c>
      <c r="FP51" s="15"/>
      <c r="FQ51" s="14">
        <v>24.6</v>
      </c>
      <c r="FR51" s="14">
        <v>7.9240000000000004</v>
      </c>
      <c r="FS51" s="14">
        <v>11</v>
      </c>
      <c r="FT51" s="14">
        <v>13.2</v>
      </c>
      <c r="FU51" s="14">
        <v>25.349550000000001</v>
      </c>
      <c r="FV51" s="14">
        <v>18.95618</v>
      </c>
      <c r="FW51" s="14">
        <v>11.1</v>
      </c>
      <c r="FX51" s="14">
        <v>13.5</v>
      </c>
      <c r="FY51" s="14">
        <v>125.62973</v>
      </c>
    </row>
    <row r="52" spans="1:181" ht="24" customHeight="1" x14ac:dyDescent="0.3">
      <c r="A52" s="16" t="s">
        <v>68</v>
      </c>
      <c r="B52" s="16" t="s">
        <v>839</v>
      </c>
      <c r="C52" s="17">
        <v>202.5</v>
      </c>
      <c r="D52" s="17">
        <v>660.1</v>
      </c>
      <c r="E52" s="17">
        <v>146.1</v>
      </c>
      <c r="F52" s="17">
        <v>7.6</v>
      </c>
      <c r="G52" s="17">
        <v>7.5</v>
      </c>
      <c r="H52" s="17">
        <v>93.2</v>
      </c>
      <c r="I52" s="17">
        <v>228.2</v>
      </c>
      <c r="J52" s="17">
        <v>82.1</v>
      </c>
      <c r="K52" s="17">
        <v>0</v>
      </c>
      <c r="L52" s="17"/>
      <c r="M52" s="17"/>
      <c r="N52" s="17"/>
      <c r="O52" s="17"/>
      <c r="P52" s="17"/>
      <c r="Q52" s="17"/>
      <c r="R52" s="17">
        <v>580.9</v>
      </c>
      <c r="S52" s="17">
        <v>10.7</v>
      </c>
      <c r="T52" s="17"/>
      <c r="U52" s="17"/>
      <c r="V52" s="17"/>
      <c r="W52" s="17"/>
      <c r="X52" s="17">
        <v>163.4</v>
      </c>
      <c r="Y52" s="17">
        <v>10</v>
      </c>
      <c r="Z52" s="17">
        <v>6.5</v>
      </c>
      <c r="AA52" s="17"/>
      <c r="AB52" s="17">
        <v>6.6</v>
      </c>
      <c r="AC52" s="17"/>
      <c r="AD52" s="17">
        <v>140.9</v>
      </c>
      <c r="AE52" s="17"/>
      <c r="AF52" s="17"/>
      <c r="AG52" s="17">
        <v>24</v>
      </c>
      <c r="AH52" s="17"/>
      <c r="AI52" s="17">
        <v>110.2</v>
      </c>
      <c r="AJ52" s="17">
        <v>202.1</v>
      </c>
      <c r="AK52" s="17">
        <v>170.6</v>
      </c>
      <c r="AL52" s="17"/>
      <c r="AM52" s="17"/>
      <c r="AN52" s="17">
        <v>6.5</v>
      </c>
      <c r="AO52" s="17">
        <v>397.9</v>
      </c>
      <c r="AP52" s="17">
        <v>83.5</v>
      </c>
      <c r="AQ52" s="17">
        <v>152.19999999999999</v>
      </c>
      <c r="AR52" s="17">
        <v>42.3</v>
      </c>
      <c r="AS52" s="17">
        <v>18.600000000000001</v>
      </c>
      <c r="AT52" s="17">
        <v>19.100999999999999</v>
      </c>
      <c r="AU52" s="17">
        <v>89.7</v>
      </c>
      <c r="AV52" s="17">
        <v>175</v>
      </c>
      <c r="AW52" s="17">
        <v>172.6</v>
      </c>
      <c r="AX52" s="17">
        <v>178.3</v>
      </c>
      <c r="AY52" s="17">
        <v>107.1</v>
      </c>
      <c r="AZ52" s="17">
        <v>46.1</v>
      </c>
      <c r="BA52" s="17"/>
      <c r="BB52" s="17">
        <v>3.8</v>
      </c>
      <c r="BC52" s="17">
        <v>28.2</v>
      </c>
      <c r="BD52" s="17">
        <v>171.5</v>
      </c>
      <c r="BE52" s="17"/>
      <c r="BF52" s="17"/>
      <c r="BG52" s="17">
        <v>95.3</v>
      </c>
      <c r="BH52" s="17">
        <v>0</v>
      </c>
      <c r="BI52" s="17">
        <v>0</v>
      </c>
      <c r="BJ52" s="17">
        <v>45.6</v>
      </c>
      <c r="BK52" s="17"/>
      <c r="BL52" s="17"/>
      <c r="BM52" s="17"/>
      <c r="BN52" s="17">
        <v>131.6</v>
      </c>
      <c r="BO52" s="17"/>
      <c r="BP52" s="17"/>
      <c r="BQ52" s="17"/>
      <c r="BR52" s="17"/>
      <c r="BS52" s="17"/>
      <c r="BT52" s="17"/>
      <c r="BU52" s="17">
        <v>194.7</v>
      </c>
      <c r="BV52" s="17">
        <v>195.5</v>
      </c>
      <c r="BW52" s="17">
        <v>195.7</v>
      </c>
      <c r="BX52" s="17">
        <v>62.2</v>
      </c>
      <c r="BY52" s="17"/>
      <c r="BZ52" s="17"/>
      <c r="CA52" s="17">
        <v>4.0999999999999996</v>
      </c>
      <c r="CB52" s="17">
        <v>243.8</v>
      </c>
      <c r="CC52" s="17">
        <v>136.9</v>
      </c>
      <c r="CD52" s="17">
        <v>63.1</v>
      </c>
      <c r="CE52" s="17">
        <v>78.2</v>
      </c>
      <c r="CF52" s="17">
        <v>30.9</v>
      </c>
      <c r="CG52" s="17"/>
      <c r="CH52" s="17">
        <v>40.700000000000003</v>
      </c>
      <c r="CI52" s="17">
        <v>46.1</v>
      </c>
      <c r="CJ52" s="17">
        <v>138.1</v>
      </c>
      <c r="CK52" s="17"/>
      <c r="CL52" s="17"/>
      <c r="CM52" s="17"/>
      <c r="CN52" s="17">
        <v>175.5</v>
      </c>
      <c r="CO52" s="17">
        <v>175.7</v>
      </c>
      <c r="CP52" s="17">
        <v>176.6</v>
      </c>
      <c r="CQ52" s="17">
        <v>176.5</v>
      </c>
      <c r="CR52" s="17"/>
      <c r="CS52" s="17"/>
      <c r="CT52" s="17">
        <v>0</v>
      </c>
      <c r="CU52" s="17">
        <v>9.3000000000000007</v>
      </c>
      <c r="CV52" s="17">
        <v>19.8</v>
      </c>
      <c r="CW52" s="17">
        <v>0</v>
      </c>
      <c r="CX52" s="17">
        <v>68.900000000000006</v>
      </c>
      <c r="CY52" s="17">
        <v>0</v>
      </c>
      <c r="CZ52" s="17">
        <v>0.1</v>
      </c>
      <c r="DA52" s="17">
        <v>0</v>
      </c>
      <c r="DB52" s="17">
        <v>0</v>
      </c>
      <c r="DC52" s="17">
        <v>10.3</v>
      </c>
      <c r="DD52" s="17">
        <v>5.7</v>
      </c>
      <c r="DE52" s="17">
        <v>0</v>
      </c>
      <c r="DF52" s="17">
        <v>0</v>
      </c>
      <c r="DG52" s="17">
        <v>2.2000000000000002</v>
      </c>
      <c r="DH52" s="17">
        <v>3.3</v>
      </c>
      <c r="DI52" s="17">
        <v>5</v>
      </c>
      <c r="DJ52" s="17">
        <v>0</v>
      </c>
      <c r="DK52" s="17">
        <v>15.6</v>
      </c>
      <c r="DL52" s="17">
        <v>18.5</v>
      </c>
      <c r="DM52" s="17">
        <v>3.5</v>
      </c>
      <c r="DN52" s="17">
        <v>18.5</v>
      </c>
      <c r="DO52" s="17">
        <v>0</v>
      </c>
      <c r="DP52" s="17">
        <v>0</v>
      </c>
      <c r="DQ52" s="17">
        <v>16</v>
      </c>
      <c r="DR52" s="17">
        <v>47.5</v>
      </c>
      <c r="DS52" s="17">
        <v>0</v>
      </c>
      <c r="DT52" s="17">
        <v>2.9</v>
      </c>
      <c r="DU52" s="17">
        <v>20.399999999999999</v>
      </c>
      <c r="DV52" s="17">
        <v>3.2</v>
      </c>
      <c r="DW52" s="17"/>
      <c r="DX52" s="17">
        <v>0</v>
      </c>
      <c r="DY52" s="17">
        <v>19.899999999999999</v>
      </c>
      <c r="DZ52" s="17">
        <v>13.2</v>
      </c>
      <c r="EA52" s="17">
        <v>20</v>
      </c>
      <c r="EB52" s="17">
        <v>20.2</v>
      </c>
      <c r="EC52" s="17">
        <v>0</v>
      </c>
      <c r="ED52" s="17">
        <v>6.3</v>
      </c>
      <c r="EE52" s="17">
        <v>0</v>
      </c>
      <c r="EF52" s="17">
        <v>83.8</v>
      </c>
      <c r="EG52" s="17">
        <v>100.1</v>
      </c>
      <c r="EH52" s="17">
        <v>1.4</v>
      </c>
      <c r="EI52" s="17">
        <v>0.3</v>
      </c>
      <c r="EJ52" s="17">
        <v>0</v>
      </c>
      <c r="EK52" s="17">
        <v>21</v>
      </c>
      <c r="EL52" s="17">
        <v>8.1</v>
      </c>
      <c r="EM52" s="17">
        <v>6.9</v>
      </c>
      <c r="EN52" s="17">
        <v>20.399999999999999</v>
      </c>
      <c r="EO52" s="17">
        <v>20.399999999999999</v>
      </c>
      <c r="EP52" s="17">
        <v>20</v>
      </c>
      <c r="EQ52" s="17">
        <v>0.4</v>
      </c>
      <c r="ER52" s="17">
        <v>0</v>
      </c>
      <c r="ES52" s="17">
        <v>0</v>
      </c>
      <c r="ET52" s="17">
        <v>0</v>
      </c>
      <c r="EU52" s="17">
        <v>0.6</v>
      </c>
      <c r="EV52" s="17">
        <v>70.7</v>
      </c>
      <c r="EW52" s="17">
        <v>0</v>
      </c>
      <c r="EX52" s="17">
        <v>0</v>
      </c>
      <c r="EY52" s="17">
        <v>4.8</v>
      </c>
      <c r="EZ52" s="17">
        <v>2.4</v>
      </c>
      <c r="FA52" s="17">
        <v>1.1000000000000001</v>
      </c>
      <c r="FB52" s="17">
        <v>2.9</v>
      </c>
      <c r="FC52" s="17">
        <v>0</v>
      </c>
      <c r="FD52" s="17">
        <v>6.4</v>
      </c>
      <c r="FE52" s="17">
        <v>20</v>
      </c>
      <c r="FF52" s="17">
        <v>20</v>
      </c>
      <c r="FG52" s="17"/>
      <c r="FH52" s="17">
        <v>43.2</v>
      </c>
      <c r="FI52" s="17">
        <v>28.8</v>
      </c>
      <c r="FJ52" s="17">
        <v>17</v>
      </c>
      <c r="FK52" s="17">
        <v>11.6</v>
      </c>
      <c r="FL52" s="17">
        <v>6.7</v>
      </c>
      <c r="FM52" s="17">
        <v>12</v>
      </c>
      <c r="FN52" s="17">
        <v>19.7</v>
      </c>
      <c r="FO52" s="17">
        <v>7853.4009999999998</v>
      </c>
      <c r="FP52" s="15"/>
      <c r="FQ52" s="17">
        <v>24.6</v>
      </c>
      <c r="FR52" s="17">
        <v>7.9210000000000003</v>
      </c>
      <c r="FS52" s="17">
        <v>11.4</v>
      </c>
      <c r="FT52" s="17">
        <v>13.2</v>
      </c>
      <c r="FU52" s="17">
        <v>25.483879999999999</v>
      </c>
      <c r="FV52" s="17">
        <v>18.955159999999999</v>
      </c>
      <c r="FW52" s="17">
        <v>11.2</v>
      </c>
      <c r="FX52" s="17">
        <v>13.4</v>
      </c>
      <c r="FY52" s="17">
        <v>126.16004</v>
      </c>
    </row>
    <row r="53" spans="1:181" ht="24" customHeight="1" x14ac:dyDescent="0.3">
      <c r="A53" s="16" t="s">
        <v>68</v>
      </c>
      <c r="B53" s="16" t="s">
        <v>840</v>
      </c>
      <c r="C53" s="17">
        <v>202.3</v>
      </c>
      <c r="D53" s="17">
        <v>657.4</v>
      </c>
      <c r="E53" s="17">
        <v>145.6</v>
      </c>
      <c r="F53" s="17">
        <v>7.4</v>
      </c>
      <c r="G53" s="17">
        <v>7.4</v>
      </c>
      <c r="H53" s="17">
        <v>93</v>
      </c>
      <c r="I53" s="17">
        <v>227.6</v>
      </c>
      <c r="J53" s="17">
        <v>81.099999999999994</v>
      </c>
      <c r="K53" s="17">
        <v>0</v>
      </c>
      <c r="L53" s="17"/>
      <c r="M53" s="17"/>
      <c r="N53" s="17"/>
      <c r="O53" s="17"/>
      <c r="P53" s="17"/>
      <c r="Q53" s="17"/>
      <c r="R53" s="17">
        <v>582.1</v>
      </c>
      <c r="S53" s="17">
        <v>10.7</v>
      </c>
      <c r="T53" s="17"/>
      <c r="U53" s="17"/>
      <c r="V53" s="17"/>
      <c r="W53" s="17"/>
      <c r="X53" s="17">
        <v>163.19999999999999</v>
      </c>
      <c r="Y53" s="17">
        <v>10</v>
      </c>
      <c r="Z53" s="17">
        <v>6.5</v>
      </c>
      <c r="AA53" s="17"/>
      <c r="AB53" s="17">
        <v>6.6</v>
      </c>
      <c r="AC53" s="17"/>
      <c r="AD53" s="17">
        <v>140.5</v>
      </c>
      <c r="AE53" s="17"/>
      <c r="AF53" s="17"/>
      <c r="AG53" s="17">
        <v>24</v>
      </c>
      <c r="AH53" s="17"/>
      <c r="AI53" s="17">
        <v>110.2</v>
      </c>
      <c r="AJ53" s="17">
        <v>209</v>
      </c>
      <c r="AK53" s="17">
        <v>169.3</v>
      </c>
      <c r="AL53" s="17"/>
      <c r="AM53" s="17"/>
      <c r="AN53" s="17">
        <v>6.5</v>
      </c>
      <c r="AO53" s="17">
        <v>362.9</v>
      </c>
      <c r="AP53" s="17">
        <v>83.4</v>
      </c>
      <c r="AQ53" s="17">
        <v>152.80000000000001</v>
      </c>
      <c r="AR53" s="17">
        <v>42.3</v>
      </c>
      <c r="AS53" s="17">
        <v>18.7</v>
      </c>
      <c r="AT53" s="17">
        <v>19.100000000000001</v>
      </c>
      <c r="AU53" s="17">
        <v>88.9</v>
      </c>
      <c r="AV53" s="17">
        <v>170.9</v>
      </c>
      <c r="AW53" s="17">
        <v>171.3</v>
      </c>
      <c r="AX53" s="17">
        <v>176.7</v>
      </c>
      <c r="AY53" s="17">
        <v>107.1</v>
      </c>
      <c r="AZ53" s="17">
        <v>46.1</v>
      </c>
      <c r="BA53" s="17"/>
      <c r="BB53" s="17">
        <v>3.8</v>
      </c>
      <c r="BC53" s="17">
        <v>28.6</v>
      </c>
      <c r="BD53" s="17">
        <v>154.69999999999999</v>
      </c>
      <c r="BE53" s="17"/>
      <c r="BF53" s="17"/>
      <c r="BG53" s="17">
        <v>95.2</v>
      </c>
      <c r="BH53" s="17">
        <v>0</v>
      </c>
      <c r="BI53" s="17">
        <v>0</v>
      </c>
      <c r="BJ53" s="17">
        <v>45.1</v>
      </c>
      <c r="BK53" s="17"/>
      <c r="BL53" s="17"/>
      <c r="BM53" s="17"/>
      <c r="BN53" s="17">
        <v>131.6</v>
      </c>
      <c r="BO53" s="17"/>
      <c r="BP53" s="17"/>
      <c r="BQ53" s="17"/>
      <c r="BR53" s="17"/>
      <c r="BS53" s="17"/>
      <c r="BT53" s="17"/>
      <c r="BU53" s="17">
        <v>194.8</v>
      </c>
      <c r="BV53" s="17">
        <v>195.5</v>
      </c>
      <c r="BW53" s="17">
        <v>195.7</v>
      </c>
      <c r="BX53" s="17">
        <v>62</v>
      </c>
      <c r="BY53" s="17"/>
      <c r="BZ53" s="17"/>
      <c r="CA53" s="17">
        <v>4</v>
      </c>
      <c r="CB53" s="17">
        <v>176.1</v>
      </c>
      <c r="CC53" s="17">
        <v>136.80000000000001</v>
      </c>
      <c r="CD53" s="17">
        <v>63</v>
      </c>
      <c r="CE53" s="17">
        <v>78.2</v>
      </c>
      <c r="CF53" s="17">
        <v>31</v>
      </c>
      <c r="CG53" s="17"/>
      <c r="CH53" s="17">
        <v>40.6</v>
      </c>
      <c r="CI53" s="17">
        <v>46.1</v>
      </c>
      <c r="CJ53" s="17">
        <v>138.19999999999999</v>
      </c>
      <c r="CK53" s="17"/>
      <c r="CL53" s="17"/>
      <c r="CM53" s="17"/>
      <c r="CN53" s="17">
        <v>174.6</v>
      </c>
      <c r="CO53" s="17">
        <v>174.4</v>
      </c>
      <c r="CP53" s="17">
        <v>175.3</v>
      </c>
      <c r="CQ53" s="17">
        <v>174.7</v>
      </c>
      <c r="CR53" s="17"/>
      <c r="CS53" s="17"/>
      <c r="CT53" s="17">
        <v>0</v>
      </c>
      <c r="CU53" s="17">
        <v>9.3000000000000007</v>
      </c>
      <c r="CV53" s="17">
        <v>19.8</v>
      </c>
      <c r="CW53" s="17">
        <v>0</v>
      </c>
      <c r="CX53" s="17">
        <v>72.5</v>
      </c>
      <c r="CY53" s="17">
        <v>0</v>
      </c>
      <c r="CZ53" s="17">
        <v>0.1</v>
      </c>
      <c r="DA53" s="17">
        <v>0</v>
      </c>
      <c r="DB53" s="17">
        <v>0</v>
      </c>
      <c r="DC53" s="17">
        <v>10.199999999999999</v>
      </c>
      <c r="DD53" s="17">
        <v>5.6</v>
      </c>
      <c r="DE53" s="17">
        <v>0</v>
      </c>
      <c r="DF53" s="17">
        <v>0</v>
      </c>
      <c r="DG53" s="17">
        <v>2.2000000000000002</v>
      </c>
      <c r="DH53" s="17">
        <v>3.3</v>
      </c>
      <c r="DI53" s="17">
        <v>5.2</v>
      </c>
      <c r="DJ53" s="17">
        <v>0</v>
      </c>
      <c r="DK53" s="17">
        <v>15.6</v>
      </c>
      <c r="DL53" s="17">
        <v>18.5</v>
      </c>
      <c r="DM53" s="17">
        <v>3.5</v>
      </c>
      <c r="DN53" s="17">
        <v>18.5</v>
      </c>
      <c r="DO53" s="17">
        <v>0</v>
      </c>
      <c r="DP53" s="17">
        <v>0</v>
      </c>
      <c r="DQ53" s="17">
        <v>19.5</v>
      </c>
      <c r="DR53" s="17">
        <v>51.5</v>
      </c>
      <c r="DS53" s="17">
        <v>0</v>
      </c>
      <c r="DT53" s="17">
        <v>2.9</v>
      </c>
      <c r="DU53" s="17">
        <v>20.399999999999999</v>
      </c>
      <c r="DV53" s="17">
        <v>3.2</v>
      </c>
      <c r="DW53" s="17"/>
      <c r="DX53" s="17">
        <v>0</v>
      </c>
      <c r="DY53" s="17">
        <v>19.8</v>
      </c>
      <c r="DZ53" s="17">
        <v>13.1</v>
      </c>
      <c r="EA53" s="17">
        <v>20.2</v>
      </c>
      <c r="EB53" s="17">
        <v>20.2</v>
      </c>
      <c r="EC53" s="17">
        <v>0</v>
      </c>
      <c r="ED53" s="17">
        <v>5.8</v>
      </c>
      <c r="EE53" s="17">
        <v>0</v>
      </c>
      <c r="EF53" s="17">
        <v>87.9</v>
      </c>
      <c r="EG53" s="17">
        <v>100.7</v>
      </c>
      <c r="EH53" s="17">
        <v>0.9</v>
      </c>
      <c r="EI53" s="17">
        <v>0</v>
      </c>
      <c r="EJ53" s="17">
        <v>0</v>
      </c>
      <c r="EK53" s="17">
        <v>21</v>
      </c>
      <c r="EL53" s="17">
        <v>8.1</v>
      </c>
      <c r="EM53" s="17">
        <v>6.9</v>
      </c>
      <c r="EN53" s="17">
        <v>20.399999999999999</v>
      </c>
      <c r="EO53" s="17">
        <v>20.399999999999999</v>
      </c>
      <c r="EP53" s="17">
        <v>20</v>
      </c>
      <c r="EQ53" s="17">
        <v>0.4</v>
      </c>
      <c r="ER53" s="17">
        <v>0</v>
      </c>
      <c r="ES53" s="17">
        <v>0</v>
      </c>
      <c r="ET53" s="17">
        <v>0</v>
      </c>
      <c r="EU53" s="17">
        <v>0.6</v>
      </c>
      <c r="EV53" s="17">
        <v>52.2</v>
      </c>
      <c r="EW53" s="17">
        <v>0</v>
      </c>
      <c r="EX53" s="17">
        <v>0</v>
      </c>
      <c r="EY53" s="17">
        <v>4.8</v>
      </c>
      <c r="EZ53" s="17">
        <v>2.4</v>
      </c>
      <c r="FA53" s="17">
        <v>1</v>
      </c>
      <c r="FB53" s="17">
        <v>2.8</v>
      </c>
      <c r="FC53" s="17">
        <v>0</v>
      </c>
      <c r="FD53" s="17">
        <v>6.4</v>
      </c>
      <c r="FE53" s="17">
        <v>20</v>
      </c>
      <c r="FF53" s="17">
        <v>20</v>
      </c>
      <c r="FG53" s="17"/>
      <c r="FH53" s="17">
        <v>43.6</v>
      </c>
      <c r="FI53" s="17">
        <v>29</v>
      </c>
      <c r="FJ53" s="17">
        <v>16.899999999999999</v>
      </c>
      <c r="FK53" s="17">
        <v>11.6</v>
      </c>
      <c r="FL53" s="17">
        <v>8.1</v>
      </c>
      <c r="FM53" s="17">
        <v>11.6</v>
      </c>
      <c r="FN53" s="17">
        <v>20.6</v>
      </c>
      <c r="FO53" s="17">
        <v>7719.8</v>
      </c>
      <c r="FP53" s="15"/>
      <c r="FQ53" s="17">
        <v>24.6</v>
      </c>
      <c r="FR53" s="17">
        <v>7.8789999999999996</v>
      </c>
      <c r="FS53" s="17">
        <v>11.7</v>
      </c>
      <c r="FT53" s="17">
        <v>13.2</v>
      </c>
      <c r="FU53" s="17">
        <v>25.407150000000001</v>
      </c>
      <c r="FV53" s="17">
        <v>18.9543</v>
      </c>
      <c r="FW53" s="17">
        <v>11.1</v>
      </c>
      <c r="FX53" s="17">
        <v>13.4</v>
      </c>
      <c r="FY53" s="17">
        <v>126.24045</v>
      </c>
    </row>
    <row r="54" spans="1:181" ht="24" customHeight="1" x14ac:dyDescent="0.3">
      <c r="A54" s="16" t="s">
        <v>68</v>
      </c>
      <c r="B54" s="16" t="s">
        <v>841</v>
      </c>
      <c r="C54" s="17">
        <v>201.3</v>
      </c>
      <c r="D54" s="17">
        <v>659.4</v>
      </c>
      <c r="E54" s="17">
        <v>145.80000000000001</v>
      </c>
      <c r="F54" s="17">
        <v>7.5</v>
      </c>
      <c r="G54" s="17">
        <v>7.4</v>
      </c>
      <c r="H54" s="17">
        <v>92.6</v>
      </c>
      <c r="I54" s="17">
        <v>228.8</v>
      </c>
      <c r="J54" s="17">
        <v>81.599999999999994</v>
      </c>
      <c r="K54" s="17">
        <v>0</v>
      </c>
      <c r="L54" s="17"/>
      <c r="M54" s="17"/>
      <c r="N54" s="17"/>
      <c r="O54" s="17"/>
      <c r="P54" s="17"/>
      <c r="Q54" s="17"/>
      <c r="R54" s="17">
        <v>581.5</v>
      </c>
      <c r="S54" s="17">
        <v>10.7</v>
      </c>
      <c r="T54" s="17"/>
      <c r="U54" s="17"/>
      <c r="V54" s="17"/>
      <c r="W54" s="17"/>
      <c r="X54" s="17">
        <v>166.4</v>
      </c>
      <c r="Y54" s="17">
        <v>10</v>
      </c>
      <c r="Z54" s="17">
        <v>6.5</v>
      </c>
      <c r="AA54" s="17"/>
      <c r="AB54" s="17">
        <v>6.6</v>
      </c>
      <c r="AC54" s="17"/>
      <c r="AD54" s="17">
        <v>94.4</v>
      </c>
      <c r="AE54" s="17"/>
      <c r="AF54" s="17"/>
      <c r="AG54" s="17">
        <v>24</v>
      </c>
      <c r="AH54" s="17"/>
      <c r="AI54" s="17">
        <v>110.2</v>
      </c>
      <c r="AJ54" s="17">
        <v>191</v>
      </c>
      <c r="AK54" s="17">
        <v>0</v>
      </c>
      <c r="AL54" s="17"/>
      <c r="AM54" s="17"/>
      <c r="AN54" s="17">
        <v>6.5</v>
      </c>
      <c r="AO54" s="17">
        <v>368.2</v>
      </c>
      <c r="AP54" s="17">
        <v>83.3</v>
      </c>
      <c r="AQ54" s="17">
        <v>148.69999999999999</v>
      </c>
      <c r="AR54" s="17">
        <v>42.3</v>
      </c>
      <c r="AS54" s="17">
        <v>18.600000000000001</v>
      </c>
      <c r="AT54" s="17">
        <v>19.09</v>
      </c>
      <c r="AU54" s="17">
        <v>89.5</v>
      </c>
      <c r="AV54" s="17">
        <v>170.8</v>
      </c>
      <c r="AW54" s="17">
        <v>171.2</v>
      </c>
      <c r="AX54" s="17">
        <v>176.9</v>
      </c>
      <c r="AY54" s="17">
        <v>107.1</v>
      </c>
      <c r="AZ54" s="17">
        <v>45.6</v>
      </c>
      <c r="BA54" s="17"/>
      <c r="BB54" s="17">
        <v>3.8</v>
      </c>
      <c r="BC54" s="17">
        <v>28.4</v>
      </c>
      <c r="BD54" s="17">
        <v>158.19999999999999</v>
      </c>
      <c r="BE54" s="17"/>
      <c r="BF54" s="17"/>
      <c r="BG54" s="17">
        <v>95</v>
      </c>
      <c r="BH54" s="17">
        <v>25.7</v>
      </c>
      <c r="BI54" s="17">
        <v>0</v>
      </c>
      <c r="BJ54" s="17">
        <v>45.5</v>
      </c>
      <c r="BK54" s="17"/>
      <c r="BL54" s="17"/>
      <c r="BM54" s="17"/>
      <c r="BN54" s="17">
        <v>131.6</v>
      </c>
      <c r="BO54" s="17"/>
      <c r="BP54" s="17"/>
      <c r="BQ54" s="17"/>
      <c r="BR54" s="17"/>
      <c r="BS54" s="17"/>
      <c r="BT54" s="17"/>
      <c r="BU54" s="17">
        <v>194.8</v>
      </c>
      <c r="BV54" s="17">
        <v>195.6</v>
      </c>
      <c r="BW54" s="17">
        <v>195.8</v>
      </c>
      <c r="BX54" s="17">
        <v>39.200000000000003</v>
      </c>
      <c r="BY54" s="17"/>
      <c r="BZ54" s="17"/>
      <c r="CA54" s="17">
        <v>4</v>
      </c>
      <c r="CB54" s="17">
        <v>210.8</v>
      </c>
      <c r="CC54" s="17">
        <v>136.19999999999999</v>
      </c>
      <c r="CD54" s="17">
        <v>62.9</v>
      </c>
      <c r="CE54" s="17">
        <v>78.8</v>
      </c>
      <c r="CF54" s="17">
        <v>31.2</v>
      </c>
      <c r="CG54" s="17"/>
      <c r="CH54" s="17">
        <v>40.5</v>
      </c>
      <c r="CI54" s="17">
        <v>46.2</v>
      </c>
      <c r="CJ54" s="17">
        <v>138.4</v>
      </c>
      <c r="CK54" s="17"/>
      <c r="CL54" s="17"/>
      <c r="CM54" s="17"/>
      <c r="CN54" s="17">
        <v>174.6</v>
      </c>
      <c r="CO54" s="17">
        <v>175.1</v>
      </c>
      <c r="CP54" s="17">
        <v>175.5</v>
      </c>
      <c r="CQ54" s="17">
        <v>175.6</v>
      </c>
      <c r="CR54" s="17"/>
      <c r="CS54" s="17"/>
      <c r="CT54" s="17">
        <v>0</v>
      </c>
      <c r="CU54" s="17">
        <v>9.3000000000000007</v>
      </c>
      <c r="CV54" s="17">
        <v>19.8</v>
      </c>
      <c r="CW54" s="17">
        <v>0</v>
      </c>
      <c r="CX54" s="17">
        <v>78.099999999999994</v>
      </c>
      <c r="CY54" s="17">
        <v>0</v>
      </c>
      <c r="CZ54" s="17">
        <v>0</v>
      </c>
      <c r="DA54" s="17">
        <v>0</v>
      </c>
      <c r="DB54" s="17">
        <v>20.3</v>
      </c>
      <c r="DC54" s="17">
        <v>10.199999999999999</v>
      </c>
      <c r="DD54" s="17">
        <v>5.8</v>
      </c>
      <c r="DE54" s="17">
        <v>0</v>
      </c>
      <c r="DF54" s="17">
        <v>0</v>
      </c>
      <c r="DG54" s="17">
        <v>2.2000000000000002</v>
      </c>
      <c r="DH54" s="17">
        <v>3.3</v>
      </c>
      <c r="DI54" s="17">
        <v>5.2</v>
      </c>
      <c r="DJ54" s="17">
        <v>20.399999999999999</v>
      </c>
      <c r="DK54" s="17">
        <v>16</v>
      </c>
      <c r="DL54" s="17">
        <v>18.600000000000001</v>
      </c>
      <c r="DM54" s="17">
        <v>3.5</v>
      </c>
      <c r="DN54" s="17">
        <v>18.5</v>
      </c>
      <c r="DO54" s="17">
        <v>0</v>
      </c>
      <c r="DP54" s="17">
        <v>0</v>
      </c>
      <c r="DQ54" s="17">
        <v>18.8</v>
      </c>
      <c r="DR54" s="17">
        <v>55.9</v>
      </c>
      <c r="DS54" s="17">
        <v>0</v>
      </c>
      <c r="DT54" s="17">
        <v>3</v>
      </c>
      <c r="DU54" s="17">
        <v>20.399999999999999</v>
      </c>
      <c r="DV54" s="17">
        <v>3.2</v>
      </c>
      <c r="DW54" s="17"/>
      <c r="DX54" s="17">
        <v>0</v>
      </c>
      <c r="DY54" s="17">
        <v>19.899999999999999</v>
      </c>
      <c r="DZ54" s="17">
        <v>13.1</v>
      </c>
      <c r="EA54" s="17">
        <v>20.2</v>
      </c>
      <c r="EB54" s="17">
        <v>20.2</v>
      </c>
      <c r="EC54" s="17">
        <v>0</v>
      </c>
      <c r="ED54" s="17">
        <v>8.8000000000000007</v>
      </c>
      <c r="EE54" s="17">
        <v>0</v>
      </c>
      <c r="EF54" s="17">
        <v>67.599999999999994</v>
      </c>
      <c r="EG54" s="17">
        <v>90</v>
      </c>
      <c r="EH54" s="17">
        <v>0.1</v>
      </c>
      <c r="EI54" s="17">
        <v>0</v>
      </c>
      <c r="EJ54" s="17">
        <v>0</v>
      </c>
      <c r="EK54" s="17">
        <v>21</v>
      </c>
      <c r="EL54" s="17">
        <v>8.1</v>
      </c>
      <c r="EM54" s="17">
        <v>6.9</v>
      </c>
      <c r="EN54" s="17">
        <v>20.399999999999999</v>
      </c>
      <c r="EO54" s="17">
        <v>20.399999999999999</v>
      </c>
      <c r="EP54" s="17">
        <v>20</v>
      </c>
      <c r="EQ54" s="17">
        <v>0</v>
      </c>
      <c r="ER54" s="17">
        <v>0</v>
      </c>
      <c r="ES54" s="17">
        <v>0</v>
      </c>
      <c r="ET54" s="17">
        <v>0</v>
      </c>
      <c r="EU54" s="17">
        <v>0.6</v>
      </c>
      <c r="EV54" s="17">
        <v>72.599999999999994</v>
      </c>
      <c r="EW54" s="17">
        <v>0</v>
      </c>
      <c r="EX54" s="17">
        <v>0</v>
      </c>
      <c r="EY54" s="17">
        <v>4.8</v>
      </c>
      <c r="EZ54" s="17">
        <v>2.4</v>
      </c>
      <c r="FA54" s="17">
        <v>1.1000000000000001</v>
      </c>
      <c r="FB54" s="17">
        <v>2.8</v>
      </c>
      <c r="FC54" s="17">
        <v>0</v>
      </c>
      <c r="FD54" s="17">
        <v>6.5</v>
      </c>
      <c r="FE54" s="17">
        <v>20</v>
      </c>
      <c r="FF54" s="17">
        <v>20</v>
      </c>
      <c r="FG54" s="17"/>
      <c r="FH54" s="17">
        <v>43.5</v>
      </c>
      <c r="FI54" s="17">
        <v>28.9</v>
      </c>
      <c r="FJ54" s="17">
        <v>16</v>
      </c>
      <c r="FK54" s="17">
        <v>11.6</v>
      </c>
      <c r="FL54" s="17">
        <v>8.1999999999999993</v>
      </c>
      <c r="FM54" s="17">
        <v>11.6</v>
      </c>
      <c r="FN54" s="17">
        <v>17.399999999999999</v>
      </c>
      <c r="FO54" s="17">
        <v>7574.09</v>
      </c>
      <c r="FP54" s="15"/>
      <c r="FQ54" s="17">
        <v>24.6</v>
      </c>
      <c r="FR54" s="17">
        <v>7.952</v>
      </c>
      <c r="FS54" s="17">
        <v>11.7</v>
      </c>
      <c r="FT54" s="17">
        <v>13.2</v>
      </c>
      <c r="FU54" s="17">
        <v>25.33248</v>
      </c>
      <c r="FV54" s="17">
        <v>18.954170000000001</v>
      </c>
      <c r="FW54" s="17">
        <v>11.1</v>
      </c>
      <c r="FX54" s="17">
        <v>13.6</v>
      </c>
      <c r="FY54" s="17">
        <v>126.43865</v>
      </c>
    </row>
    <row r="55" spans="1:181" ht="24" customHeight="1" x14ac:dyDescent="0.3">
      <c r="A55" s="16" t="s">
        <v>68</v>
      </c>
      <c r="B55" s="16" t="s">
        <v>842</v>
      </c>
      <c r="C55" s="17">
        <v>202.6</v>
      </c>
      <c r="D55" s="17">
        <v>658.3</v>
      </c>
      <c r="E55" s="17">
        <v>145.6</v>
      </c>
      <c r="F55" s="17">
        <v>7.6</v>
      </c>
      <c r="G55" s="17">
        <v>7.4</v>
      </c>
      <c r="H55" s="17">
        <v>93.4</v>
      </c>
      <c r="I55" s="17">
        <v>229.8</v>
      </c>
      <c r="J55" s="17">
        <v>81.900000000000006</v>
      </c>
      <c r="K55" s="17">
        <v>0</v>
      </c>
      <c r="L55" s="17"/>
      <c r="M55" s="17"/>
      <c r="N55" s="17"/>
      <c r="O55" s="17"/>
      <c r="P55" s="17"/>
      <c r="Q55" s="17"/>
      <c r="R55" s="17">
        <v>580.4</v>
      </c>
      <c r="S55" s="17">
        <v>10.8</v>
      </c>
      <c r="T55" s="17"/>
      <c r="U55" s="17"/>
      <c r="V55" s="17"/>
      <c r="W55" s="17"/>
      <c r="X55" s="17">
        <v>166</v>
      </c>
      <c r="Y55" s="17">
        <v>10.199999999999999</v>
      </c>
      <c r="Z55" s="17">
        <v>6.6</v>
      </c>
      <c r="AA55" s="17"/>
      <c r="AB55" s="17">
        <v>6.6</v>
      </c>
      <c r="AC55" s="17"/>
      <c r="AD55" s="17">
        <v>94.7</v>
      </c>
      <c r="AE55" s="17"/>
      <c r="AF55" s="17"/>
      <c r="AG55" s="17">
        <v>10.1</v>
      </c>
      <c r="AH55" s="17"/>
      <c r="AI55" s="17">
        <v>110.2</v>
      </c>
      <c r="AJ55" s="17">
        <v>204.7</v>
      </c>
      <c r="AK55" s="17">
        <v>0</v>
      </c>
      <c r="AL55" s="17"/>
      <c r="AM55" s="17"/>
      <c r="AN55" s="17">
        <v>6.5</v>
      </c>
      <c r="AO55" s="17">
        <v>363.7</v>
      </c>
      <c r="AP55" s="17">
        <v>83.2</v>
      </c>
      <c r="AQ55" s="17">
        <v>150.4</v>
      </c>
      <c r="AR55" s="17">
        <v>42.3</v>
      </c>
      <c r="AS55" s="17">
        <v>18.600000000000001</v>
      </c>
      <c r="AT55" s="17">
        <v>19.09</v>
      </c>
      <c r="AU55" s="17">
        <v>90.9</v>
      </c>
      <c r="AV55" s="17">
        <v>171.7</v>
      </c>
      <c r="AW55" s="17">
        <v>172.2</v>
      </c>
      <c r="AX55" s="17">
        <v>176.6</v>
      </c>
      <c r="AY55" s="17">
        <v>107.7</v>
      </c>
      <c r="AZ55" s="17">
        <v>46.3</v>
      </c>
      <c r="BA55" s="17"/>
      <c r="BB55" s="17">
        <v>3.8</v>
      </c>
      <c r="BC55" s="17">
        <v>28.6</v>
      </c>
      <c r="BD55" s="17">
        <v>136.69999999999999</v>
      </c>
      <c r="BE55" s="17"/>
      <c r="BF55" s="17"/>
      <c r="BG55" s="17">
        <v>95</v>
      </c>
      <c r="BH55" s="17">
        <v>25.6</v>
      </c>
      <c r="BI55" s="17">
        <v>0</v>
      </c>
      <c r="BJ55" s="17">
        <v>45.5</v>
      </c>
      <c r="BK55" s="17"/>
      <c r="BL55" s="17"/>
      <c r="BM55" s="17"/>
      <c r="BN55" s="17">
        <v>131.6</v>
      </c>
      <c r="BO55" s="17"/>
      <c r="BP55" s="17"/>
      <c r="BQ55" s="17"/>
      <c r="BR55" s="17"/>
      <c r="BS55" s="17"/>
      <c r="BT55" s="17"/>
      <c r="BU55" s="17">
        <v>194.8</v>
      </c>
      <c r="BV55" s="17">
        <v>195.5</v>
      </c>
      <c r="BW55" s="17">
        <v>195.7</v>
      </c>
      <c r="BX55" s="17">
        <v>5.2</v>
      </c>
      <c r="BY55" s="17"/>
      <c r="BZ55" s="17"/>
      <c r="CA55" s="17">
        <v>4</v>
      </c>
      <c r="CB55" s="17">
        <v>219.9</v>
      </c>
      <c r="CC55" s="17">
        <v>136.4</v>
      </c>
      <c r="CD55" s="17">
        <v>62.9</v>
      </c>
      <c r="CE55" s="17">
        <v>78.7</v>
      </c>
      <c r="CF55" s="17">
        <v>31.2</v>
      </c>
      <c r="CG55" s="17"/>
      <c r="CH55" s="17">
        <v>32.6</v>
      </c>
      <c r="CI55" s="17">
        <v>32.6</v>
      </c>
      <c r="CJ55" s="17">
        <v>137.80000000000001</v>
      </c>
      <c r="CK55" s="17"/>
      <c r="CL55" s="17"/>
      <c r="CM55" s="17"/>
      <c r="CN55" s="17">
        <v>175.1</v>
      </c>
      <c r="CO55" s="17">
        <v>175.9</v>
      </c>
      <c r="CP55" s="17">
        <v>176.4</v>
      </c>
      <c r="CQ55" s="17">
        <v>94.9</v>
      </c>
      <c r="CR55" s="17"/>
      <c r="CS55" s="17"/>
      <c r="CT55" s="17">
        <v>0</v>
      </c>
      <c r="CU55" s="17">
        <v>9.3000000000000007</v>
      </c>
      <c r="CV55" s="17">
        <v>19.8</v>
      </c>
      <c r="CW55" s="17">
        <v>0</v>
      </c>
      <c r="CX55" s="17">
        <v>67.400000000000006</v>
      </c>
      <c r="CY55" s="17">
        <v>0</v>
      </c>
      <c r="CZ55" s="17">
        <v>0</v>
      </c>
      <c r="DA55" s="17">
        <v>0</v>
      </c>
      <c r="DB55" s="17">
        <v>20.2</v>
      </c>
      <c r="DC55" s="17">
        <v>10.5</v>
      </c>
      <c r="DD55" s="17">
        <v>5.7</v>
      </c>
      <c r="DE55" s="17">
        <v>0</v>
      </c>
      <c r="DF55" s="17">
        <v>0</v>
      </c>
      <c r="DG55" s="17">
        <v>2.2000000000000002</v>
      </c>
      <c r="DH55" s="17">
        <v>3.3</v>
      </c>
      <c r="DI55" s="17">
        <v>5.2</v>
      </c>
      <c r="DJ55" s="17">
        <v>20.399999999999999</v>
      </c>
      <c r="DK55" s="17">
        <v>16</v>
      </c>
      <c r="DL55" s="17">
        <v>18.5</v>
      </c>
      <c r="DM55" s="17">
        <v>3.4</v>
      </c>
      <c r="DN55" s="17">
        <v>18.5</v>
      </c>
      <c r="DO55" s="17">
        <v>0</v>
      </c>
      <c r="DP55" s="17">
        <v>0</v>
      </c>
      <c r="DQ55" s="17">
        <v>17.5</v>
      </c>
      <c r="DR55" s="17">
        <v>53</v>
      </c>
      <c r="DS55" s="17">
        <v>0</v>
      </c>
      <c r="DT55" s="17">
        <v>2.9</v>
      </c>
      <c r="DU55" s="17">
        <v>20.399999999999999</v>
      </c>
      <c r="DV55" s="17">
        <v>0</v>
      </c>
      <c r="DW55" s="17"/>
      <c r="DX55" s="17">
        <v>0</v>
      </c>
      <c r="DY55" s="17">
        <v>19.899999999999999</v>
      </c>
      <c r="DZ55" s="17">
        <v>13.1</v>
      </c>
      <c r="EA55" s="17">
        <v>20</v>
      </c>
      <c r="EB55" s="17">
        <v>20.2</v>
      </c>
      <c r="EC55" s="17">
        <v>0.2</v>
      </c>
      <c r="ED55" s="17">
        <v>7.2</v>
      </c>
      <c r="EE55" s="17">
        <v>0</v>
      </c>
      <c r="EF55" s="17">
        <v>53.7</v>
      </c>
      <c r="EG55" s="17">
        <v>79.099999999999994</v>
      </c>
      <c r="EH55" s="17">
        <v>0.2</v>
      </c>
      <c r="EI55" s="17">
        <v>0</v>
      </c>
      <c r="EJ55" s="17">
        <v>0</v>
      </c>
      <c r="EK55" s="17">
        <v>21</v>
      </c>
      <c r="EL55" s="17">
        <v>8.1</v>
      </c>
      <c r="EM55" s="17">
        <v>6.8</v>
      </c>
      <c r="EN55" s="17">
        <v>20.399999999999999</v>
      </c>
      <c r="EO55" s="17">
        <v>20.399999999999999</v>
      </c>
      <c r="EP55" s="17">
        <v>20</v>
      </c>
      <c r="EQ55" s="17">
        <v>0</v>
      </c>
      <c r="ER55" s="17">
        <v>0</v>
      </c>
      <c r="ES55" s="17">
        <v>0</v>
      </c>
      <c r="ET55" s="17">
        <v>0</v>
      </c>
      <c r="EU55" s="17">
        <v>0.6</v>
      </c>
      <c r="EV55" s="17">
        <v>61</v>
      </c>
      <c r="EW55" s="17">
        <v>0</v>
      </c>
      <c r="EX55" s="17">
        <v>0</v>
      </c>
      <c r="EY55" s="17">
        <v>4.8</v>
      </c>
      <c r="EZ55" s="17">
        <v>2.4</v>
      </c>
      <c r="FA55" s="17">
        <v>1.1000000000000001</v>
      </c>
      <c r="FB55" s="17">
        <v>2.8</v>
      </c>
      <c r="FC55" s="17">
        <v>0</v>
      </c>
      <c r="FD55" s="17">
        <v>6.4</v>
      </c>
      <c r="FE55" s="17">
        <v>20</v>
      </c>
      <c r="FF55" s="17">
        <v>20</v>
      </c>
      <c r="FG55" s="17"/>
      <c r="FH55" s="17">
        <v>43.5</v>
      </c>
      <c r="FI55" s="17">
        <v>29</v>
      </c>
      <c r="FJ55" s="17">
        <v>16.600000000000001</v>
      </c>
      <c r="FK55" s="17">
        <v>11.5</v>
      </c>
      <c r="FL55" s="17">
        <v>8.1999999999999993</v>
      </c>
      <c r="FM55" s="17">
        <v>12</v>
      </c>
      <c r="FN55" s="17">
        <v>18.7</v>
      </c>
      <c r="FO55" s="17">
        <v>7375.59</v>
      </c>
      <c r="FP55" s="15"/>
      <c r="FQ55" s="17">
        <v>24.6</v>
      </c>
      <c r="FR55" s="17">
        <v>7.9530000000000003</v>
      </c>
      <c r="FS55" s="17">
        <v>11.6</v>
      </c>
      <c r="FT55" s="17">
        <v>13.2</v>
      </c>
      <c r="FU55" s="17">
        <v>25.46378</v>
      </c>
      <c r="FV55" s="17">
        <v>18.95439</v>
      </c>
      <c r="FW55" s="17">
        <v>10.9</v>
      </c>
      <c r="FX55" s="17">
        <v>13.5</v>
      </c>
      <c r="FY55" s="17">
        <v>126.17117</v>
      </c>
    </row>
    <row r="56" spans="1:181" ht="24" customHeight="1" x14ac:dyDescent="0.3">
      <c r="A56" s="16" t="s">
        <v>68</v>
      </c>
      <c r="B56" s="16" t="s">
        <v>843</v>
      </c>
      <c r="C56" s="17">
        <v>200.8</v>
      </c>
      <c r="D56" s="17">
        <v>659.9</v>
      </c>
      <c r="E56" s="17">
        <v>146</v>
      </c>
      <c r="F56" s="17">
        <v>7.5</v>
      </c>
      <c r="G56" s="17">
        <v>7.6</v>
      </c>
      <c r="H56" s="17">
        <v>92.9</v>
      </c>
      <c r="I56" s="17">
        <v>228.6</v>
      </c>
      <c r="J56" s="17">
        <v>82</v>
      </c>
      <c r="K56" s="17">
        <v>0</v>
      </c>
      <c r="L56" s="17"/>
      <c r="M56" s="17"/>
      <c r="N56" s="17"/>
      <c r="O56" s="17"/>
      <c r="P56" s="17"/>
      <c r="Q56" s="17"/>
      <c r="R56" s="17">
        <v>582.1</v>
      </c>
      <c r="S56" s="17">
        <v>10.8</v>
      </c>
      <c r="T56" s="17"/>
      <c r="U56" s="17"/>
      <c r="V56" s="17"/>
      <c r="W56" s="17"/>
      <c r="X56" s="17">
        <v>165.5</v>
      </c>
      <c r="Y56" s="17">
        <v>9.9</v>
      </c>
      <c r="Z56" s="17">
        <v>6.5</v>
      </c>
      <c r="AA56" s="17"/>
      <c r="AB56" s="17">
        <v>6.6</v>
      </c>
      <c r="AC56" s="17"/>
      <c r="AD56" s="17">
        <v>94</v>
      </c>
      <c r="AE56" s="17"/>
      <c r="AF56" s="17"/>
      <c r="AG56" s="17">
        <v>0</v>
      </c>
      <c r="AH56" s="17"/>
      <c r="AI56" s="17">
        <v>110.5</v>
      </c>
      <c r="AJ56" s="17">
        <v>200.4</v>
      </c>
      <c r="AK56" s="17">
        <v>0</v>
      </c>
      <c r="AL56" s="17"/>
      <c r="AM56" s="17"/>
      <c r="AN56" s="17">
        <v>6.5</v>
      </c>
      <c r="AO56" s="17">
        <v>364.6</v>
      </c>
      <c r="AP56" s="17">
        <v>82.8</v>
      </c>
      <c r="AQ56" s="17">
        <v>146.1</v>
      </c>
      <c r="AR56" s="17">
        <v>39.700000000000003</v>
      </c>
      <c r="AS56" s="17">
        <v>18.8</v>
      </c>
      <c r="AT56" s="17">
        <v>19.073</v>
      </c>
      <c r="AU56" s="17">
        <v>90.3</v>
      </c>
      <c r="AV56" s="17">
        <v>170.9</v>
      </c>
      <c r="AW56" s="17">
        <v>171.7</v>
      </c>
      <c r="AX56" s="17">
        <v>176.4</v>
      </c>
      <c r="AY56" s="17">
        <v>106.2</v>
      </c>
      <c r="AZ56" s="17">
        <v>45.8</v>
      </c>
      <c r="BA56" s="17"/>
      <c r="BB56" s="17">
        <v>3.8</v>
      </c>
      <c r="BC56" s="17">
        <v>28</v>
      </c>
      <c r="BD56" s="17">
        <v>118</v>
      </c>
      <c r="BE56" s="17"/>
      <c r="BF56" s="17"/>
      <c r="BG56" s="17">
        <v>94.8</v>
      </c>
      <c r="BH56" s="17">
        <v>25.4</v>
      </c>
      <c r="BI56" s="17">
        <v>0</v>
      </c>
      <c r="BJ56" s="17">
        <v>45.3</v>
      </c>
      <c r="BK56" s="17"/>
      <c r="BL56" s="17"/>
      <c r="BM56" s="17"/>
      <c r="BN56" s="17">
        <v>131.6</v>
      </c>
      <c r="BO56" s="17"/>
      <c r="BP56" s="17"/>
      <c r="BQ56" s="17"/>
      <c r="BR56" s="17"/>
      <c r="BS56" s="17"/>
      <c r="BT56" s="17"/>
      <c r="BU56" s="17">
        <v>194.8</v>
      </c>
      <c r="BV56" s="17">
        <v>195.6</v>
      </c>
      <c r="BW56" s="17">
        <v>195.8</v>
      </c>
      <c r="BX56" s="17">
        <v>0</v>
      </c>
      <c r="BY56" s="17"/>
      <c r="BZ56" s="17"/>
      <c r="CA56" s="17">
        <v>4.0999999999999996</v>
      </c>
      <c r="CB56" s="17">
        <v>192</v>
      </c>
      <c r="CC56" s="17">
        <v>135.6</v>
      </c>
      <c r="CD56" s="17">
        <v>62.8</v>
      </c>
      <c r="CE56" s="17">
        <v>78.8</v>
      </c>
      <c r="CF56" s="17">
        <v>31.1</v>
      </c>
      <c r="CG56" s="17"/>
      <c r="CH56" s="17">
        <v>31.6</v>
      </c>
      <c r="CI56" s="17">
        <v>31.7</v>
      </c>
      <c r="CJ56" s="17">
        <v>138.30000000000001</v>
      </c>
      <c r="CK56" s="17"/>
      <c r="CL56" s="17"/>
      <c r="CM56" s="17"/>
      <c r="CN56" s="17">
        <v>174.3</v>
      </c>
      <c r="CO56" s="17">
        <v>93.9</v>
      </c>
      <c r="CP56" s="17">
        <v>175.2</v>
      </c>
      <c r="CQ56" s="17">
        <v>0</v>
      </c>
      <c r="CR56" s="17"/>
      <c r="CS56" s="17"/>
      <c r="CT56" s="17">
        <v>0</v>
      </c>
      <c r="CU56" s="17">
        <v>9.1999999999999993</v>
      </c>
      <c r="CV56" s="17">
        <v>19.8</v>
      </c>
      <c r="CW56" s="17">
        <v>0</v>
      </c>
      <c r="CX56" s="17">
        <v>56.5</v>
      </c>
      <c r="CY56" s="17">
        <v>0</v>
      </c>
      <c r="CZ56" s="17">
        <v>0</v>
      </c>
      <c r="DA56" s="17">
        <v>0</v>
      </c>
      <c r="DB56" s="17">
        <v>20.399999999999999</v>
      </c>
      <c r="DC56" s="17">
        <v>10.3</v>
      </c>
      <c r="DD56" s="17">
        <v>5.7</v>
      </c>
      <c r="DE56" s="17">
        <v>0</v>
      </c>
      <c r="DF56" s="17">
        <v>0</v>
      </c>
      <c r="DG56" s="17">
        <v>2.2000000000000002</v>
      </c>
      <c r="DH56" s="17">
        <v>3.3</v>
      </c>
      <c r="DI56" s="17">
        <v>5.2</v>
      </c>
      <c r="DJ56" s="17">
        <v>20.399999999999999</v>
      </c>
      <c r="DK56" s="17">
        <v>16</v>
      </c>
      <c r="DL56" s="17">
        <v>18.600000000000001</v>
      </c>
      <c r="DM56" s="17">
        <v>3.4</v>
      </c>
      <c r="DN56" s="17">
        <v>18.5</v>
      </c>
      <c r="DO56" s="17">
        <v>0</v>
      </c>
      <c r="DP56" s="17">
        <v>0</v>
      </c>
      <c r="DQ56" s="17">
        <v>18.3</v>
      </c>
      <c r="DR56" s="17">
        <v>46.8</v>
      </c>
      <c r="DS56" s="17">
        <v>0</v>
      </c>
      <c r="DT56" s="17">
        <v>3</v>
      </c>
      <c r="DU56" s="17">
        <v>20.399999999999999</v>
      </c>
      <c r="DV56" s="17">
        <v>0</v>
      </c>
      <c r="DW56" s="17"/>
      <c r="DX56" s="17">
        <v>0</v>
      </c>
      <c r="DY56" s="17">
        <v>19.899999999999999</v>
      </c>
      <c r="DZ56" s="17">
        <v>13.2</v>
      </c>
      <c r="EA56" s="17">
        <v>20.2</v>
      </c>
      <c r="EB56" s="17">
        <v>20.2</v>
      </c>
      <c r="EC56" s="17">
        <v>1.3</v>
      </c>
      <c r="ED56" s="17">
        <v>5.0999999999999996</v>
      </c>
      <c r="EE56" s="17">
        <v>0</v>
      </c>
      <c r="EF56" s="17">
        <v>50.4</v>
      </c>
      <c r="EG56" s="17">
        <v>71.400000000000006</v>
      </c>
      <c r="EH56" s="17">
        <v>0</v>
      </c>
      <c r="EI56" s="17">
        <v>0</v>
      </c>
      <c r="EJ56" s="17">
        <v>0</v>
      </c>
      <c r="EK56" s="17">
        <v>21</v>
      </c>
      <c r="EL56" s="17">
        <v>8.1</v>
      </c>
      <c r="EM56" s="17">
        <v>6.9</v>
      </c>
      <c r="EN56" s="17">
        <v>20.399999999999999</v>
      </c>
      <c r="EO56" s="17">
        <v>20.399999999999999</v>
      </c>
      <c r="EP56" s="17">
        <v>20</v>
      </c>
      <c r="EQ56" s="17">
        <v>0</v>
      </c>
      <c r="ER56" s="17">
        <v>0</v>
      </c>
      <c r="ES56" s="17">
        <v>0</v>
      </c>
      <c r="ET56" s="17">
        <v>0</v>
      </c>
      <c r="EU56" s="17">
        <v>0.6</v>
      </c>
      <c r="EV56" s="17">
        <v>52.7</v>
      </c>
      <c r="EW56" s="17">
        <v>0</v>
      </c>
      <c r="EX56" s="17">
        <v>0</v>
      </c>
      <c r="EY56" s="17">
        <v>4.8</v>
      </c>
      <c r="EZ56" s="17">
        <v>2.4</v>
      </c>
      <c r="FA56" s="17">
        <v>1.1000000000000001</v>
      </c>
      <c r="FB56" s="17">
        <v>2.8</v>
      </c>
      <c r="FC56" s="17">
        <v>0</v>
      </c>
      <c r="FD56" s="17">
        <v>6.4</v>
      </c>
      <c r="FE56" s="17">
        <v>20</v>
      </c>
      <c r="FF56" s="17">
        <v>20</v>
      </c>
      <c r="FG56" s="17"/>
      <c r="FH56" s="17">
        <v>43.9</v>
      </c>
      <c r="FI56" s="17">
        <v>28.9</v>
      </c>
      <c r="FJ56" s="17">
        <v>16.7</v>
      </c>
      <c r="FK56" s="17">
        <v>11.5</v>
      </c>
      <c r="FL56" s="17">
        <v>8.5</v>
      </c>
      <c r="FM56" s="17">
        <v>12</v>
      </c>
      <c r="FN56" s="17">
        <v>20.399999999999999</v>
      </c>
      <c r="FO56" s="17">
        <v>7082.1729999999998</v>
      </c>
      <c r="FP56" s="15"/>
      <c r="FQ56" s="17">
        <v>24.6</v>
      </c>
      <c r="FR56" s="17">
        <v>8.0090000000000003</v>
      </c>
      <c r="FS56" s="17">
        <v>11.7</v>
      </c>
      <c r="FT56" s="17">
        <v>13.2</v>
      </c>
      <c r="FU56" s="17">
        <v>25.477650000000001</v>
      </c>
      <c r="FV56" s="17">
        <v>18.954000000000001</v>
      </c>
      <c r="FW56" s="17">
        <v>11</v>
      </c>
      <c r="FX56" s="17">
        <v>13.5</v>
      </c>
      <c r="FY56" s="17">
        <v>126.44065000000001</v>
      </c>
    </row>
    <row r="57" spans="1:181" ht="24" customHeight="1" x14ac:dyDescent="0.3">
      <c r="A57" s="16" t="s">
        <v>68</v>
      </c>
      <c r="B57" s="16" t="s">
        <v>844</v>
      </c>
      <c r="C57" s="17">
        <v>204</v>
      </c>
      <c r="D57" s="17">
        <v>658.7</v>
      </c>
      <c r="E57" s="17">
        <v>145.9</v>
      </c>
      <c r="F57" s="17">
        <v>7.6</v>
      </c>
      <c r="G57" s="17">
        <v>7.6</v>
      </c>
      <c r="H57" s="17">
        <v>93.3</v>
      </c>
      <c r="I57" s="17">
        <v>229.4</v>
      </c>
      <c r="J57" s="17">
        <v>83</v>
      </c>
      <c r="K57" s="17">
        <v>0</v>
      </c>
      <c r="L57" s="17"/>
      <c r="M57" s="17"/>
      <c r="N57" s="17"/>
      <c r="O57" s="17"/>
      <c r="P57" s="17"/>
      <c r="Q57" s="17"/>
      <c r="R57" s="17">
        <v>581.4</v>
      </c>
      <c r="S57" s="17">
        <v>10.7</v>
      </c>
      <c r="T57" s="17"/>
      <c r="U57" s="17"/>
      <c r="V57" s="17"/>
      <c r="W57" s="17"/>
      <c r="X57" s="17">
        <v>167.8</v>
      </c>
      <c r="Y57" s="17">
        <v>10.5</v>
      </c>
      <c r="Z57" s="17">
        <v>6.6</v>
      </c>
      <c r="AA57" s="17"/>
      <c r="AB57" s="17">
        <v>6.7</v>
      </c>
      <c r="AC57" s="17"/>
      <c r="AD57" s="17">
        <v>95.2</v>
      </c>
      <c r="AE57" s="17"/>
      <c r="AF57" s="17"/>
      <c r="AG57" s="17">
        <v>0</v>
      </c>
      <c r="AH57" s="17"/>
      <c r="AI57" s="17">
        <v>110.2</v>
      </c>
      <c r="AJ57" s="17">
        <v>178</v>
      </c>
      <c r="AK57" s="17">
        <v>0</v>
      </c>
      <c r="AL57" s="17"/>
      <c r="AM57" s="17"/>
      <c r="AN57" s="17">
        <v>6.5</v>
      </c>
      <c r="AO57" s="17">
        <v>365</v>
      </c>
      <c r="AP57" s="17">
        <v>78.8</v>
      </c>
      <c r="AQ57" s="17">
        <v>149.30000000000001</v>
      </c>
      <c r="AR57" s="17">
        <v>0</v>
      </c>
      <c r="AS57" s="17">
        <v>18.8</v>
      </c>
      <c r="AT57" s="17">
        <v>19.061</v>
      </c>
      <c r="AU57" s="17">
        <v>90.4</v>
      </c>
      <c r="AV57" s="17">
        <v>172.8</v>
      </c>
      <c r="AW57" s="17">
        <v>173.4</v>
      </c>
      <c r="AX57" s="17">
        <v>176.7</v>
      </c>
      <c r="AY57" s="17">
        <v>107.9</v>
      </c>
      <c r="AZ57" s="17">
        <v>46.3</v>
      </c>
      <c r="BA57" s="17"/>
      <c r="BB57" s="17">
        <v>3.8</v>
      </c>
      <c r="BC57" s="17">
        <v>28</v>
      </c>
      <c r="BD57" s="17">
        <v>131.4</v>
      </c>
      <c r="BE57" s="17"/>
      <c r="BF57" s="17"/>
      <c r="BG57" s="17">
        <v>95.4</v>
      </c>
      <c r="BH57" s="17">
        <v>25</v>
      </c>
      <c r="BI57" s="17">
        <v>0</v>
      </c>
      <c r="BJ57" s="17">
        <v>45.2</v>
      </c>
      <c r="BK57" s="17"/>
      <c r="BL57" s="17"/>
      <c r="BM57" s="17"/>
      <c r="BN57" s="17">
        <v>131.6</v>
      </c>
      <c r="BO57" s="17"/>
      <c r="BP57" s="17"/>
      <c r="BQ57" s="17"/>
      <c r="BR57" s="17"/>
      <c r="BS57" s="17"/>
      <c r="BT57" s="17"/>
      <c r="BU57" s="17">
        <v>194.7</v>
      </c>
      <c r="BV57" s="17">
        <v>195.6</v>
      </c>
      <c r="BW57" s="17">
        <v>195.8</v>
      </c>
      <c r="BX57" s="17">
        <v>0</v>
      </c>
      <c r="BY57" s="17"/>
      <c r="BZ57" s="17"/>
      <c r="CA57" s="17">
        <v>4</v>
      </c>
      <c r="CB57" s="17">
        <v>213.3</v>
      </c>
      <c r="CC57" s="17">
        <v>137.6</v>
      </c>
      <c r="CD57" s="17">
        <v>63.3</v>
      </c>
      <c r="CE57" s="17">
        <v>78.8</v>
      </c>
      <c r="CF57" s="17">
        <v>30.9</v>
      </c>
      <c r="CG57" s="17"/>
      <c r="CH57" s="17">
        <v>32.799999999999997</v>
      </c>
      <c r="CI57" s="17">
        <v>33</v>
      </c>
      <c r="CJ57" s="17">
        <v>138.30000000000001</v>
      </c>
      <c r="CK57" s="17"/>
      <c r="CL57" s="17"/>
      <c r="CM57" s="17"/>
      <c r="CN57" s="17">
        <v>177</v>
      </c>
      <c r="CO57" s="17">
        <v>96.8</v>
      </c>
      <c r="CP57" s="17">
        <v>177.4</v>
      </c>
      <c r="CQ57" s="17">
        <v>0</v>
      </c>
      <c r="CR57" s="17"/>
      <c r="CS57" s="17"/>
      <c r="CT57" s="17">
        <v>0</v>
      </c>
      <c r="CU57" s="17">
        <v>9.3000000000000007</v>
      </c>
      <c r="CV57" s="17">
        <v>19.8</v>
      </c>
      <c r="CW57" s="17">
        <v>0</v>
      </c>
      <c r="CX57" s="17">
        <v>55</v>
      </c>
      <c r="CY57" s="17">
        <v>0</v>
      </c>
      <c r="CZ57" s="17">
        <v>0</v>
      </c>
      <c r="DA57" s="17">
        <v>0</v>
      </c>
      <c r="DB57" s="17">
        <v>20.399999999999999</v>
      </c>
      <c r="DC57" s="17">
        <v>10.6</v>
      </c>
      <c r="DD57" s="17">
        <v>5.6</v>
      </c>
      <c r="DE57" s="17">
        <v>0</v>
      </c>
      <c r="DF57" s="17">
        <v>0</v>
      </c>
      <c r="DG57" s="17">
        <v>2.2000000000000002</v>
      </c>
      <c r="DH57" s="17">
        <v>3.3</v>
      </c>
      <c r="DI57" s="17">
        <v>5.0999999999999996</v>
      </c>
      <c r="DJ57" s="17">
        <v>20.7</v>
      </c>
      <c r="DK57" s="17">
        <v>16</v>
      </c>
      <c r="DL57" s="17">
        <v>18.5</v>
      </c>
      <c r="DM57" s="17">
        <v>3.4</v>
      </c>
      <c r="DN57" s="17">
        <v>18.5</v>
      </c>
      <c r="DO57" s="17">
        <v>0</v>
      </c>
      <c r="DP57" s="17">
        <v>0</v>
      </c>
      <c r="DQ57" s="17">
        <v>17.600000000000001</v>
      </c>
      <c r="DR57" s="17">
        <v>46.2</v>
      </c>
      <c r="DS57" s="17">
        <v>0</v>
      </c>
      <c r="DT57" s="17">
        <v>2.9</v>
      </c>
      <c r="DU57" s="17">
        <v>20.399999999999999</v>
      </c>
      <c r="DV57" s="17">
        <v>3.2</v>
      </c>
      <c r="DW57" s="17"/>
      <c r="DX57" s="17">
        <v>0</v>
      </c>
      <c r="DY57" s="17">
        <v>19.899999999999999</v>
      </c>
      <c r="DZ57" s="17">
        <v>13.1</v>
      </c>
      <c r="EA57" s="17">
        <v>20.3</v>
      </c>
      <c r="EB57" s="17">
        <v>20.2</v>
      </c>
      <c r="EC57" s="17">
        <v>2.7</v>
      </c>
      <c r="ED57" s="17">
        <v>5.9</v>
      </c>
      <c r="EE57" s="17">
        <v>0</v>
      </c>
      <c r="EF57" s="17">
        <v>41.2</v>
      </c>
      <c r="EG57" s="17">
        <v>64</v>
      </c>
      <c r="EH57" s="17">
        <v>0</v>
      </c>
      <c r="EI57" s="17">
        <v>0</v>
      </c>
      <c r="EJ57" s="17">
        <v>0</v>
      </c>
      <c r="EK57" s="17">
        <v>21</v>
      </c>
      <c r="EL57" s="17">
        <v>8.1</v>
      </c>
      <c r="EM57" s="17">
        <v>7</v>
      </c>
      <c r="EN57" s="17">
        <v>20.399999999999999</v>
      </c>
      <c r="EO57" s="17">
        <v>20.399999999999999</v>
      </c>
      <c r="EP57" s="17">
        <v>20</v>
      </c>
      <c r="EQ57" s="17">
        <v>0</v>
      </c>
      <c r="ER57" s="17">
        <v>0</v>
      </c>
      <c r="ES57" s="17">
        <v>0</v>
      </c>
      <c r="ET57" s="17">
        <v>0</v>
      </c>
      <c r="EU57" s="17">
        <v>0.6</v>
      </c>
      <c r="EV57" s="17">
        <v>35.299999999999997</v>
      </c>
      <c r="EW57" s="17">
        <v>0</v>
      </c>
      <c r="EX57" s="17">
        <v>0</v>
      </c>
      <c r="EY57" s="17">
        <v>4.8</v>
      </c>
      <c r="EZ57" s="17">
        <v>2.4</v>
      </c>
      <c r="FA57" s="17">
        <v>1.1000000000000001</v>
      </c>
      <c r="FB57" s="17">
        <v>2.8</v>
      </c>
      <c r="FC57" s="17">
        <v>0</v>
      </c>
      <c r="FD57" s="17">
        <v>6.5</v>
      </c>
      <c r="FE57" s="17">
        <v>20</v>
      </c>
      <c r="FF57" s="17">
        <v>20</v>
      </c>
      <c r="FG57" s="17"/>
      <c r="FH57" s="17">
        <v>43.8</v>
      </c>
      <c r="FI57" s="17">
        <v>28.8</v>
      </c>
      <c r="FJ57" s="17">
        <v>17.100000000000001</v>
      </c>
      <c r="FK57" s="17">
        <v>11.5</v>
      </c>
      <c r="FL57" s="17">
        <v>5.3</v>
      </c>
      <c r="FM57" s="17">
        <v>12.1</v>
      </c>
      <c r="FN57" s="17">
        <v>21</v>
      </c>
      <c r="FO57" s="17">
        <v>7047.2610000000004</v>
      </c>
      <c r="FP57" s="15"/>
      <c r="FQ57" s="17">
        <v>24.6</v>
      </c>
      <c r="FR57" s="17">
        <v>8.0079999999999991</v>
      </c>
      <c r="FS57" s="17">
        <v>11.7</v>
      </c>
      <c r="FT57" s="17">
        <v>13.2</v>
      </c>
      <c r="FU57" s="17">
        <v>25.514520000000001</v>
      </c>
      <c r="FV57" s="17">
        <v>18.954940000000001</v>
      </c>
      <c r="FW57" s="17">
        <v>10.9</v>
      </c>
      <c r="FX57" s="17">
        <v>13.5</v>
      </c>
      <c r="FY57" s="17">
        <v>126.37746</v>
      </c>
    </row>
    <row r="58" spans="1:181" ht="24" customHeight="1" x14ac:dyDescent="0.3">
      <c r="A58" s="18" t="s">
        <v>845</v>
      </c>
      <c r="B58" s="18" t="s">
        <v>69</v>
      </c>
      <c r="C58" s="19">
        <v>202.3</v>
      </c>
      <c r="D58" s="19">
        <v>658.3</v>
      </c>
      <c r="E58" s="19">
        <v>145.80000000000001</v>
      </c>
      <c r="F58" s="19">
        <v>0</v>
      </c>
      <c r="G58" s="19">
        <v>6.3</v>
      </c>
      <c r="H58" s="19">
        <v>93</v>
      </c>
      <c r="I58" s="19">
        <v>230.2</v>
      </c>
      <c r="J58" s="19">
        <v>82</v>
      </c>
      <c r="K58" s="19">
        <v>0</v>
      </c>
      <c r="L58" s="19"/>
      <c r="M58" s="19"/>
      <c r="N58" s="19"/>
      <c r="O58" s="19"/>
      <c r="P58" s="19"/>
      <c r="Q58" s="19"/>
      <c r="R58" s="19">
        <v>581.5</v>
      </c>
      <c r="S58" s="19">
        <v>10.7</v>
      </c>
      <c r="T58" s="19"/>
      <c r="U58" s="19"/>
      <c r="V58" s="19"/>
      <c r="W58" s="19"/>
      <c r="X58" s="19">
        <v>164.5</v>
      </c>
      <c r="Y58" s="19">
        <v>10.1</v>
      </c>
      <c r="Z58" s="19">
        <v>6.6</v>
      </c>
      <c r="AA58" s="19"/>
      <c r="AB58" s="19">
        <v>6.7</v>
      </c>
      <c r="AC58" s="19"/>
      <c r="AD58" s="19">
        <v>91.7</v>
      </c>
      <c r="AE58" s="19"/>
      <c r="AF58" s="19"/>
      <c r="AG58" s="19">
        <v>0</v>
      </c>
      <c r="AH58" s="19"/>
      <c r="AI58" s="19">
        <v>110.2</v>
      </c>
      <c r="AJ58" s="19">
        <v>153.4</v>
      </c>
      <c r="AK58" s="19">
        <v>0</v>
      </c>
      <c r="AL58" s="19"/>
      <c r="AM58" s="19"/>
      <c r="AN58" s="19">
        <v>6.5</v>
      </c>
      <c r="AO58" s="19">
        <v>366.1</v>
      </c>
      <c r="AP58" s="19">
        <v>39.1</v>
      </c>
      <c r="AQ58" s="19">
        <v>141.80000000000001</v>
      </c>
      <c r="AR58" s="19">
        <v>0</v>
      </c>
      <c r="AS58" s="19">
        <v>18.7</v>
      </c>
      <c r="AT58" s="19">
        <v>19.045999999999999</v>
      </c>
      <c r="AU58" s="19">
        <v>91</v>
      </c>
      <c r="AV58" s="19">
        <v>171.6</v>
      </c>
      <c r="AW58" s="19">
        <v>171.9</v>
      </c>
      <c r="AX58" s="19">
        <v>176.3</v>
      </c>
      <c r="AY58" s="19">
        <v>107.2</v>
      </c>
      <c r="AZ58" s="19">
        <v>46</v>
      </c>
      <c r="BA58" s="19"/>
      <c r="BB58" s="19">
        <v>3.8</v>
      </c>
      <c r="BC58" s="19">
        <v>28.4</v>
      </c>
      <c r="BD58" s="19">
        <v>93.6</v>
      </c>
      <c r="BE58" s="19"/>
      <c r="BF58" s="19"/>
      <c r="BG58" s="19">
        <v>95.2</v>
      </c>
      <c r="BH58" s="19">
        <v>25.3</v>
      </c>
      <c r="BI58" s="19">
        <v>0</v>
      </c>
      <c r="BJ58" s="19">
        <v>45.3</v>
      </c>
      <c r="BK58" s="19"/>
      <c r="BL58" s="19"/>
      <c r="BM58" s="19"/>
      <c r="BN58" s="19">
        <v>131.6</v>
      </c>
      <c r="BO58" s="19"/>
      <c r="BP58" s="19"/>
      <c r="BQ58" s="19"/>
      <c r="BR58" s="19"/>
      <c r="BS58" s="19"/>
      <c r="BT58" s="19"/>
      <c r="BU58" s="19">
        <v>194.7</v>
      </c>
      <c r="BV58" s="19">
        <v>195.6</v>
      </c>
      <c r="BW58" s="19">
        <v>195.7</v>
      </c>
      <c r="BX58" s="19">
        <v>0</v>
      </c>
      <c r="BY58" s="19"/>
      <c r="BZ58" s="19"/>
      <c r="CA58" s="19">
        <v>4</v>
      </c>
      <c r="CB58" s="19">
        <v>155.9</v>
      </c>
      <c r="CC58" s="19">
        <v>136.5</v>
      </c>
      <c r="CD58" s="19">
        <v>62.9</v>
      </c>
      <c r="CE58" s="19">
        <v>78</v>
      </c>
      <c r="CF58" s="19">
        <v>30.9</v>
      </c>
      <c r="CG58" s="19"/>
      <c r="CH58" s="19">
        <v>32.4</v>
      </c>
      <c r="CI58" s="19">
        <v>32.5</v>
      </c>
      <c r="CJ58" s="19">
        <v>138.9</v>
      </c>
      <c r="CK58" s="19"/>
      <c r="CL58" s="19"/>
      <c r="CM58" s="19"/>
      <c r="CN58" s="19">
        <v>175.2</v>
      </c>
      <c r="CO58" s="19">
        <v>94.8</v>
      </c>
      <c r="CP58" s="19">
        <v>175.7</v>
      </c>
      <c r="CQ58" s="19">
        <v>0</v>
      </c>
      <c r="CR58" s="19"/>
      <c r="CS58" s="19"/>
      <c r="CT58" s="19">
        <v>0</v>
      </c>
      <c r="CU58" s="19">
        <v>9.3000000000000007</v>
      </c>
      <c r="CV58" s="19">
        <v>19.8</v>
      </c>
      <c r="CW58" s="19">
        <v>0</v>
      </c>
      <c r="CX58" s="19">
        <v>63.8</v>
      </c>
      <c r="CY58" s="19">
        <v>0</v>
      </c>
      <c r="CZ58" s="19">
        <v>0</v>
      </c>
      <c r="DA58" s="19">
        <v>0</v>
      </c>
      <c r="DB58" s="19">
        <v>20.3</v>
      </c>
      <c r="DC58" s="19">
        <v>10.4</v>
      </c>
      <c r="DD58" s="19">
        <v>5.7</v>
      </c>
      <c r="DE58" s="19">
        <v>0</v>
      </c>
      <c r="DF58" s="19">
        <v>0</v>
      </c>
      <c r="DG58" s="19">
        <v>2.2000000000000002</v>
      </c>
      <c r="DH58" s="19">
        <v>3.3</v>
      </c>
      <c r="DI58" s="19">
        <v>5.0999999999999996</v>
      </c>
      <c r="DJ58" s="19">
        <v>20.5</v>
      </c>
      <c r="DK58" s="19">
        <v>16</v>
      </c>
      <c r="DL58" s="19">
        <v>18.600000000000001</v>
      </c>
      <c r="DM58" s="19">
        <v>3.4</v>
      </c>
      <c r="DN58" s="19">
        <v>18.5</v>
      </c>
      <c r="DO58" s="19">
        <v>0</v>
      </c>
      <c r="DP58" s="19">
        <v>0</v>
      </c>
      <c r="DQ58" s="19">
        <v>17.899999999999999</v>
      </c>
      <c r="DR58" s="19">
        <v>47.2</v>
      </c>
      <c r="DS58" s="19">
        <v>0</v>
      </c>
      <c r="DT58" s="19">
        <v>2.9</v>
      </c>
      <c r="DU58" s="19">
        <v>20.3</v>
      </c>
      <c r="DV58" s="19">
        <v>3.2</v>
      </c>
      <c r="DW58" s="19"/>
      <c r="DX58" s="19">
        <v>0</v>
      </c>
      <c r="DY58" s="19">
        <v>19.899999999999999</v>
      </c>
      <c r="DZ58" s="19">
        <v>13.1</v>
      </c>
      <c r="EA58" s="19">
        <v>20</v>
      </c>
      <c r="EB58" s="19">
        <v>20.2</v>
      </c>
      <c r="EC58" s="19">
        <v>2.4</v>
      </c>
      <c r="ED58" s="19">
        <v>1.4</v>
      </c>
      <c r="EE58" s="19">
        <v>0</v>
      </c>
      <c r="EF58" s="19">
        <v>41.2</v>
      </c>
      <c r="EG58" s="19">
        <v>64</v>
      </c>
      <c r="EH58" s="19">
        <v>0</v>
      </c>
      <c r="EI58" s="19">
        <v>0</v>
      </c>
      <c r="EJ58" s="19">
        <v>0</v>
      </c>
      <c r="EK58" s="19">
        <v>21</v>
      </c>
      <c r="EL58" s="19">
        <v>8.1</v>
      </c>
      <c r="EM58" s="19">
        <v>6.9</v>
      </c>
      <c r="EN58" s="19">
        <v>20.399999999999999</v>
      </c>
      <c r="EO58" s="19">
        <v>20.399999999999999</v>
      </c>
      <c r="EP58" s="19">
        <v>20</v>
      </c>
      <c r="EQ58" s="19">
        <v>0</v>
      </c>
      <c r="ER58" s="19">
        <v>0</v>
      </c>
      <c r="ES58" s="19">
        <v>0</v>
      </c>
      <c r="ET58" s="19">
        <v>0</v>
      </c>
      <c r="EU58" s="19">
        <v>0.6</v>
      </c>
      <c r="EV58" s="19">
        <v>23.3</v>
      </c>
      <c r="EW58" s="19">
        <v>0</v>
      </c>
      <c r="EX58" s="19">
        <v>0</v>
      </c>
      <c r="EY58" s="19">
        <v>4.8</v>
      </c>
      <c r="EZ58" s="19">
        <v>2.4</v>
      </c>
      <c r="FA58" s="19">
        <v>1.1000000000000001</v>
      </c>
      <c r="FB58" s="19">
        <v>2.8</v>
      </c>
      <c r="FC58" s="19">
        <v>0</v>
      </c>
      <c r="FD58" s="19">
        <v>6.5</v>
      </c>
      <c r="FE58" s="19">
        <v>20</v>
      </c>
      <c r="FF58" s="19">
        <v>20</v>
      </c>
      <c r="FG58" s="19"/>
      <c r="FH58" s="19">
        <v>43.5</v>
      </c>
      <c r="FI58" s="19">
        <v>28.8</v>
      </c>
      <c r="FJ58" s="19">
        <v>16.600000000000001</v>
      </c>
      <c r="FK58" s="19">
        <v>11.5</v>
      </c>
      <c r="FL58" s="19">
        <v>6.9</v>
      </c>
      <c r="FM58" s="19">
        <v>12</v>
      </c>
      <c r="FN58" s="19">
        <v>18</v>
      </c>
      <c r="FO58" s="19">
        <v>6841.6459999999997</v>
      </c>
      <c r="FP58" s="15"/>
      <c r="FQ58" s="19">
        <v>24.6</v>
      </c>
      <c r="FR58" s="19">
        <v>7.99</v>
      </c>
      <c r="FS58" s="19">
        <v>11.7</v>
      </c>
      <c r="FT58" s="19">
        <v>13.2</v>
      </c>
      <c r="FU58" s="19">
        <v>25.500409999999999</v>
      </c>
      <c r="FV58" s="19">
        <v>18.955580000000001</v>
      </c>
      <c r="FW58" s="19">
        <v>11</v>
      </c>
      <c r="FX58" s="19">
        <v>13.5</v>
      </c>
      <c r="FY58" s="19">
        <v>126.44598999999999</v>
      </c>
    </row>
    <row r="59" spans="1:181" ht="25.05" customHeight="1" x14ac:dyDescent="0.3">
      <c r="A59" s="199" t="s">
        <v>846</v>
      </c>
      <c r="B59" s="200"/>
      <c r="C59" s="20">
        <v>4863.7</v>
      </c>
      <c r="D59" s="20">
        <v>15582.35</v>
      </c>
      <c r="E59" s="20">
        <v>3502.35</v>
      </c>
      <c r="F59" s="20">
        <v>176.65</v>
      </c>
      <c r="G59" s="20">
        <v>179.7</v>
      </c>
      <c r="H59" s="20">
        <v>2235</v>
      </c>
      <c r="I59" s="20">
        <v>5478.4</v>
      </c>
      <c r="J59" s="20">
        <v>457.35</v>
      </c>
      <c r="K59" s="20">
        <v>540.1</v>
      </c>
      <c r="L59" s="20">
        <v>0</v>
      </c>
      <c r="M59" s="20">
        <v>0</v>
      </c>
      <c r="N59" s="20">
        <v>0</v>
      </c>
      <c r="O59" s="20">
        <v>0</v>
      </c>
      <c r="P59" s="20">
        <v>0</v>
      </c>
      <c r="Q59" s="20">
        <v>0</v>
      </c>
      <c r="R59" s="20">
        <v>13955.25</v>
      </c>
      <c r="S59" s="20">
        <v>257.3</v>
      </c>
      <c r="T59" s="20">
        <v>0</v>
      </c>
      <c r="U59" s="20">
        <v>0</v>
      </c>
      <c r="V59" s="20">
        <v>0</v>
      </c>
      <c r="W59" s="20">
        <v>0</v>
      </c>
      <c r="X59" s="20">
        <v>3971.3</v>
      </c>
      <c r="Y59" s="20">
        <v>240.2</v>
      </c>
      <c r="Z59" s="20">
        <v>158.5</v>
      </c>
      <c r="AA59" s="20">
        <v>0</v>
      </c>
      <c r="AB59" s="20">
        <v>152.5</v>
      </c>
      <c r="AC59" s="20">
        <v>0</v>
      </c>
      <c r="AD59" s="20">
        <v>2196.9</v>
      </c>
      <c r="AE59" s="20">
        <v>0</v>
      </c>
      <c r="AF59" s="20">
        <v>0</v>
      </c>
      <c r="AG59" s="20">
        <v>155.80000000000001</v>
      </c>
      <c r="AH59" s="20">
        <v>0</v>
      </c>
      <c r="AI59" s="20">
        <v>2643.75</v>
      </c>
      <c r="AJ59" s="20">
        <v>4342.8500000000004</v>
      </c>
      <c r="AK59" s="20">
        <v>1869.6</v>
      </c>
      <c r="AL59" s="20">
        <v>0</v>
      </c>
      <c r="AM59" s="20">
        <v>0</v>
      </c>
      <c r="AN59" s="20">
        <v>156</v>
      </c>
      <c r="AO59" s="20">
        <v>9204.65</v>
      </c>
      <c r="AP59" s="20">
        <v>1853.55</v>
      </c>
      <c r="AQ59" s="20">
        <v>3484.5</v>
      </c>
      <c r="AR59" s="20">
        <v>892.9</v>
      </c>
      <c r="AS59" s="20">
        <v>449.3</v>
      </c>
      <c r="AT59" s="20">
        <v>417.59</v>
      </c>
      <c r="AU59" s="20">
        <v>2175.8000000000002</v>
      </c>
      <c r="AV59" s="20">
        <v>2713.7</v>
      </c>
      <c r="AW59" s="20">
        <v>2810.8</v>
      </c>
      <c r="AX59" s="20">
        <v>3441.65</v>
      </c>
      <c r="AY59" s="20">
        <v>2584.25</v>
      </c>
      <c r="AZ59" s="20">
        <v>976.65</v>
      </c>
      <c r="BA59" s="20">
        <v>0</v>
      </c>
      <c r="BB59" s="20">
        <v>91.2</v>
      </c>
      <c r="BC59" s="20">
        <v>680</v>
      </c>
      <c r="BD59" s="20">
        <v>3308.4</v>
      </c>
      <c r="BE59" s="20">
        <v>0</v>
      </c>
      <c r="BF59" s="20">
        <v>0</v>
      </c>
      <c r="BG59" s="20">
        <v>1839.1</v>
      </c>
      <c r="BH59" s="20">
        <v>63.5</v>
      </c>
      <c r="BI59" s="20">
        <v>7.2</v>
      </c>
      <c r="BJ59" s="20">
        <v>1070.7</v>
      </c>
      <c r="BK59" s="20">
        <v>0</v>
      </c>
      <c r="BL59" s="20">
        <v>0</v>
      </c>
      <c r="BM59" s="20">
        <v>0</v>
      </c>
      <c r="BN59" s="20">
        <v>3158.95</v>
      </c>
      <c r="BO59" s="20">
        <v>0</v>
      </c>
      <c r="BP59" s="20">
        <v>0</v>
      </c>
      <c r="BQ59" s="20">
        <v>0</v>
      </c>
      <c r="BR59" s="20">
        <v>0</v>
      </c>
      <c r="BS59" s="20">
        <v>0</v>
      </c>
      <c r="BT59" s="20">
        <v>0</v>
      </c>
      <c r="BU59" s="20">
        <v>4673.7</v>
      </c>
      <c r="BV59" s="20">
        <v>4693.7</v>
      </c>
      <c r="BW59" s="20">
        <v>4629.3999999999996</v>
      </c>
      <c r="BX59" s="20">
        <v>227.05</v>
      </c>
      <c r="BY59" s="20">
        <v>0</v>
      </c>
      <c r="BZ59" s="20">
        <v>0</v>
      </c>
      <c r="CA59" s="20">
        <v>44.95</v>
      </c>
      <c r="CB59" s="20">
        <v>5128.95</v>
      </c>
      <c r="CC59" s="20">
        <v>3277.85</v>
      </c>
      <c r="CD59" s="20">
        <v>1528.5</v>
      </c>
      <c r="CE59" s="20">
        <v>1886.85</v>
      </c>
      <c r="CF59" s="20">
        <v>732.45</v>
      </c>
      <c r="CG59" s="20">
        <v>0</v>
      </c>
      <c r="CH59" s="20">
        <v>186.7</v>
      </c>
      <c r="CI59" s="20">
        <v>203.05</v>
      </c>
      <c r="CJ59" s="20">
        <v>2306.3000000000002</v>
      </c>
      <c r="CK59" s="20">
        <v>0</v>
      </c>
      <c r="CL59" s="20">
        <v>0</v>
      </c>
      <c r="CM59" s="20">
        <v>0</v>
      </c>
      <c r="CN59" s="20">
        <v>4173.1000000000004</v>
      </c>
      <c r="CO59" s="20">
        <v>1091.95</v>
      </c>
      <c r="CP59" s="20">
        <v>2989.1</v>
      </c>
      <c r="CQ59" s="20">
        <v>2255.8000000000002</v>
      </c>
      <c r="CR59" s="20">
        <v>0</v>
      </c>
      <c r="CS59" s="20">
        <v>0</v>
      </c>
      <c r="CT59" s="20">
        <v>14.75</v>
      </c>
      <c r="CU59" s="20">
        <v>222.55</v>
      </c>
      <c r="CV59" s="20">
        <v>312.05</v>
      </c>
      <c r="CW59" s="20">
        <v>6.25</v>
      </c>
      <c r="CX59" s="20">
        <v>1607.85</v>
      </c>
      <c r="CY59" s="20">
        <v>776.25</v>
      </c>
      <c r="CZ59" s="20">
        <v>79.45</v>
      </c>
      <c r="DA59" s="20">
        <v>2.2000000000000002</v>
      </c>
      <c r="DB59" s="20">
        <v>437.25</v>
      </c>
      <c r="DC59" s="20">
        <v>249.9</v>
      </c>
      <c r="DD59" s="20">
        <v>136.94999999999999</v>
      </c>
      <c r="DE59" s="20">
        <v>1992.9</v>
      </c>
      <c r="DF59" s="20">
        <v>912.85</v>
      </c>
      <c r="DG59" s="20">
        <v>41.05</v>
      </c>
      <c r="DH59" s="20">
        <v>45.2</v>
      </c>
      <c r="DI59" s="20">
        <v>122.6</v>
      </c>
      <c r="DJ59" s="20">
        <v>439.2</v>
      </c>
      <c r="DK59" s="20">
        <v>281</v>
      </c>
      <c r="DL59" s="20">
        <v>442.25</v>
      </c>
      <c r="DM59" s="20">
        <v>84.35</v>
      </c>
      <c r="DN59" s="20">
        <v>444</v>
      </c>
      <c r="DO59" s="20">
        <v>137.19999999999999</v>
      </c>
      <c r="DP59" s="20">
        <v>170.35</v>
      </c>
      <c r="DQ59" s="20">
        <v>409.85</v>
      </c>
      <c r="DR59" s="20">
        <v>1220.45</v>
      </c>
      <c r="DS59" s="20">
        <v>172</v>
      </c>
      <c r="DT59" s="20">
        <v>68.599999999999994</v>
      </c>
      <c r="DU59" s="20">
        <v>488.55</v>
      </c>
      <c r="DV59" s="20">
        <v>73.599999999999994</v>
      </c>
      <c r="DW59" s="20">
        <v>0</v>
      </c>
      <c r="DX59" s="20">
        <v>2.65</v>
      </c>
      <c r="DY59" s="20">
        <v>477.6</v>
      </c>
      <c r="DZ59" s="20">
        <v>314.64999999999998</v>
      </c>
      <c r="EA59" s="20">
        <v>482.75</v>
      </c>
      <c r="EB59" s="20">
        <v>484.85</v>
      </c>
      <c r="EC59" s="20">
        <v>45.1</v>
      </c>
      <c r="ED59" s="20">
        <v>300.39999999999998</v>
      </c>
      <c r="EE59" s="20">
        <v>300.35000000000002</v>
      </c>
      <c r="EF59" s="20">
        <v>1355.4</v>
      </c>
      <c r="EG59" s="20">
        <v>1649.2</v>
      </c>
      <c r="EH59" s="20">
        <v>117.55</v>
      </c>
      <c r="EI59" s="20">
        <v>74.650000000000006</v>
      </c>
      <c r="EJ59" s="20">
        <v>407.45</v>
      </c>
      <c r="EK59" s="20">
        <v>500.05</v>
      </c>
      <c r="EL59" s="20">
        <v>195.7</v>
      </c>
      <c r="EM59" s="20">
        <v>175.05</v>
      </c>
      <c r="EN59" s="20">
        <v>489.6</v>
      </c>
      <c r="EO59" s="20">
        <v>489.6</v>
      </c>
      <c r="EP59" s="20">
        <v>480</v>
      </c>
      <c r="EQ59" s="20">
        <v>57.45</v>
      </c>
      <c r="ER59" s="20">
        <v>2480.6999999999998</v>
      </c>
      <c r="ES59" s="20">
        <v>141.25</v>
      </c>
      <c r="ET59" s="20">
        <v>1325.2</v>
      </c>
      <c r="EU59" s="20">
        <v>14.4</v>
      </c>
      <c r="EV59" s="20">
        <v>1264.75</v>
      </c>
      <c r="EW59" s="20">
        <v>497.3</v>
      </c>
      <c r="EX59" s="20">
        <v>995.25</v>
      </c>
      <c r="EY59" s="20">
        <v>114.15</v>
      </c>
      <c r="EZ59" s="20">
        <v>56.9</v>
      </c>
      <c r="FA59" s="20">
        <v>23.5</v>
      </c>
      <c r="FB59" s="20">
        <v>60.4</v>
      </c>
      <c r="FC59" s="20">
        <v>136.65</v>
      </c>
      <c r="FD59" s="20">
        <v>149.9</v>
      </c>
      <c r="FE59" s="20">
        <v>480</v>
      </c>
      <c r="FF59" s="20">
        <v>479.95</v>
      </c>
      <c r="FG59" s="20">
        <v>0</v>
      </c>
      <c r="FH59" s="20">
        <v>1028.5999999999999</v>
      </c>
      <c r="FI59" s="20">
        <v>760.05</v>
      </c>
      <c r="FJ59" s="20">
        <v>406.15</v>
      </c>
      <c r="FK59" s="20">
        <v>271.75</v>
      </c>
      <c r="FL59" s="20">
        <v>142.25</v>
      </c>
      <c r="FM59" s="20">
        <v>257.10000000000002</v>
      </c>
      <c r="FN59" s="20">
        <v>490</v>
      </c>
      <c r="FO59" s="20">
        <v>175737.04</v>
      </c>
      <c r="FP59" s="21"/>
      <c r="FQ59" s="20">
        <v>590.4</v>
      </c>
      <c r="FR59" s="20">
        <v>152.98949999999999</v>
      </c>
      <c r="FS59" s="20">
        <v>258.2</v>
      </c>
      <c r="FT59" s="20">
        <v>316.8</v>
      </c>
      <c r="FU59" s="20">
        <v>604.96141</v>
      </c>
      <c r="FV59" s="20">
        <v>454.92703499999999</v>
      </c>
      <c r="FW59" s="20">
        <v>264.85000000000002</v>
      </c>
      <c r="FX59" s="20">
        <v>321.75</v>
      </c>
      <c r="FY59" s="20">
        <v>2964.8779450000002</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202" t="s">
        <v>847</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203"/>
      <c r="FP5" s="1"/>
      <c r="FQ5" s="198" t="s">
        <v>569</v>
      </c>
      <c r="FR5" s="197"/>
      <c r="FS5" s="197"/>
      <c r="FT5" s="197"/>
      <c r="FU5" s="197"/>
      <c r="FV5" s="197"/>
      <c r="FW5" s="197"/>
      <c r="FX5" s="197"/>
      <c r="FY5" s="197"/>
    </row>
    <row r="6" spans="1:181" ht="22.05" hidden="1" customHeight="1" x14ac:dyDescent="0.3">
      <c r="A6" s="201" t="s">
        <v>64</v>
      </c>
      <c r="B6" s="201" t="s">
        <v>570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1" t="s">
        <v>571</v>
      </c>
      <c r="FP6" s="1"/>
      <c r="FQ6" s="10">
        <v>221</v>
      </c>
      <c r="FR6" s="10">
        <v>222</v>
      </c>
      <c r="FS6" s="10">
        <v>224</v>
      </c>
      <c r="FT6" s="10">
        <v>2187</v>
      </c>
      <c r="FU6" s="10">
        <v>227</v>
      </c>
      <c r="FV6" s="10">
        <v>49400</v>
      </c>
      <c r="FW6" s="10">
        <v>199</v>
      </c>
      <c r="FX6" s="10">
        <v>200</v>
      </c>
      <c r="FY6" s="197" t="s">
        <v>572</v>
      </c>
    </row>
    <row r="7" spans="1:181" ht="15" hidden="1" customHeight="1" x14ac:dyDescent="0.3">
      <c r="A7" s="201"/>
      <c r="B7" s="201"/>
      <c r="C7" s="9" t="s">
        <v>573</v>
      </c>
      <c r="D7" s="9" t="s">
        <v>574</v>
      </c>
      <c r="E7" s="9" t="s">
        <v>574</v>
      </c>
      <c r="F7" s="9" t="s">
        <v>575</v>
      </c>
      <c r="G7" s="9" t="s">
        <v>575</v>
      </c>
      <c r="H7" s="9" t="s">
        <v>575</v>
      </c>
      <c r="I7" s="9" t="s">
        <v>575</v>
      </c>
      <c r="J7" s="9" t="s">
        <v>574</v>
      </c>
      <c r="K7" s="9" t="s">
        <v>574</v>
      </c>
      <c r="L7" s="9" t="s">
        <v>574</v>
      </c>
      <c r="M7" s="9" t="s">
        <v>574</v>
      </c>
      <c r="N7" s="9" t="s">
        <v>574</v>
      </c>
      <c r="O7" s="9" t="s">
        <v>574</v>
      </c>
      <c r="P7" s="9" t="s">
        <v>574</v>
      </c>
      <c r="Q7" s="9" t="s">
        <v>574</v>
      </c>
      <c r="R7" s="9" t="s">
        <v>574</v>
      </c>
      <c r="S7" s="9" t="s">
        <v>574</v>
      </c>
      <c r="T7" s="9" t="s">
        <v>574</v>
      </c>
      <c r="U7" s="9" t="s">
        <v>574</v>
      </c>
      <c r="V7" s="9" t="s">
        <v>574</v>
      </c>
      <c r="W7" s="9" t="s">
        <v>574</v>
      </c>
      <c r="X7" s="9" t="s">
        <v>573</v>
      </c>
      <c r="Y7" s="9" t="s">
        <v>573</v>
      </c>
      <c r="Z7" s="9" t="s">
        <v>573</v>
      </c>
      <c r="AA7" s="9" t="s">
        <v>574</v>
      </c>
      <c r="AB7" s="9" t="s">
        <v>573</v>
      </c>
      <c r="AC7" s="9" t="s">
        <v>573</v>
      </c>
      <c r="AD7" s="9" t="s">
        <v>573</v>
      </c>
      <c r="AE7" s="9" t="s">
        <v>573</v>
      </c>
      <c r="AF7" s="9" t="s">
        <v>573</v>
      </c>
      <c r="AG7" s="9" t="s">
        <v>573</v>
      </c>
      <c r="AH7" s="9" t="s">
        <v>573</v>
      </c>
      <c r="AI7" s="9" t="s">
        <v>573</v>
      </c>
      <c r="AJ7" s="9" t="s">
        <v>574</v>
      </c>
      <c r="AK7" s="9" t="s">
        <v>575</v>
      </c>
      <c r="AL7" s="9" t="s">
        <v>575</v>
      </c>
      <c r="AM7" s="9" t="s">
        <v>575</v>
      </c>
      <c r="AN7" s="9" t="s">
        <v>574</v>
      </c>
      <c r="AO7" s="9" t="s">
        <v>574</v>
      </c>
      <c r="AP7" s="9" t="s">
        <v>574</v>
      </c>
      <c r="AQ7" s="9" t="s">
        <v>574</v>
      </c>
      <c r="AR7" s="9" t="s">
        <v>574</v>
      </c>
      <c r="AS7" s="9" t="s">
        <v>574</v>
      </c>
      <c r="AT7" s="9" t="s">
        <v>574</v>
      </c>
      <c r="AU7" s="9" t="s">
        <v>573</v>
      </c>
      <c r="AV7" s="9" t="s">
        <v>574</v>
      </c>
      <c r="AW7" s="9" t="s">
        <v>574</v>
      </c>
      <c r="AX7" s="9" t="s">
        <v>574</v>
      </c>
      <c r="AY7" s="9" t="s">
        <v>574</v>
      </c>
      <c r="AZ7" s="9" t="s">
        <v>574</v>
      </c>
      <c r="BA7" s="9" t="s">
        <v>574</v>
      </c>
      <c r="BB7" s="9" t="s">
        <v>573</v>
      </c>
      <c r="BC7" s="9" t="s">
        <v>575</v>
      </c>
      <c r="BD7" s="9" t="s">
        <v>574</v>
      </c>
      <c r="BE7" s="9" t="s">
        <v>574</v>
      </c>
      <c r="BF7" s="9" t="s">
        <v>574</v>
      </c>
      <c r="BG7" s="9" t="s">
        <v>574</v>
      </c>
      <c r="BH7" s="9" t="s">
        <v>575</v>
      </c>
      <c r="BI7" s="9" t="s">
        <v>575</v>
      </c>
      <c r="BJ7" s="9" t="s">
        <v>575</v>
      </c>
      <c r="BK7" s="9" t="s">
        <v>573</v>
      </c>
      <c r="BL7" s="9" t="s">
        <v>573</v>
      </c>
      <c r="BM7" s="9" t="s">
        <v>573</v>
      </c>
      <c r="BN7" s="9" t="s">
        <v>574</v>
      </c>
      <c r="BO7" s="9" t="s">
        <v>574</v>
      </c>
      <c r="BP7" s="9" t="s">
        <v>574</v>
      </c>
      <c r="BQ7" s="9" t="s">
        <v>574</v>
      </c>
      <c r="BR7" s="9" t="s">
        <v>574</v>
      </c>
      <c r="BS7" s="9" t="s">
        <v>574</v>
      </c>
      <c r="BT7" s="9" t="s">
        <v>574</v>
      </c>
      <c r="BU7" s="9" t="s">
        <v>573</v>
      </c>
      <c r="BV7" s="9" t="s">
        <v>573</v>
      </c>
      <c r="BW7" s="9" t="s">
        <v>573</v>
      </c>
      <c r="BX7" s="9" t="s">
        <v>575</v>
      </c>
      <c r="BY7" s="9" t="s">
        <v>573</v>
      </c>
      <c r="BZ7" s="9" t="s">
        <v>574</v>
      </c>
      <c r="CA7" s="9" t="s">
        <v>575</v>
      </c>
      <c r="CB7" s="9" t="s">
        <v>574</v>
      </c>
      <c r="CC7" s="9" t="s">
        <v>574</v>
      </c>
      <c r="CD7" s="9" t="s">
        <v>574</v>
      </c>
      <c r="CE7" s="9" t="s">
        <v>574</v>
      </c>
      <c r="CF7" s="9" t="s">
        <v>574</v>
      </c>
      <c r="CG7" s="9" t="s">
        <v>574</v>
      </c>
      <c r="CH7" s="9" t="s">
        <v>574</v>
      </c>
      <c r="CI7" s="9" t="s">
        <v>574</v>
      </c>
      <c r="CJ7" s="9" t="s">
        <v>574</v>
      </c>
      <c r="CK7" s="9" t="s">
        <v>574</v>
      </c>
      <c r="CL7" s="9" t="s">
        <v>574</v>
      </c>
      <c r="CM7" s="9" t="s">
        <v>574</v>
      </c>
      <c r="CN7" s="9" t="s">
        <v>573</v>
      </c>
      <c r="CO7" s="9" t="s">
        <v>573</v>
      </c>
      <c r="CP7" s="9" t="s">
        <v>573</v>
      </c>
      <c r="CQ7" s="9" t="s">
        <v>573</v>
      </c>
      <c r="CR7" s="9" t="s">
        <v>574</v>
      </c>
      <c r="CS7" s="9" t="s">
        <v>574</v>
      </c>
      <c r="CT7" s="9" t="s">
        <v>574</v>
      </c>
      <c r="CU7" s="9" t="s">
        <v>574</v>
      </c>
      <c r="CV7" s="9" t="s">
        <v>575</v>
      </c>
      <c r="CW7" s="9" t="s">
        <v>574</v>
      </c>
      <c r="CX7" s="9" t="s">
        <v>574</v>
      </c>
      <c r="CY7" s="9" t="s">
        <v>573</v>
      </c>
      <c r="CZ7" s="9" t="s">
        <v>575</v>
      </c>
      <c r="DA7" s="9" t="s">
        <v>575</v>
      </c>
      <c r="DB7" s="9" t="s">
        <v>574</v>
      </c>
      <c r="DC7" s="9" t="s">
        <v>575</v>
      </c>
      <c r="DD7" s="9" t="s">
        <v>575</v>
      </c>
      <c r="DE7" s="9" t="s">
        <v>573</v>
      </c>
      <c r="DF7" s="9" t="s">
        <v>573</v>
      </c>
      <c r="DG7" s="9" t="s">
        <v>573</v>
      </c>
      <c r="DH7" s="9" t="s">
        <v>574</v>
      </c>
      <c r="DI7" s="9" t="s">
        <v>574</v>
      </c>
      <c r="DJ7" s="9" t="s">
        <v>574</v>
      </c>
      <c r="DK7" s="9" t="s">
        <v>575</v>
      </c>
      <c r="DL7" s="9" t="s">
        <v>575</v>
      </c>
      <c r="DM7" s="9" t="s">
        <v>574</v>
      </c>
      <c r="DN7" s="9" t="s">
        <v>574</v>
      </c>
      <c r="DO7" s="9" t="s">
        <v>573</v>
      </c>
      <c r="DP7" s="9" t="s">
        <v>573</v>
      </c>
      <c r="DQ7" s="9" t="s">
        <v>574</v>
      </c>
      <c r="DR7" s="9" t="s">
        <v>574</v>
      </c>
      <c r="DS7" s="9" t="s">
        <v>573</v>
      </c>
      <c r="DT7" s="9" t="s">
        <v>574</v>
      </c>
      <c r="DU7" s="9" t="s">
        <v>574</v>
      </c>
      <c r="DV7" s="9" t="s">
        <v>575</v>
      </c>
      <c r="DW7" s="9" t="s">
        <v>574</v>
      </c>
      <c r="DX7" s="9" t="s">
        <v>574</v>
      </c>
      <c r="DY7" s="9" t="s">
        <v>574</v>
      </c>
      <c r="DZ7" s="9" t="s">
        <v>575</v>
      </c>
      <c r="EA7" s="9" t="s">
        <v>574</v>
      </c>
      <c r="EB7" s="9" t="s">
        <v>574</v>
      </c>
      <c r="EC7" s="9" t="s">
        <v>575</v>
      </c>
      <c r="ED7" s="9" t="s">
        <v>575</v>
      </c>
      <c r="EE7" s="9" t="s">
        <v>573</v>
      </c>
      <c r="EF7" s="9" t="s">
        <v>574</v>
      </c>
      <c r="EG7" s="9" t="s">
        <v>574</v>
      </c>
      <c r="EH7" s="9" t="s">
        <v>574</v>
      </c>
      <c r="EI7" s="9" t="s">
        <v>574</v>
      </c>
      <c r="EJ7" s="9" t="s">
        <v>573</v>
      </c>
      <c r="EK7" s="9" t="s">
        <v>574</v>
      </c>
      <c r="EL7" s="9" t="s">
        <v>574</v>
      </c>
      <c r="EM7" s="9" t="s">
        <v>573</v>
      </c>
      <c r="EN7" s="9" t="s">
        <v>573</v>
      </c>
      <c r="EO7" s="9" t="s">
        <v>573</v>
      </c>
      <c r="EP7" s="9" t="s">
        <v>573</v>
      </c>
      <c r="EQ7" s="9" t="s">
        <v>575</v>
      </c>
      <c r="ER7" s="9" t="s">
        <v>573</v>
      </c>
      <c r="ES7" s="9" t="s">
        <v>573</v>
      </c>
      <c r="ET7" s="9" t="s">
        <v>573</v>
      </c>
      <c r="EU7" s="9" t="s">
        <v>574</v>
      </c>
      <c r="EV7" s="9" t="s">
        <v>574</v>
      </c>
      <c r="EW7" s="9" t="s">
        <v>574</v>
      </c>
      <c r="EX7" s="9" t="s">
        <v>573</v>
      </c>
      <c r="EY7" s="9" t="s">
        <v>574</v>
      </c>
      <c r="EZ7" s="9" t="s">
        <v>574</v>
      </c>
      <c r="FA7" s="9" t="s">
        <v>574</v>
      </c>
      <c r="FB7" s="9" t="s">
        <v>574</v>
      </c>
      <c r="FC7" s="9" t="s">
        <v>573</v>
      </c>
      <c r="FD7" s="9" t="s">
        <v>575</v>
      </c>
      <c r="FE7" s="9" t="s">
        <v>574</v>
      </c>
      <c r="FF7" s="9" t="s">
        <v>574</v>
      </c>
      <c r="FG7" s="9" t="s">
        <v>575</v>
      </c>
      <c r="FH7" s="9" t="s">
        <v>575</v>
      </c>
      <c r="FI7" s="9" t="s">
        <v>575</v>
      </c>
      <c r="FJ7" s="9" t="s">
        <v>574</v>
      </c>
      <c r="FK7" s="9" t="s">
        <v>575</v>
      </c>
      <c r="FL7" s="9" t="s">
        <v>575</v>
      </c>
      <c r="FM7" s="9" t="s">
        <v>575</v>
      </c>
      <c r="FN7" s="9" t="s">
        <v>575</v>
      </c>
      <c r="FO7" s="201"/>
      <c r="FP7" s="1"/>
      <c r="FQ7" s="10" t="s">
        <v>575</v>
      </c>
      <c r="FR7" s="10" t="s">
        <v>574</v>
      </c>
      <c r="FS7" s="10" t="s">
        <v>575</v>
      </c>
      <c r="FT7" s="10" t="s">
        <v>575</v>
      </c>
      <c r="FU7" s="10" t="s">
        <v>575</v>
      </c>
      <c r="FV7" s="10" t="s">
        <v>575</v>
      </c>
      <c r="FW7" s="10" t="s">
        <v>575</v>
      </c>
      <c r="FX7" s="10" t="s">
        <v>575</v>
      </c>
      <c r="FY7" s="197"/>
    </row>
    <row r="8" spans="1:181" ht="15" hidden="1" customHeight="1" x14ac:dyDescent="0.3">
      <c r="A8" s="201"/>
      <c r="B8" s="201"/>
      <c r="C8" s="9" t="s">
        <v>576</v>
      </c>
      <c r="D8" s="9" t="s">
        <v>576</v>
      </c>
      <c r="E8" s="9" t="s">
        <v>576</v>
      </c>
      <c r="F8" s="9" t="s">
        <v>577</v>
      </c>
      <c r="G8" s="9" t="s">
        <v>577</v>
      </c>
      <c r="H8" s="9" t="s">
        <v>576</v>
      </c>
      <c r="I8" s="9" t="s">
        <v>576</v>
      </c>
      <c r="J8" s="9" t="s">
        <v>577</v>
      </c>
      <c r="K8" s="9" t="s">
        <v>577</v>
      </c>
      <c r="L8" s="9" t="s">
        <v>577</v>
      </c>
      <c r="M8" s="9" t="s">
        <v>577</v>
      </c>
      <c r="N8" s="9" t="s">
        <v>577</v>
      </c>
      <c r="O8" s="9" t="s">
        <v>577</v>
      </c>
      <c r="P8" s="9" t="s">
        <v>577</v>
      </c>
      <c r="Q8" s="9" t="s">
        <v>577</v>
      </c>
      <c r="R8" s="9" t="s">
        <v>576</v>
      </c>
      <c r="S8" s="9" t="s">
        <v>576</v>
      </c>
      <c r="T8" s="9" t="s">
        <v>577</v>
      </c>
      <c r="U8" s="9" t="s">
        <v>577</v>
      </c>
      <c r="V8" s="9" t="s">
        <v>577</v>
      </c>
      <c r="W8" s="9" t="s">
        <v>577</v>
      </c>
      <c r="X8" s="9" t="s">
        <v>576</v>
      </c>
      <c r="Y8" s="9" t="s">
        <v>576</v>
      </c>
      <c r="Z8" s="9" t="s">
        <v>576</v>
      </c>
      <c r="AA8" s="9" t="s">
        <v>577</v>
      </c>
      <c r="AB8" s="9" t="s">
        <v>576</v>
      </c>
      <c r="AC8" s="9" t="s">
        <v>576</v>
      </c>
      <c r="AD8" s="9" t="s">
        <v>576</v>
      </c>
      <c r="AE8" s="9" t="s">
        <v>576</v>
      </c>
      <c r="AF8" s="9" t="s">
        <v>577</v>
      </c>
      <c r="AG8" s="9" t="s">
        <v>577</v>
      </c>
      <c r="AH8" s="9" t="s">
        <v>577</v>
      </c>
      <c r="AI8" s="9" t="s">
        <v>576</v>
      </c>
      <c r="AJ8" s="9" t="s">
        <v>576</v>
      </c>
      <c r="AK8" s="9" t="s">
        <v>577</v>
      </c>
      <c r="AL8" s="9" t="s">
        <v>577</v>
      </c>
      <c r="AM8" s="9" t="s">
        <v>577</v>
      </c>
      <c r="AN8" s="9" t="s">
        <v>576</v>
      </c>
      <c r="AO8" s="9" t="s">
        <v>576</v>
      </c>
      <c r="AP8" s="9" t="s">
        <v>576</v>
      </c>
      <c r="AQ8" s="9" t="s">
        <v>576</v>
      </c>
      <c r="AR8" s="9" t="s">
        <v>576</v>
      </c>
      <c r="AS8" s="9" t="s">
        <v>576</v>
      </c>
      <c r="AT8" s="9" t="s">
        <v>576</v>
      </c>
      <c r="AU8" s="9" t="s">
        <v>576</v>
      </c>
      <c r="AV8" s="9" t="s">
        <v>577</v>
      </c>
      <c r="AW8" s="9" t="s">
        <v>577</v>
      </c>
      <c r="AX8" s="9" t="s">
        <v>577</v>
      </c>
      <c r="AY8" s="9" t="s">
        <v>576</v>
      </c>
      <c r="AZ8" s="9" t="s">
        <v>576</v>
      </c>
      <c r="BA8" s="9" t="s">
        <v>576</v>
      </c>
      <c r="BB8" s="9" t="s">
        <v>576</v>
      </c>
      <c r="BC8" s="9" t="s">
        <v>576</v>
      </c>
      <c r="BD8" s="9" t="s">
        <v>576</v>
      </c>
      <c r="BE8" s="9" t="s">
        <v>576</v>
      </c>
      <c r="BF8" s="9" t="s">
        <v>576</v>
      </c>
      <c r="BG8" s="9" t="s">
        <v>576</v>
      </c>
      <c r="BH8" s="9" t="s">
        <v>577</v>
      </c>
      <c r="BI8" s="9" t="s">
        <v>577</v>
      </c>
      <c r="BJ8" s="9" t="s">
        <v>577</v>
      </c>
      <c r="BK8" s="9" t="s">
        <v>577</v>
      </c>
      <c r="BL8" s="9" t="s">
        <v>577</v>
      </c>
      <c r="BM8" s="9" t="s">
        <v>577</v>
      </c>
      <c r="BN8" s="9" t="s">
        <v>576</v>
      </c>
      <c r="BO8" s="9" t="s">
        <v>577</v>
      </c>
      <c r="BP8" s="9" t="s">
        <v>577</v>
      </c>
      <c r="BQ8" s="9" t="s">
        <v>577</v>
      </c>
      <c r="BR8" s="9" t="s">
        <v>577</v>
      </c>
      <c r="BS8" s="9" t="s">
        <v>577</v>
      </c>
      <c r="BT8" s="9" t="s">
        <v>577</v>
      </c>
      <c r="BU8" s="9" t="s">
        <v>577</v>
      </c>
      <c r="BV8" s="9" t="s">
        <v>577</v>
      </c>
      <c r="BW8" s="9" t="s">
        <v>577</v>
      </c>
      <c r="BX8" s="9" t="s">
        <v>576</v>
      </c>
      <c r="BY8" s="9" t="s">
        <v>577</v>
      </c>
      <c r="BZ8" s="9" t="s">
        <v>577</v>
      </c>
      <c r="CA8" s="9" t="s">
        <v>576</v>
      </c>
      <c r="CB8" s="9" t="s">
        <v>576</v>
      </c>
      <c r="CC8" s="9" t="s">
        <v>576</v>
      </c>
      <c r="CD8" s="9" t="s">
        <v>576</v>
      </c>
      <c r="CE8" s="9" t="s">
        <v>576</v>
      </c>
      <c r="CF8" s="9" t="s">
        <v>576</v>
      </c>
      <c r="CG8" s="9" t="s">
        <v>577</v>
      </c>
      <c r="CH8" s="9" t="s">
        <v>577</v>
      </c>
      <c r="CI8" s="9" t="s">
        <v>577</v>
      </c>
      <c r="CJ8" s="9" t="s">
        <v>577</v>
      </c>
      <c r="CK8" s="9" t="s">
        <v>577</v>
      </c>
      <c r="CL8" s="9" t="s">
        <v>577</v>
      </c>
      <c r="CM8" s="9" t="s">
        <v>577</v>
      </c>
      <c r="CN8" s="9" t="s">
        <v>577</v>
      </c>
      <c r="CO8" s="9" t="s">
        <v>577</v>
      </c>
      <c r="CP8" s="9" t="s">
        <v>577</v>
      </c>
      <c r="CQ8" s="9" t="s">
        <v>577</v>
      </c>
      <c r="CR8" s="9" t="s">
        <v>577</v>
      </c>
      <c r="CS8" s="9" t="s">
        <v>577</v>
      </c>
      <c r="CT8" s="9" t="s">
        <v>576</v>
      </c>
      <c r="CU8" s="9" t="s">
        <v>576</v>
      </c>
      <c r="CV8" s="9" t="s">
        <v>576</v>
      </c>
      <c r="CW8" s="9" t="s">
        <v>578</v>
      </c>
      <c r="CX8" s="9" t="s">
        <v>579</v>
      </c>
      <c r="CY8" s="9" t="s">
        <v>578</v>
      </c>
      <c r="CZ8" s="9" t="s">
        <v>579</v>
      </c>
      <c r="DA8" s="9" t="s">
        <v>578</v>
      </c>
      <c r="DB8" s="9" t="s">
        <v>576</v>
      </c>
      <c r="DC8" s="9" t="s">
        <v>576</v>
      </c>
      <c r="DD8" s="9" t="s">
        <v>576</v>
      </c>
      <c r="DE8" s="9" t="s">
        <v>578</v>
      </c>
      <c r="DF8" s="9" t="s">
        <v>578</v>
      </c>
      <c r="DG8" s="9" t="s">
        <v>576</v>
      </c>
      <c r="DH8" s="9" t="s">
        <v>576</v>
      </c>
      <c r="DI8" s="9" t="s">
        <v>576</v>
      </c>
      <c r="DJ8" s="9" t="s">
        <v>576</v>
      </c>
      <c r="DK8" s="9" t="s">
        <v>576</v>
      </c>
      <c r="DL8" s="9" t="s">
        <v>576</v>
      </c>
      <c r="DM8" s="9" t="s">
        <v>576</v>
      </c>
      <c r="DN8" s="9" t="s">
        <v>576</v>
      </c>
      <c r="DO8" s="9" t="s">
        <v>578</v>
      </c>
      <c r="DP8" s="9" t="s">
        <v>578</v>
      </c>
      <c r="DQ8" s="9" t="s">
        <v>579</v>
      </c>
      <c r="DR8" s="9" t="s">
        <v>579</v>
      </c>
      <c r="DS8" s="9" t="s">
        <v>578</v>
      </c>
      <c r="DT8" s="9" t="s">
        <v>576</v>
      </c>
      <c r="DU8" s="9" t="s">
        <v>576</v>
      </c>
      <c r="DV8" s="9" t="s">
        <v>576</v>
      </c>
      <c r="DW8" s="9" t="s">
        <v>576</v>
      </c>
      <c r="DX8" s="9" t="s">
        <v>578</v>
      </c>
      <c r="DY8" s="9" t="s">
        <v>576</v>
      </c>
      <c r="DZ8" s="9" t="s">
        <v>576</v>
      </c>
      <c r="EA8" s="9" t="s">
        <v>576</v>
      </c>
      <c r="EB8" s="9" t="s">
        <v>576</v>
      </c>
      <c r="EC8" s="9" t="s">
        <v>579</v>
      </c>
      <c r="ED8" s="9" t="s">
        <v>579</v>
      </c>
      <c r="EE8" s="9" t="s">
        <v>578</v>
      </c>
      <c r="EF8" s="9" t="s">
        <v>579</v>
      </c>
      <c r="EG8" s="9" t="s">
        <v>579</v>
      </c>
      <c r="EH8" s="9" t="s">
        <v>579</v>
      </c>
      <c r="EI8" s="9" t="s">
        <v>579</v>
      </c>
      <c r="EJ8" s="9" t="s">
        <v>578</v>
      </c>
      <c r="EK8" s="9" t="s">
        <v>576</v>
      </c>
      <c r="EL8" s="9" t="s">
        <v>576</v>
      </c>
      <c r="EM8" s="9" t="s">
        <v>576</v>
      </c>
      <c r="EN8" s="9" t="s">
        <v>576</v>
      </c>
      <c r="EO8" s="9" t="s">
        <v>576</v>
      </c>
      <c r="EP8" s="9" t="s">
        <v>576</v>
      </c>
      <c r="EQ8" s="9" t="s">
        <v>579</v>
      </c>
      <c r="ER8" s="9" t="s">
        <v>578</v>
      </c>
      <c r="ES8" s="9" t="s">
        <v>578</v>
      </c>
      <c r="ET8" s="9" t="s">
        <v>578</v>
      </c>
      <c r="EU8" s="9" t="s">
        <v>576</v>
      </c>
      <c r="EV8" s="9" t="s">
        <v>579</v>
      </c>
      <c r="EW8" s="9" t="s">
        <v>579</v>
      </c>
      <c r="EX8" s="9" t="s">
        <v>578</v>
      </c>
      <c r="EY8" s="9" t="s">
        <v>577</v>
      </c>
      <c r="EZ8" s="9" t="s">
        <v>577</v>
      </c>
      <c r="FA8" s="9" t="s">
        <v>577</v>
      </c>
      <c r="FB8" s="9" t="s">
        <v>577</v>
      </c>
      <c r="FC8" s="9" t="s">
        <v>578</v>
      </c>
      <c r="FD8" s="9" t="s">
        <v>576</v>
      </c>
      <c r="FE8" s="9" t="s">
        <v>576</v>
      </c>
      <c r="FF8" s="9" t="s">
        <v>576</v>
      </c>
      <c r="FG8" s="9" t="s">
        <v>577</v>
      </c>
      <c r="FH8" s="9" t="s">
        <v>577</v>
      </c>
      <c r="FI8" s="9" t="s">
        <v>577</v>
      </c>
      <c r="FJ8" s="9" t="s">
        <v>577</v>
      </c>
      <c r="FK8" s="9" t="s">
        <v>577</v>
      </c>
      <c r="FL8" s="9" t="s">
        <v>577</v>
      </c>
      <c r="FM8" s="9" t="s">
        <v>577</v>
      </c>
      <c r="FN8" s="9" t="s">
        <v>577</v>
      </c>
      <c r="FO8" s="201"/>
      <c r="FP8" s="1"/>
      <c r="FQ8" s="10" t="s">
        <v>576</v>
      </c>
      <c r="FR8" s="10" t="s">
        <v>576</v>
      </c>
      <c r="FS8" s="10" t="s">
        <v>576</v>
      </c>
      <c r="FT8" s="10" t="s">
        <v>576</v>
      </c>
      <c r="FU8" s="10" t="s">
        <v>577</v>
      </c>
      <c r="FV8" s="10" t="s">
        <v>577</v>
      </c>
      <c r="FW8" s="10" t="s">
        <v>576</v>
      </c>
      <c r="FX8" s="10" t="s">
        <v>576</v>
      </c>
      <c r="FY8" s="197"/>
    </row>
    <row r="9" spans="1:181" ht="40.049999999999997" customHeight="1" x14ac:dyDescent="0.3">
      <c r="A9" s="201"/>
      <c r="B9" s="201"/>
      <c r="C9" s="11" t="s">
        <v>580</v>
      </c>
      <c r="D9" s="11" t="s">
        <v>80</v>
      </c>
      <c r="E9" s="11" t="s">
        <v>80</v>
      </c>
      <c r="F9" s="11" t="s">
        <v>80</v>
      </c>
      <c r="G9" s="11" t="s">
        <v>80</v>
      </c>
      <c r="H9" s="11" t="s">
        <v>122</v>
      </c>
      <c r="I9" s="11" t="s">
        <v>122</v>
      </c>
      <c r="J9" s="11" t="s">
        <v>178</v>
      </c>
      <c r="K9" s="11" t="s">
        <v>178</v>
      </c>
      <c r="L9" s="11" t="s">
        <v>105</v>
      </c>
      <c r="M9" s="11" t="s">
        <v>105</v>
      </c>
      <c r="N9" s="11" t="s">
        <v>105</v>
      </c>
      <c r="O9" s="11" t="s">
        <v>105</v>
      </c>
      <c r="P9" s="11" t="s">
        <v>105</v>
      </c>
      <c r="Q9" s="11" t="s">
        <v>105</v>
      </c>
      <c r="R9" s="11" t="s">
        <v>105</v>
      </c>
      <c r="S9" s="11" t="s">
        <v>105</v>
      </c>
      <c r="T9" s="11" t="s">
        <v>482</v>
      </c>
      <c r="U9" s="11" t="s">
        <v>482</v>
      </c>
      <c r="V9" s="11" t="s">
        <v>482</v>
      </c>
      <c r="W9" s="11" t="s">
        <v>482</v>
      </c>
      <c r="X9" s="11" t="s">
        <v>581</v>
      </c>
      <c r="Y9" s="11" t="s">
        <v>254</v>
      </c>
      <c r="Z9" s="11" t="s">
        <v>254</v>
      </c>
      <c r="AA9" s="11" t="s">
        <v>254</v>
      </c>
      <c r="AB9" s="11" t="s">
        <v>75</v>
      </c>
      <c r="AC9" s="11" t="s">
        <v>75</v>
      </c>
      <c r="AD9" s="11" t="s">
        <v>75</v>
      </c>
      <c r="AE9" s="11" t="s">
        <v>75</v>
      </c>
      <c r="AF9" s="11" t="s">
        <v>75</v>
      </c>
      <c r="AG9" s="11" t="s">
        <v>75</v>
      </c>
      <c r="AH9" s="11" t="s">
        <v>75</v>
      </c>
      <c r="AI9" s="11" t="s">
        <v>57</v>
      </c>
      <c r="AJ9" s="11" t="s">
        <v>71</v>
      </c>
      <c r="AK9" s="11" t="s">
        <v>343</v>
      </c>
      <c r="AL9" s="11" t="s">
        <v>582</v>
      </c>
      <c r="AM9" s="11" t="s">
        <v>582</v>
      </c>
      <c r="AN9" s="11" t="s">
        <v>83</v>
      </c>
      <c r="AO9" s="11" t="s">
        <v>83</v>
      </c>
      <c r="AP9" s="11" t="s">
        <v>583</v>
      </c>
      <c r="AQ9" s="11" t="s">
        <v>584</v>
      </c>
      <c r="AR9" s="11" t="s">
        <v>584</v>
      </c>
      <c r="AS9" s="11" t="s">
        <v>585</v>
      </c>
      <c r="AT9" s="11" t="s">
        <v>586</v>
      </c>
      <c r="AU9" s="11" t="s">
        <v>587</v>
      </c>
      <c r="AV9" s="11" t="s">
        <v>102</v>
      </c>
      <c r="AW9" s="11" t="s">
        <v>102</v>
      </c>
      <c r="AX9" s="11" t="s">
        <v>102</v>
      </c>
      <c r="AY9" s="11" t="s">
        <v>169</v>
      </c>
      <c r="AZ9" s="11" t="s">
        <v>169</v>
      </c>
      <c r="BA9" s="11" t="s">
        <v>169</v>
      </c>
      <c r="BB9" s="11" t="s">
        <v>169</v>
      </c>
      <c r="BC9" s="11" t="s">
        <v>169</v>
      </c>
      <c r="BD9" s="11" t="s">
        <v>169</v>
      </c>
      <c r="BE9" s="11" t="s">
        <v>588</v>
      </c>
      <c r="BF9" s="11" t="s">
        <v>588</v>
      </c>
      <c r="BG9" s="11" t="s">
        <v>589</v>
      </c>
      <c r="BH9" s="11" t="s">
        <v>86</v>
      </c>
      <c r="BI9" s="11" t="s">
        <v>86</v>
      </c>
      <c r="BJ9" s="11" t="s">
        <v>86</v>
      </c>
      <c r="BK9" s="11" t="s">
        <v>93</v>
      </c>
      <c r="BL9" s="11" t="s">
        <v>93</v>
      </c>
      <c r="BM9" s="11" t="s">
        <v>93</v>
      </c>
      <c r="BN9" s="11" t="s">
        <v>93</v>
      </c>
      <c r="BO9" s="11" t="s">
        <v>93</v>
      </c>
      <c r="BP9" s="11" t="s">
        <v>93</v>
      </c>
      <c r="BQ9" s="11" t="s">
        <v>93</v>
      </c>
      <c r="BR9" s="11" t="s">
        <v>93</v>
      </c>
      <c r="BS9" s="11" t="s">
        <v>93</v>
      </c>
      <c r="BT9" s="11" t="s">
        <v>93</v>
      </c>
      <c r="BU9" s="11" t="s">
        <v>93</v>
      </c>
      <c r="BV9" s="11" t="s">
        <v>93</v>
      </c>
      <c r="BW9" s="11" t="s">
        <v>93</v>
      </c>
      <c r="BX9" s="11" t="s">
        <v>93</v>
      </c>
      <c r="BY9" s="11" t="s">
        <v>590</v>
      </c>
      <c r="BZ9" s="11" t="s">
        <v>590</v>
      </c>
      <c r="CA9" s="11" t="s">
        <v>591</v>
      </c>
      <c r="CB9" s="11" t="s">
        <v>46</v>
      </c>
      <c r="CC9" s="11" t="s">
        <v>46</v>
      </c>
      <c r="CD9" s="11" t="s">
        <v>46</v>
      </c>
      <c r="CE9" s="11" t="s">
        <v>46</v>
      </c>
      <c r="CF9" s="11" t="s">
        <v>46</v>
      </c>
      <c r="CG9" s="11" t="s">
        <v>46</v>
      </c>
      <c r="CH9" s="11" t="s">
        <v>46</v>
      </c>
      <c r="CI9" s="11" t="s">
        <v>46</v>
      </c>
      <c r="CJ9" s="11" t="s">
        <v>46</v>
      </c>
      <c r="CK9" s="11" t="s">
        <v>46</v>
      </c>
      <c r="CL9" s="11" t="s">
        <v>46</v>
      </c>
      <c r="CM9" s="11" t="s">
        <v>46</v>
      </c>
      <c r="CN9" s="11" t="s">
        <v>166</v>
      </c>
      <c r="CO9" s="11" t="s">
        <v>166</v>
      </c>
      <c r="CP9" s="11" t="s">
        <v>166</v>
      </c>
      <c r="CQ9" s="11" t="s">
        <v>166</v>
      </c>
      <c r="CR9" s="11" t="s">
        <v>174</v>
      </c>
      <c r="CS9" s="11" t="s">
        <v>174</v>
      </c>
      <c r="CT9" s="11" t="s">
        <v>592</v>
      </c>
      <c r="CU9" s="11" t="s">
        <v>592</v>
      </c>
      <c r="CV9" s="11" t="s">
        <v>224</v>
      </c>
      <c r="CW9" s="11" t="s">
        <v>593</v>
      </c>
      <c r="CX9" s="11" t="s">
        <v>594</v>
      </c>
      <c r="CY9" s="11" t="s">
        <v>595</v>
      </c>
      <c r="CZ9" s="11" t="s">
        <v>310</v>
      </c>
      <c r="DA9" s="11" t="s">
        <v>596</v>
      </c>
      <c r="DB9" s="11" t="s">
        <v>597</v>
      </c>
      <c r="DC9" s="11" t="s">
        <v>122</v>
      </c>
      <c r="DD9" s="11" t="s">
        <v>122</v>
      </c>
      <c r="DE9" s="11" t="s">
        <v>105</v>
      </c>
      <c r="DF9" s="11" t="s">
        <v>105</v>
      </c>
      <c r="DG9" s="11" t="s">
        <v>57</v>
      </c>
      <c r="DH9" s="11" t="s">
        <v>598</v>
      </c>
      <c r="DI9" s="11" t="s">
        <v>599</v>
      </c>
      <c r="DJ9" s="11" t="s">
        <v>600</v>
      </c>
      <c r="DK9" s="11" t="s">
        <v>281</v>
      </c>
      <c r="DL9" s="11" t="s">
        <v>601</v>
      </c>
      <c r="DM9" s="11" t="s">
        <v>602</v>
      </c>
      <c r="DN9" s="11" t="s">
        <v>603</v>
      </c>
      <c r="DO9" s="11" t="s">
        <v>604</v>
      </c>
      <c r="DP9" s="11" t="s">
        <v>605</v>
      </c>
      <c r="DQ9" s="11" t="s">
        <v>606</v>
      </c>
      <c r="DR9" s="11" t="s">
        <v>373</v>
      </c>
      <c r="DS9" s="11" t="s">
        <v>607</v>
      </c>
      <c r="DT9" s="11" t="s">
        <v>608</v>
      </c>
      <c r="DU9" s="11" t="s">
        <v>609</v>
      </c>
      <c r="DV9" s="11" t="s">
        <v>610</v>
      </c>
      <c r="DW9" s="11" t="s">
        <v>611</v>
      </c>
      <c r="DX9" s="11" t="s">
        <v>612</v>
      </c>
      <c r="DY9" s="11" t="s">
        <v>613</v>
      </c>
      <c r="DZ9" s="11" t="s">
        <v>613</v>
      </c>
      <c r="EA9" s="11" t="s">
        <v>613</v>
      </c>
      <c r="EB9" s="11" t="s">
        <v>613</v>
      </c>
      <c r="EC9" s="11" t="s">
        <v>614</v>
      </c>
      <c r="ED9" s="11" t="s">
        <v>614</v>
      </c>
      <c r="EE9" s="11" t="s">
        <v>93</v>
      </c>
      <c r="EF9" s="11" t="s">
        <v>93</v>
      </c>
      <c r="EG9" s="11" t="s">
        <v>93</v>
      </c>
      <c r="EH9" s="11" t="s">
        <v>93</v>
      </c>
      <c r="EI9" s="11" t="s">
        <v>93</v>
      </c>
      <c r="EJ9" s="11" t="s">
        <v>93</v>
      </c>
      <c r="EK9" s="11" t="s">
        <v>615</v>
      </c>
      <c r="EL9" s="11" t="s">
        <v>615</v>
      </c>
      <c r="EM9" s="11" t="s">
        <v>616</v>
      </c>
      <c r="EN9" s="11" t="s">
        <v>616</v>
      </c>
      <c r="EO9" s="11" t="s">
        <v>616</v>
      </c>
      <c r="EP9" s="11" t="s">
        <v>616</v>
      </c>
      <c r="EQ9" s="11" t="s">
        <v>304</v>
      </c>
      <c r="ER9" s="11" t="s">
        <v>617</v>
      </c>
      <c r="ES9" s="11" t="s">
        <v>618</v>
      </c>
      <c r="ET9" s="11" t="s">
        <v>46</v>
      </c>
      <c r="EU9" s="11" t="s">
        <v>46</v>
      </c>
      <c r="EV9" s="11" t="s">
        <v>46</v>
      </c>
      <c r="EW9" s="11" t="s">
        <v>46</v>
      </c>
      <c r="EX9" s="11" t="s">
        <v>46</v>
      </c>
      <c r="EY9" s="11" t="s">
        <v>382</v>
      </c>
      <c r="EZ9" s="11" t="s">
        <v>382</v>
      </c>
      <c r="FA9" s="11" t="s">
        <v>382</v>
      </c>
      <c r="FB9" s="11" t="s">
        <v>382</v>
      </c>
      <c r="FC9" s="11" t="s">
        <v>619</v>
      </c>
      <c r="FD9" s="11" t="s">
        <v>620</v>
      </c>
      <c r="FE9" s="11" t="s">
        <v>620</v>
      </c>
      <c r="FF9" s="11" t="s">
        <v>620</v>
      </c>
      <c r="FG9" s="11" t="s">
        <v>220</v>
      </c>
      <c r="FH9" s="11" t="s">
        <v>621</v>
      </c>
      <c r="FI9" s="11" t="s">
        <v>621</v>
      </c>
      <c r="FJ9" s="11" t="s">
        <v>622</v>
      </c>
      <c r="FK9" s="11" t="s">
        <v>623</v>
      </c>
      <c r="FL9" s="11" t="s">
        <v>14</v>
      </c>
      <c r="FM9" s="11" t="s">
        <v>624</v>
      </c>
      <c r="FN9" s="11" t="s">
        <v>625</v>
      </c>
      <c r="FO9" s="201"/>
      <c r="FP9" s="1"/>
      <c r="FQ9" s="12" t="s">
        <v>626</v>
      </c>
      <c r="FR9" s="12" t="s">
        <v>40</v>
      </c>
      <c r="FS9" s="12" t="s">
        <v>627</v>
      </c>
      <c r="FT9" s="12" t="s">
        <v>628</v>
      </c>
      <c r="FU9" s="12" t="s">
        <v>629</v>
      </c>
      <c r="FV9" s="12" t="s">
        <v>630</v>
      </c>
      <c r="FW9" s="12" t="s">
        <v>620</v>
      </c>
      <c r="FX9" s="12" t="s">
        <v>620</v>
      </c>
      <c r="FY9" s="197"/>
    </row>
    <row r="10" spans="1:181" ht="40.049999999999997" customHeight="1" x14ac:dyDescent="0.3">
      <c r="A10" s="201"/>
      <c r="B10" s="201"/>
      <c r="C10" s="9" t="s">
        <v>631</v>
      </c>
      <c r="D10" s="9" t="s">
        <v>275</v>
      </c>
      <c r="E10" s="9" t="s">
        <v>279</v>
      </c>
      <c r="F10" s="9" t="s">
        <v>632</v>
      </c>
      <c r="G10" s="9" t="s">
        <v>633</v>
      </c>
      <c r="H10" s="9" t="s">
        <v>634</v>
      </c>
      <c r="I10" s="9" t="s">
        <v>635</v>
      </c>
      <c r="J10" s="9" t="s">
        <v>636</v>
      </c>
      <c r="K10" s="9" t="s">
        <v>637</v>
      </c>
      <c r="L10" s="9" t="s">
        <v>638</v>
      </c>
      <c r="M10" s="9" t="s">
        <v>639</v>
      </c>
      <c r="N10" s="9" t="s">
        <v>640</v>
      </c>
      <c r="O10" s="9" t="s">
        <v>641</v>
      </c>
      <c r="P10" s="9" t="s">
        <v>642</v>
      </c>
      <c r="Q10" s="9" t="s">
        <v>643</v>
      </c>
      <c r="R10" s="9" t="s">
        <v>644</v>
      </c>
      <c r="S10" s="9" t="s">
        <v>645</v>
      </c>
      <c r="T10" s="9" t="s">
        <v>646</v>
      </c>
      <c r="U10" s="9" t="s">
        <v>647</v>
      </c>
      <c r="V10" s="9" t="s">
        <v>648</v>
      </c>
      <c r="W10" s="9" t="s">
        <v>649</v>
      </c>
      <c r="X10" s="9" t="s">
        <v>650</v>
      </c>
      <c r="Y10" s="9" t="s">
        <v>651</v>
      </c>
      <c r="Z10" s="9" t="s">
        <v>652</v>
      </c>
      <c r="AA10" s="9" t="s">
        <v>269</v>
      </c>
      <c r="AB10" s="9" t="s">
        <v>653</v>
      </c>
      <c r="AC10" s="9" t="s">
        <v>246</v>
      </c>
      <c r="AD10" s="9" t="s">
        <v>248</v>
      </c>
      <c r="AE10" s="9" t="s">
        <v>654</v>
      </c>
      <c r="AF10" s="9" t="s">
        <v>655</v>
      </c>
      <c r="AG10" s="9" t="s">
        <v>656</v>
      </c>
      <c r="AH10" s="9" t="s">
        <v>657</v>
      </c>
      <c r="AI10" s="9" t="s">
        <v>658</v>
      </c>
      <c r="AJ10" s="9" t="s">
        <v>659</v>
      </c>
      <c r="AK10" s="9" t="s">
        <v>660</v>
      </c>
      <c r="AL10" s="9" t="s">
        <v>661</v>
      </c>
      <c r="AM10" s="9" t="s">
        <v>662</v>
      </c>
      <c r="AN10" s="9" t="s">
        <v>663</v>
      </c>
      <c r="AO10" s="9" t="s">
        <v>664</v>
      </c>
      <c r="AP10" s="9" t="s">
        <v>583</v>
      </c>
      <c r="AQ10" s="9" t="s">
        <v>665</v>
      </c>
      <c r="AR10" s="9" t="s">
        <v>666</v>
      </c>
      <c r="AS10" s="9" t="s">
        <v>667</v>
      </c>
      <c r="AT10" s="9" t="s">
        <v>668</v>
      </c>
      <c r="AU10" s="9" t="s">
        <v>669</v>
      </c>
      <c r="AV10" s="9" t="s">
        <v>670</v>
      </c>
      <c r="AW10" s="9" t="s">
        <v>671</v>
      </c>
      <c r="AX10" s="9" t="s">
        <v>672</v>
      </c>
      <c r="AY10" s="9" t="s">
        <v>673</v>
      </c>
      <c r="AZ10" s="9" t="s">
        <v>674</v>
      </c>
      <c r="BA10" s="9" t="s">
        <v>675</v>
      </c>
      <c r="BB10" s="9" t="s">
        <v>676</v>
      </c>
      <c r="BC10" s="9" t="s">
        <v>677</v>
      </c>
      <c r="BD10" s="9" t="s">
        <v>678</v>
      </c>
      <c r="BE10" s="9" t="s">
        <v>679</v>
      </c>
      <c r="BF10" s="9" t="s">
        <v>680</v>
      </c>
      <c r="BG10" s="9" t="s">
        <v>681</v>
      </c>
      <c r="BH10" s="9" t="s">
        <v>682</v>
      </c>
      <c r="BI10" s="9" t="s">
        <v>683</v>
      </c>
      <c r="BJ10" s="9" t="s">
        <v>684</v>
      </c>
      <c r="BK10" s="9" t="s">
        <v>685</v>
      </c>
      <c r="BL10" s="9" t="s">
        <v>686</v>
      </c>
      <c r="BM10" s="9" t="s">
        <v>687</v>
      </c>
      <c r="BN10" s="9" t="s">
        <v>688</v>
      </c>
      <c r="BO10" s="9" t="s">
        <v>689</v>
      </c>
      <c r="BP10" s="9" t="s">
        <v>690</v>
      </c>
      <c r="BQ10" s="9" t="s">
        <v>691</v>
      </c>
      <c r="BR10" s="9" t="s">
        <v>692</v>
      </c>
      <c r="BS10" s="9" t="s">
        <v>693</v>
      </c>
      <c r="BT10" s="9" t="s">
        <v>694</v>
      </c>
      <c r="BU10" s="9" t="s">
        <v>695</v>
      </c>
      <c r="BV10" s="9" t="s">
        <v>696</v>
      </c>
      <c r="BW10" s="9" t="s">
        <v>697</v>
      </c>
      <c r="BX10" s="9" t="s">
        <v>299</v>
      </c>
      <c r="BY10" s="9" t="s">
        <v>698</v>
      </c>
      <c r="BZ10" s="9" t="s">
        <v>699</v>
      </c>
      <c r="CA10" s="9" t="s">
        <v>700</v>
      </c>
      <c r="CB10" s="9" t="s">
        <v>701</v>
      </c>
      <c r="CC10" s="9" t="s">
        <v>702</v>
      </c>
      <c r="CD10" s="9" t="s">
        <v>703</v>
      </c>
      <c r="CE10" s="9" t="s">
        <v>704</v>
      </c>
      <c r="CF10" s="9" t="s">
        <v>705</v>
      </c>
      <c r="CG10" s="9" t="s">
        <v>706</v>
      </c>
      <c r="CH10" s="9" t="s">
        <v>707</v>
      </c>
      <c r="CI10" s="9" t="s">
        <v>708</v>
      </c>
      <c r="CJ10" s="9" t="s">
        <v>709</v>
      </c>
      <c r="CK10" s="9" t="s">
        <v>710</v>
      </c>
      <c r="CL10" s="9" t="s">
        <v>711</v>
      </c>
      <c r="CM10" s="9" t="s">
        <v>712</v>
      </c>
      <c r="CN10" s="9" t="s">
        <v>713</v>
      </c>
      <c r="CO10" s="9" t="s">
        <v>714</v>
      </c>
      <c r="CP10" s="9" t="s">
        <v>715</v>
      </c>
      <c r="CQ10" s="9" t="s">
        <v>716</v>
      </c>
      <c r="CR10" s="9" t="s">
        <v>717</v>
      </c>
      <c r="CS10" s="9" t="s">
        <v>718</v>
      </c>
      <c r="CT10" s="9" t="s">
        <v>719</v>
      </c>
      <c r="CU10" s="9" t="s">
        <v>720</v>
      </c>
      <c r="CV10" s="9" t="s">
        <v>230</v>
      </c>
      <c r="CW10" s="9" t="s">
        <v>721</v>
      </c>
      <c r="CX10" s="9" t="s">
        <v>722</v>
      </c>
      <c r="CY10" s="9" t="s">
        <v>723</v>
      </c>
      <c r="CZ10" s="9" t="s">
        <v>724</v>
      </c>
      <c r="DA10" s="9" t="s">
        <v>725</v>
      </c>
      <c r="DB10" s="9" t="s">
        <v>726</v>
      </c>
      <c r="DC10" s="9" t="s">
        <v>727</v>
      </c>
      <c r="DD10" s="9" t="s">
        <v>728</v>
      </c>
      <c r="DE10" s="9" t="s">
        <v>729</v>
      </c>
      <c r="DF10" s="9" t="s">
        <v>322</v>
      </c>
      <c r="DG10" s="9" t="s">
        <v>730</v>
      </c>
      <c r="DH10" s="9" t="s">
        <v>731</v>
      </c>
      <c r="DI10" s="9" t="s">
        <v>732</v>
      </c>
      <c r="DJ10" s="9" t="s">
        <v>733</v>
      </c>
      <c r="DK10" s="9" t="s">
        <v>282</v>
      </c>
      <c r="DL10" s="9" t="s">
        <v>734</v>
      </c>
      <c r="DM10" s="9" t="s">
        <v>735</v>
      </c>
      <c r="DN10" s="9" t="s">
        <v>736</v>
      </c>
      <c r="DO10" s="9" t="s">
        <v>737</v>
      </c>
      <c r="DP10" s="9" t="s">
        <v>738</v>
      </c>
      <c r="DQ10" s="9" t="s">
        <v>739</v>
      </c>
      <c r="DR10" s="9" t="s">
        <v>740</v>
      </c>
      <c r="DS10" s="9" t="s">
        <v>741</v>
      </c>
      <c r="DT10" s="9" t="s">
        <v>742</v>
      </c>
      <c r="DU10" s="9" t="s">
        <v>743</v>
      </c>
      <c r="DV10" s="9" t="s">
        <v>744</v>
      </c>
      <c r="DW10" s="9" t="s">
        <v>745</v>
      </c>
      <c r="DX10" s="9" t="s">
        <v>746</v>
      </c>
      <c r="DY10" s="9" t="s">
        <v>747</v>
      </c>
      <c r="DZ10" s="9" t="s">
        <v>748</v>
      </c>
      <c r="EA10" s="9" t="s">
        <v>749</v>
      </c>
      <c r="EB10" s="9" t="s">
        <v>750</v>
      </c>
      <c r="EC10" s="9" t="s">
        <v>751</v>
      </c>
      <c r="ED10" s="9" t="s">
        <v>752</v>
      </c>
      <c r="EE10" s="9" t="s">
        <v>753</v>
      </c>
      <c r="EF10" s="9" t="s">
        <v>754</v>
      </c>
      <c r="EG10" s="9" t="s">
        <v>755</v>
      </c>
      <c r="EH10" s="9" t="s">
        <v>756</v>
      </c>
      <c r="EI10" s="9" t="s">
        <v>757</v>
      </c>
      <c r="EJ10" s="9" t="s">
        <v>758</v>
      </c>
      <c r="EK10" s="9" t="s">
        <v>759</v>
      </c>
      <c r="EL10" s="9" t="s">
        <v>760</v>
      </c>
      <c r="EM10" s="9" t="s">
        <v>761</v>
      </c>
      <c r="EN10" s="9" t="s">
        <v>762</v>
      </c>
      <c r="EO10" s="9" t="s">
        <v>763</v>
      </c>
      <c r="EP10" s="9" t="s">
        <v>764</v>
      </c>
      <c r="EQ10" s="9" t="s">
        <v>765</v>
      </c>
      <c r="ER10" s="9" t="s">
        <v>766</v>
      </c>
      <c r="ES10" s="9" t="s">
        <v>767</v>
      </c>
      <c r="ET10" s="9" t="s">
        <v>768</v>
      </c>
      <c r="EU10" s="9" t="s">
        <v>769</v>
      </c>
      <c r="EV10" s="9" t="s">
        <v>770</v>
      </c>
      <c r="EW10" s="9" t="s">
        <v>771</v>
      </c>
      <c r="EX10" s="9" t="s">
        <v>772</v>
      </c>
      <c r="EY10" s="9" t="s">
        <v>773</v>
      </c>
      <c r="EZ10" s="9" t="s">
        <v>774</v>
      </c>
      <c r="FA10" s="9" t="s">
        <v>775</v>
      </c>
      <c r="FB10" s="9" t="s">
        <v>776</v>
      </c>
      <c r="FC10" s="9" t="s">
        <v>777</v>
      </c>
      <c r="FD10" s="9" t="s">
        <v>778</v>
      </c>
      <c r="FE10" s="9" t="s">
        <v>779</v>
      </c>
      <c r="FF10" s="9" t="s">
        <v>780</v>
      </c>
      <c r="FG10" s="9" t="s">
        <v>781</v>
      </c>
      <c r="FH10" s="9" t="s">
        <v>782</v>
      </c>
      <c r="FI10" s="9" t="s">
        <v>783</v>
      </c>
      <c r="FJ10" s="9" t="s">
        <v>784</v>
      </c>
      <c r="FK10" s="9" t="s">
        <v>785</v>
      </c>
      <c r="FL10" s="9" t="s">
        <v>786</v>
      </c>
      <c r="FM10" s="9" t="s">
        <v>787</v>
      </c>
      <c r="FN10" s="9" t="s">
        <v>788</v>
      </c>
      <c r="FO10" s="201" t="s">
        <v>848</v>
      </c>
      <c r="FP10" s="1"/>
      <c r="FQ10" s="10" t="s">
        <v>790</v>
      </c>
      <c r="FR10" s="10" t="s">
        <v>791</v>
      </c>
      <c r="FS10" s="10" t="s">
        <v>792</v>
      </c>
      <c r="FT10" s="10" t="s">
        <v>793</v>
      </c>
      <c r="FU10" s="10" t="s">
        <v>794</v>
      </c>
      <c r="FV10" s="10" t="s">
        <v>795</v>
      </c>
      <c r="FW10" s="10" t="s">
        <v>796</v>
      </c>
      <c r="FX10" s="10" t="s">
        <v>797</v>
      </c>
      <c r="FY10" s="197" t="s">
        <v>848</v>
      </c>
    </row>
    <row r="11" spans="1:181" ht="24" customHeight="1" x14ac:dyDescent="0.3">
      <c r="A11" s="13" t="s">
        <v>68</v>
      </c>
      <c r="B11" s="13" t="s">
        <v>798</v>
      </c>
      <c r="C11" s="14">
        <v>29.3</v>
      </c>
      <c r="D11" s="14">
        <v>-10.1</v>
      </c>
      <c r="E11" s="14">
        <v>7.7</v>
      </c>
      <c r="F11" s="14">
        <v>1.2</v>
      </c>
      <c r="G11" s="14">
        <v>1.3</v>
      </c>
      <c r="H11" s="14">
        <v>-14.1</v>
      </c>
      <c r="I11" s="14">
        <v>-1.5</v>
      </c>
      <c r="J11" s="14">
        <v>0</v>
      </c>
      <c r="K11" s="14"/>
      <c r="L11" s="14"/>
      <c r="M11" s="14"/>
      <c r="N11" s="14"/>
      <c r="O11" s="14"/>
      <c r="P11" s="14"/>
      <c r="Q11" s="14"/>
      <c r="R11" s="14">
        <v>47.6</v>
      </c>
      <c r="S11" s="14">
        <v>0</v>
      </c>
      <c r="T11" s="14"/>
      <c r="U11" s="14"/>
      <c r="V11" s="14"/>
      <c r="W11" s="14"/>
      <c r="X11" s="14">
        <v>8.3000000000000007</v>
      </c>
      <c r="Y11" s="14">
        <v>1.1000000000000001</v>
      </c>
      <c r="Z11" s="14">
        <v>1</v>
      </c>
      <c r="AA11" s="14"/>
      <c r="AB11" s="14">
        <v>-3.3</v>
      </c>
      <c r="AC11" s="14"/>
      <c r="AD11" s="14">
        <v>14.3</v>
      </c>
      <c r="AE11" s="14"/>
      <c r="AF11" s="14"/>
      <c r="AG11" s="14">
        <v>0</v>
      </c>
      <c r="AH11" s="14"/>
      <c r="AI11" s="14">
        <v>14.4</v>
      </c>
      <c r="AJ11" s="14">
        <v>5.7</v>
      </c>
      <c r="AK11" s="14">
        <v>0</v>
      </c>
      <c r="AL11" s="14"/>
      <c r="AM11" s="14"/>
      <c r="AN11" s="14">
        <v>-1.6</v>
      </c>
      <c r="AO11" s="14">
        <v>22.7</v>
      </c>
      <c r="AP11" s="14">
        <v>7</v>
      </c>
      <c r="AQ11" s="14">
        <v>9.3000000000000007</v>
      </c>
      <c r="AR11" s="14">
        <v>2</v>
      </c>
      <c r="AS11" s="14">
        <v>-0.2</v>
      </c>
      <c r="AT11" s="14">
        <v>1.992</v>
      </c>
      <c r="AU11" s="14">
        <v>1.5</v>
      </c>
      <c r="AV11" s="14">
        <v>-30.1</v>
      </c>
      <c r="AW11" s="14">
        <v>-47</v>
      </c>
      <c r="AX11" s="14">
        <v>-53.8</v>
      </c>
      <c r="AY11" s="14">
        <v>8.3000000000000007</v>
      </c>
      <c r="AZ11" s="14">
        <v>-2.2000000000000002</v>
      </c>
      <c r="BA11" s="14"/>
      <c r="BB11" s="14">
        <v>0.9</v>
      </c>
      <c r="BC11" s="14">
        <v>0.3</v>
      </c>
      <c r="BD11" s="14">
        <v>-10.199999999999999</v>
      </c>
      <c r="BE11" s="14"/>
      <c r="BF11" s="14"/>
      <c r="BG11" s="14">
        <v>-3.3</v>
      </c>
      <c r="BH11" s="14">
        <v>0</v>
      </c>
      <c r="BI11" s="14">
        <v>0</v>
      </c>
      <c r="BJ11" s="14">
        <v>0.9</v>
      </c>
      <c r="BK11" s="14"/>
      <c r="BL11" s="14"/>
      <c r="BM11" s="14"/>
      <c r="BN11" s="14">
        <v>2.1</v>
      </c>
      <c r="BO11" s="14"/>
      <c r="BP11" s="14"/>
      <c r="BQ11" s="14"/>
      <c r="BR11" s="14"/>
      <c r="BS11" s="14"/>
      <c r="BT11" s="14"/>
      <c r="BU11" s="14">
        <v>3.4</v>
      </c>
      <c r="BV11" s="14">
        <v>-4.0999999999999996</v>
      </c>
      <c r="BW11" s="14">
        <v>9.4</v>
      </c>
      <c r="BX11" s="14">
        <v>0</v>
      </c>
      <c r="BY11" s="14"/>
      <c r="BZ11" s="14"/>
      <c r="CA11" s="14">
        <v>0</v>
      </c>
      <c r="CB11" s="14">
        <v>28.8</v>
      </c>
      <c r="CC11" s="14">
        <v>21.4</v>
      </c>
      <c r="CD11" s="14">
        <v>3.1</v>
      </c>
      <c r="CE11" s="14">
        <v>2.8</v>
      </c>
      <c r="CF11" s="14">
        <v>1.9</v>
      </c>
      <c r="CG11" s="14"/>
      <c r="CH11" s="14">
        <v>0</v>
      </c>
      <c r="CI11" s="14">
        <v>0</v>
      </c>
      <c r="CJ11" s="14">
        <v>5.2</v>
      </c>
      <c r="CK11" s="14"/>
      <c r="CL11" s="14"/>
      <c r="CM11" s="14"/>
      <c r="CN11" s="14">
        <v>8</v>
      </c>
      <c r="CO11" s="14">
        <v>0</v>
      </c>
      <c r="CP11" s="14">
        <v>0</v>
      </c>
      <c r="CQ11" s="14">
        <v>0</v>
      </c>
      <c r="CR11" s="14"/>
      <c r="CS11" s="14"/>
      <c r="CT11" s="14">
        <v>0</v>
      </c>
      <c r="CU11" s="14">
        <v>-0.9</v>
      </c>
      <c r="CV11" s="14">
        <v>0.8</v>
      </c>
      <c r="CW11" s="14"/>
      <c r="CX11" s="14">
        <v>-3.6</v>
      </c>
      <c r="CY11" s="14">
        <v>0</v>
      </c>
      <c r="CZ11" s="14">
        <v>0</v>
      </c>
      <c r="DA11" s="14"/>
      <c r="DB11" s="14">
        <v>0.1</v>
      </c>
      <c r="DC11" s="14">
        <v>-0.1</v>
      </c>
      <c r="DD11" s="14">
        <v>-1.4</v>
      </c>
      <c r="DE11" s="14">
        <v>0</v>
      </c>
      <c r="DF11" s="14">
        <v>0</v>
      </c>
      <c r="DG11" s="14"/>
      <c r="DH11" s="14">
        <v>0</v>
      </c>
      <c r="DI11" s="14">
        <v>1.3</v>
      </c>
      <c r="DJ11" s="14">
        <v>1.2</v>
      </c>
      <c r="DK11" s="14">
        <v>0.2</v>
      </c>
      <c r="DL11" s="14">
        <v>0.1</v>
      </c>
      <c r="DM11" s="14">
        <v>0.5</v>
      </c>
      <c r="DN11" s="14"/>
      <c r="DO11" s="14">
        <v>0</v>
      </c>
      <c r="DP11" s="14">
        <v>0</v>
      </c>
      <c r="DQ11" s="14">
        <v>7.3</v>
      </c>
      <c r="DR11" s="14">
        <v>-13.9</v>
      </c>
      <c r="DS11" s="14">
        <v>0</v>
      </c>
      <c r="DT11" s="14">
        <v>0</v>
      </c>
      <c r="DU11" s="14">
        <v>0.5</v>
      </c>
      <c r="DV11" s="14">
        <v>1.1000000000000001</v>
      </c>
      <c r="DW11" s="14"/>
      <c r="DX11" s="14"/>
      <c r="DY11" s="14">
        <v>-4.5</v>
      </c>
      <c r="DZ11" s="14">
        <v>1.1000000000000001</v>
      </c>
      <c r="EA11" s="14">
        <v>2.9</v>
      </c>
      <c r="EB11" s="14">
        <v>2.5</v>
      </c>
      <c r="EC11" s="14"/>
      <c r="ED11" s="14"/>
      <c r="EE11" s="14">
        <v>0</v>
      </c>
      <c r="EF11" s="14">
        <v>-14.2</v>
      </c>
      <c r="EG11" s="14">
        <v>-15.1</v>
      </c>
      <c r="EH11" s="14">
        <v>0</v>
      </c>
      <c r="EI11" s="14">
        <v>0</v>
      </c>
      <c r="EJ11" s="14">
        <v>0</v>
      </c>
      <c r="EK11" s="14">
        <v>2</v>
      </c>
      <c r="EL11" s="14">
        <v>-0.1</v>
      </c>
      <c r="EM11" s="14">
        <v>1.6</v>
      </c>
      <c r="EN11" s="14">
        <v>0.2</v>
      </c>
      <c r="EO11" s="14">
        <v>0.2</v>
      </c>
      <c r="EP11" s="14">
        <v>0.2</v>
      </c>
      <c r="EQ11" s="14">
        <v>0</v>
      </c>
      <c r="ER11" s="14">
        <v>0</v>
      </c>
      <c r="ES11" s="14">
        <v>0</v>
      </c>
      <c r="ET11" s="14">
        <v>0</v>
      </c>
      <c r="EU11" s="14">
        <v>-0.2</v>
      </c>
      <c r="EV11" s="14">
        <v>-16.899999999999999</v>
      </c>
      <c r="EW11" s="14">
        <v>-3.9</v>
      </c>
      <c r="EX11" s="14">
        <v>0</v>
      </c>
      <c r="EY11" s="14">
        <v>1.8</v>
      </c>
      <c r="EZ11" s="14">
        <v>0.8</v>
      </c>
      <c r="FA11" s="14">
        <v>0.3</v>
      </c>
      <c r="FB11" s="14">
        <v>1.2</v>
      </c>
      <c r="FC11" s="14">
        <v>0</v>
      </c>
      <c r="FD11" s="14">
        <v>0.4</v>
      </c>
      <c r="FE11" s="14">
        <v>1.6</v>
      </c>
      <c r="FF11" s="14">
        <v>1.3</v>
      </c>
      <c r="FG11" s="14"/>
      <c r="FH11" s="14">
        <v>7</v>
      </c>
      <c r="FI11" s="14">
        <v>11.3</v>
      </c>
      <c r="FJ11" s="14">
        <v>2.2999999999999998</v>
      </c>
      <c r="FK11" s="14">
        <v>0</v>
      </c>
      <c r="FL11" s="14">
        <v>2.1</v>
      </c>
      <c r="FM11" s="14">
        <v>4.3</v>
      </c>
      <c r="FN11" s="14">
        <v>10.85</v>
      </c>
      <c r="FO11" s="14">
        <v>85.641999999999996</v>
      </c>
      <c r="FP11" s="15"/>
      <c r="FQ11" s="14"/>
      <c r="FR11" s="14">
        <v>-0.69399999999999995</v>
      </c>
      <c r="FS11" s="14"/>
      <c r="FT11" s="14">
        <v>1.7</v>
      </c>
      <c r="FU11" s="14">
        <v>0.29555999999999999</v>
      </c>
      <c r="FV11" s="14">
        <v>0.33740999999999999</v>
      </c>
      <c r="FW11" s="14">
        <v>-1</v>
      </c>
      <c r="FX11" s="14">
        <v>0.7</v>
      </c>
      <c r="FY11" s="14">
        <v>1.33897</v>
      </c>
    </row>
    <row r="12" spans="1:181" ht="24" customHeight="1" x14ac:dyDescent="0.3">
      <c r="A12" s="16" t="s">
        <v>68</v>
      </c>
      <c r="B12" s="16" t="s">
        <v>799</v>
      </c>
      <c r="C12" s="17">
        <v>30.2</v>
      </c>
      <c r="D12" s="17">
        <v>-15.8</v>
      </c>
      <c r="E12" s="17">
        <v>6.9</v>
      </c>
      <c r="F12" s="17">
        <v>1.1000000000000001</v>
      </c>
      <c r="G12" s="17">
        <v>1.2</v>
      </c>
      <c r="H12" s="17">
        <v>-15.6</v>
      </c>
      <c r="I12" s="17">
        <v>-13.5</v>
      </c>
      <c r="J12" s="17">
        <v>0</v>
      </c>
      <c r="K12" s="17"/>
      <c r="L12" s="17"/>
      <c r="M12" s="17"/>
      <c r="N12" s="17"/>
      <c r="O12" s="17"/>
      <c r="P12" s="17"/>
      <c r="Q12" s="17"/>
      <c r="R12" s="17">
        <v>41.1</v>
      </c>
      <c r="S12" s="17">
        <v>0.1</v>
      </c>
      <c r="T12" s="17"/>
      <c r="U12" s="17"/>
      <c r="V12" s="17"/>
      <c r="W12" s="17"/>
      <c r="X12" s="17">
        <v>8.5</v>
      </c>
      <c r="Y12" s="17">
        <v>0.9</v>
      </c>
      <c r="Z12" s="17">
        <v>0.9</v>
      </c>
      <c r="AA12" s="17"/>
      <c r="AB12" s="17">
        <v>-3.3</v>
      </c>
      <c r="AC12" s="17"/>
      <c r="AD12" s="17">
        <v>13.8</v>
      </c>
      <c r="AE12" s="17"/>
      <c r="AF12" s="17"/>
      <c r="AG12" s="17">
        <v>0</v>
      </c>
      <c r="AH12" s="17"/>
      <c r="AI12" s="17">
        <v>14.1</v>
      </c>
      <c r="AJ12" s="17">
        <v>-0.1</v>
      </c>
      <c r="AK12" s="17">
        <v>0</v>
      </c>
      <c r="AL12" s="17"/>
      <c r="AM12" s="17"/>
      <c r="AN12" s="17">
        <v>-1.5</v>
      </c>
      <c r="AO12" s="17">
        <v>21.1</v>
      </c>
      <c r="AP12" s="17">
        <v>7</v>
      </c>
      <c r="AQ12" s="17">
        <v>9.6</v>
      </c>
      <c r="AR12" s="17">
        <v>2.4</v>
      </c>
      <c r="AS12" s="17">
        <v>-0.3</v>
      </c>
      <c r="AT12" s="17">
        <v>1.99</v>
      </c>
      <c r="AU12" s="17">
        <v>1.5</v>
      </c>
      <c r="AV12" s="17">
        <v>-40.1</v>
      </c>
      <c r="AW12" s="17">
        <v>-56.5</v>
      </c>
      <c r="AX12" s="17">
        <v>-63</v>
      </c>
      <c r="AY12" s="17">
        <v>8.1999999999999993</v>
      </c>
      <c r="AZ12" s="17">
        <v>-1.7</v>
      </c>
      <c r="BA12" s="17"/>
      <c r="BB12" s="17">
        <v>0.9</v>
      </c>
      <c r="BC12" s="17">
        <v>0.2</v>
      </c>
      <c r="BD12" s="17">
        <v>-9.1</v>
      </c>
      <c r="BE12" s="17"/>
      <c r="BF12" s="17"/>
      <c r="BG12" s="17">
        <v>-4.7</v>
      </c>
      <c r="BH12" s="17">
        <v>0</v>
      </c>
      <c r="BI12" s="17">
        <v>0</v>
      </c>
      <c r="BJ12" s="17">
        <v>1</v>
      </c>
      <c r="BK12" s="17"/>
      <c r="BL12" s="17"/>
      <c r="BM12" s="17"/>
      <c r="BN12" s="17">
        <v>0</v>
      </c>
      <c r="BO12" s="17"/>
      <c r="BP12" s="17"/>
      <c r="BQ12" s="17"/>
      <c r="BR12" s="17"/>
      <c r="BS12" s="17"/>
      <c r="BT12" s="17"/>
      <c r="BU12" s="17">
        <v>1.7</v>
      </c>
      <c r="BV12" s="17">
        <v>-5.8</v>
      </c>
      <c r="BW12" s="17">
        <v>7.7</v>
      </c>
      <c r="BX12" s="17">
        <v>0</v>
      </c>
      <c r="BY12" s="17"/>
      <c r="BZ12" s="17"/>
      <c r="CA12" s="17">
        <v>0</v>
      </c>
      <c r="CB12" s="17">
        <v>29.2</v>
      </c>
      <c r="CC12" s="17">
        <v>16.100000000000001</v>
      </c>
      <c r="CD12" s="17">
        <v>2.6</v>
      </c>
      <c r="CE12" s="17">
        <v>5.5</v>
      </c>
      <c r="CF12" s="17">
        <v>1.6</v>
      </c>
      <c r="CG12" s="17"/>
      <c r="CH12" s="17">
        <v>0</v>
      </c>
      <c r="CI12" s="17">
        <v>0</v>
      </c>
      <c r="CJ12" s="17">
        <v>-3.3</v>
      </c>
      <c r="CK12" s="17"/>
      <c r="CL12" s="17"/>
      <c r="CM12" s="17"/>
      <c r="CN12" s="17">
        <v>14.3</v>
      </c>
      <c r="CO12" s="17">
        <v>0</v>
      </c>
      <c r="CP12" s="17">
        <v>0</v>
      </c>
      <c r="CQ12" s="17">
        <v>0</v>
      </c>
      <c r="CR12" s="17"/>
      <c r="CS12" s="17"/>
      <c r="CT12" s="17">
        <v>0</v>
      </c>
      <c r="CU12" s="17">
        <v>-0.8</v>
      </c>
      <c r="CV12" s="17">
        <v>0.8</v>
      </c>
      <c r="CW12" s="17"/>
      <c r="CX12" s="17">
        <v>-3.9</v>
      </c>
      <c r="CY12" s="17">
        <v>0</v>
      </c>
      <c r="CZ12" s="17">
        <v>0</v>
      </c>
      <c r="DA12" s="17"/>
      <c r="DB12" s="17">
        <v>0.1</v>
      </c>
      <c r="DC12" s="17">
        <v>-0.1</v>
      </c>
      <c r="DD12" s="17">
        <v>-1.3</v>
      </c>
      <c r="DE12" s="17">
        <v>0</v>
      </c>
      <c r="DF12" s="17">
        <v>0</v>
      </c>
      <c r="DG12" s="17"/>
      <c r="DH12" s="17">
        <v>0</v>
      </c>
      <c r="DI12" s="17">
        <v>1.3</v>
      </c>
      <c r="DJ12" s="17">
        <v>1.2</v>
      </c>
      <c r="DK12" s="17">
        <v>-0.1</v>
      </c>
      <c r="DL12" s="17">
        <v>0.1</v>
      </c>
      <c r="DM12" s="17">
        <v>0.6</v>
      </c>
      <c r="DN12" s="17"/>
      <c r="DO12" s="17">
        <v>0</v>
      </c>
      <c r="DP12" s="17">
        <v>0</v>
      </c>
      <c r="DQ12" s="17">
        <v>6.9</v>
      </c>
      <c r="DR12" s="17">
        <v>-14.6</v>
      </c>
      <c r="DS12" s="17">
        <v>0</v>
      </c>
      <c r="DT12" s="17">
        <v>0</v>
      </c>
      <c r="DU12" s="17">
        <v>0.5</v>
      </c>
      <c r="DV12" s="17">
        <v>1.1000000000000001</v>
      </c>
      <c r="DW12" s="17"/>
      <c r="DX12" s="17"/>
      <c r="DY12" s="17">
        <v>-4.5999999999999996</v>
      </c>
      <c r="DZ12" s="17">
        <v>0.9</v>
      </c>
      <c r="EA12" s="17">
        <v>3</v>
      </c>
      <c r="EB12" s="17">
        <v>2.2999999999999998</v>
      </c>
      <c r="EC12" s="17"/>
      <c r="ED12" s="17"/>
      <c r="EE12" s="17">
        <v>0</v>
      </c>
      <c r="EF12" s="17">
        <v>-15</v>
      </c>
      <c r="EG12" s="17">
        <v>-16.399999999999999</v>
      </c>
      <c r="EH12" s="17">
        <v>0</v>
      </c>
      <c r="EI12" s="17">
        <v>0</v>
      </c>
      <c r="EJ12" s="17">
        <v>0</v>
      </c>
      <c r="EK12" s="17">
        <v>2.6</v>
      </c>
      <c r="EL12" s="17">
        <v>-0.1</v>
      </c>
      <c r="EM12" s="17">
        <v>1.6</v>
      </c>
      <c r="EN12" s="17">
        <v>0.2</v>
      </c>
      <c r="EO12" s="17">
        <v>0.2</v>
      </c>
      <c r="EP12" s="17">
        <v>0.2</v>
      </c>
      <c r="EQ12" s="17">
        <v>0</v>
      </c>
      <c r="ER12" s="17">
        <v>0</v>
      </c>
      <c r="ES12" s="17">
        <v>0</v>
      </c>
      <c r="ET12" s="17">
        <v>0</v>
      </c>
      <c r="EU12" s="17">
        <v>-0.2</v>
      </c>
      <c r="EV12" s="17">
        <v>-18</v>
      </c>
      <c r="EW12" s="17">
        <v>-3.8</v>
      </c>
      <c r="EX12" s="17">
        <v>0</v>
      </c>
      <c r="EY12" s="17">
        <v>1.8</v>
      </c>
      <c r="EZ12" s="17">
        <v>0.8</v>
      </c>
      <c r="FA12" s="17">
        <v>0.3</v>
      </c>
      <c r="FB12" s="17">
        <v>1.2</v>
      </c>
      <c r="FC12" s="17">
        <v>0</v>
      </c>
      <c r="FD12" s="17">
        <v>0.4</v>
      </c>
      <c r="FE12" s="17">
        <v>1.6</v>
      </c>
      <c r="FF12" s="17">
        <v>1.3</v>
      </c>
      <c r="FG12" s="17"/>
      <c r="FH12" s="17">
        <v>7.1</v>
      </c>
      <c r="FI12" s="17">
        <v>11.3</v>
      </c>
      <c r="FJ12" s="17">
        <v>3.5</v>
      </c>
      <c r="FK12" s="17">
        <v>1.5</v>
      </c>
      <c r="FL12" s="17">
        <v>2.8</v>
      </c>
      <c r="FM12" s="17">
        <v>4.2</v>
      </c>
      <c r="FN12" s="17">
        <v>10.78</v>
      </c>
      <c r="FO12" s="17">
        <v>10.37</v>
      </c>
      <c r="FP12" s="15"/>
      <c r="FQ12" s="17"/>
      <c r="FR12" s="17">
        <v>0.41199999999999998</v>
      </c>
      <c r="FS12" s="17"/>
      <c r="FT12" s="17">
        <v>1.7</v>
      </c>
      <c r="FU12" s="17">
        <v>0.29935</v>
      </c>
      <c r="FV12" s="17">
        <v>0.34142</v>
      </c>
      <c r="FW12" s="17">
        <v>-1.2</v>
      </c>
      <c r="FX12" s="17">
        <v>0.8</v>
      </c>
      <c r="FY12" s="17">
        <v>2.35277</v>
      </c>
    </row>
    <row r="13" spans="1:181" ht="24" customHeight="1" x14ac:dyDescent="0.3">
      <c r="A13" s="16" t="s">
        <v>68</v>
      </c>
      <c r="B13" s="16" t="s">
        <v>800</v>
      </c>
      <c r="C13" s="17">
        <v>33.700000000000003</v>
      </c>
      <c r="D13" s="17">
        <v>-10.3</v>
      </c>
      <c r="E13" s="17">
        <v>7.1</v>
      </c>
      <c r="F13" s="17">
        <v>0.9</v>
      </c>
      <c r="G13" s="17">
        <v>1.4</v>
      </c>
      <c r="H13" s="17">
        <v>-14.9</v>
      </c>
      <c r="I13" s="17">
        <v>-4.8</v>
      </c>
      <c r="J13" s="17">
        <v>0</v>
      </c>
      <c r="K13" s="17"/>
      <c r="L13" s="17"/>
      <c r="M13" s="17"/>
      <c r="N13" s="17"/>
      <c r="O13" s="17"/>
      <c r="P13" s="17"/>
      <c r="Q13" s="17"/>
      <c r="R13" s="17">
        <v>46.8</v>
      </c>
      <c r="S13" s="17">
        <v>0</v>
      </c>
      <c r="T13" s="17"/>
      <c r="U13" s="17"/>
      <c r="V13" s="17"/>
      <c r="W13" s="17"/>
      <c r="X13" s="17">
        <v>8.1999999999999993</v>
      </c>
      <c r="Y13" s="17">
        <v>0.9</v>
      </c>
      <c r="Z13" s="17">
        <v>1</v>
      </c>
      <c r="AA13" s="17"/>
      <c r="AB13" s="17">
        <v>-3.3</v>
      </c>
      <c r="AC13" s="17"/>
      <c r="AD13" s="17">
        <v>15.5</v>
      </c>
      <c r="AE13" s="17"/>
      <c r="AF13" s="17"/>
      <c r="AG13" s="17">
        <v>0</v>
      </c>
      <c r="AH13" s="17"/>
      <c r="AI13" s="17">
        <v>15.4</v>
      </c>
      <c r="AJ13" s="17">
        <v>1</v>
      </c>
      <c r="AK13" s="17">
        <v>0</v>
      </c>
      <c r="AL13" s="17"/>
      <c r="AM13" s="17"/>
      <c r="AN13" s="17">
        <v>-1.5</v>
      </c>
      <c r="AO13" s="17">
        <v>22.6</v>
      </c>
      <c r="AP13" s="17">
        <v>7.3</v>
      </c>
      <c r="AQ13" s="17">
        <v>10.199999999999999</v>
      </c>
      <c r="AR13" s="17">
        <v>2.6</v>
      </c>
      <c r="AS13" s="17">
        <v>-0.1</v>
      </c>
      <c r="AT13" s="17">
        <v>1.972</v>
      </c>
      <c r="AU13" s="17">
        <v>1.1000000000000001</v>
      </c>
      <c r="AV13" s="17">
        <v>-32.5</v>
      </c>
      <c r="AW13" s="17">
        <v>-48.8</v>
      </c>
      <c r="AX13" s="17">
        <v>-56.3</v>
      </c>
      <c r="AY13" s="17">
        <v>7.9</v>
      </c>
      <c r="AZ13" s="17">
        <v>-2.4</v>
      </c>
      <c r="BA13" s="17"/>
      <c r="BB13" s="17">
        <v>0.9</v>
      </c>
      <c r="BC13" s="17">
        <v>0.3</v>
      </c>
      <c r="BD13" s="17">
        <v>-11.8</v>
      </c>
      <c r="BE13" s="17"/>
      <c r="BF13" s="17"/>
      <c r="BG13" s="17">
        <v>-3.5</v>
      </c>
      <c r="BH13" s="17">
        <v>0</v>
      </c>
      <c r="BI13" s="17">
        <v>0</v>
      </c>
      <c r="BJ13" s="17">
        <v>1</v>
      </c>
      <c r="BK13" s="17"/>
      <c r="BL13" s="17"/>
      <c r="BM13" s="17"/>
      <c r="BN13" s="17">
        <v>2.8</v>
      </c>
      <c r="BO13" s="17"/>
      <c r="BP13" s="17"/>
      <c r="BQ13" s="17"/>
      <c r="BR13" s="17"/>
      <c r="BS13" s="17"/>
      <c r="BT13" s="17"/>
      <c r="BU13" s="17">
        <v>3.5</v>
      </c>
      <c r="BV13" s="17">
        <v>-4.0999999999999996</v>
      </c>
      <c r="BW13" s="17">
        <v>9.4</v>
      </c>
      <c r="BX13" s="17">
        <v>0</v>
      </c>
      <c r="BY13" s="17"/>
      <c r="BZ13" s="17"/>
      <c r="CA13" s="17">
        <v>0</v>
      </c>
      <c r="CB13" s="17">
        <v>27.6</v>
      </c>
      <c r="CC13" s="17">
        <v>17.100000000000001</v>
      </c>
      <c r="CD13" s="17">
        <v>3.6</v>
      </c>
      <c r="CE13" s="17">
        <v>2.8</v>
      </c>
      <c r="CF13" s="17">
        <v>1.9</v>
      </c>
      <c r="CG13" s="17"/>
      <c r="CH13" s="17">
        <v>0</v>
      </c>
      <c r="CI13" s="17">
        <v>0</v>
      </c>
      <c r="CJ13" s="17">
        <v>0.6</v>
      </c>
      <c r="CK13" s="17"/>
      <c r="CL13" s="17"/>
      <c r="CM13" s="17"/>
      <c r="CN13" s="17">
        <v>14.2</v>
      </c>
      <c r="CO13" s="17">
        <v>0</v>
      </c>
      <c r="CP13" s="17">
        <v>0</v>
      </c>
      <c r="CQ13" s="17">
        <v>0</v>
      </c>
      <c r="CR13" s="17"/>
      <c r="CS13" s="17"/>
      <c r="CT13" s="17">
        <v>0</v>
      </c>
      <c r="CU13" s="17">
        <v>-0.6</v>
      </c>
      <c r="CV13" s="17">
        <v>0.8</v>
      </c>
      <c r="CW13" s="17"/>
      <c r="CX13" s="17">
        <v>-3.9</v>
      </c>
      <c r="CY13" s="17">
        <v>0</v>
      </c>
      <c r="CZ13" s="17">
        <v>0</v>
      </c>
      <c r="DA13" s="17"/>
      <c r="DB13" s="17">
        <v>0</v>
      </c>
      <c r="DC13" s="17">
        <v>0</v>
      </c>
      <c r="DD13" s="17">
        <v>-1.3</v>
      </c>
      <c r="DE13" s="17">
        <v>0</v>
      </c>
      <c r="DF13" s="17">
        <v>0</v>
      </c>
      <c r="DG13" s="17"/>
      <c r="DH13" s="17">
        <v>0</v>
      </c>
      <c r="DI13" s="17">
        <v>1.3</v>
      </c>
      <c r="DJ13" s="17">
        <v>1.3</v>
      </c>
      <c r="DK13" s="17">
        <v>-0.1</v>
      </c>
      <c r="DL13" s="17">
        <v>0.1</v>
      </c>
      <c r="DM13" s="17">
        <v>0.5</v>
      </c>
      <c r="DN13" s="17"/>
      <c r="DO13" s="17">
        <v>0</v>
      </c>
      <c r="DP13" s="17">
        <v>0</v>
      </c>
      <c r="DQ13" s="17">
        <v>7.3</v>
      </c>
      <c r="DR13" s="17">
        <v>-13.4</v>
      </c>
      <c r="DS13" s="17">
        <v>0</v>
      </c>
      <c r="DT13" s="17">
        <v>0</v>
      </c>
      <c r="DU13" s="17">
        <v>0.5</v>
      </c>
      <c r="DV13" s="17">
        <v>1.1000000000000001</v>
      </c>
      <c r="DW13" s="17"/>
      <c r="DX13" s="17"/>
      <c r="DY13" s="17">
        <v>-4.5999999999999996</v>
      </c>
      <c r="DZ13" s="17">
        <v>0.9</v>
      </c>
      <c r="EA13" s="17">
        <v>3</v>
      </c>
      <c r="EB13" s="17">
        <v>2.4</v>
      </c>
      <c r="EC13" s="17"/>
      <c r="ED13" s="17"/>
      <c r="EE13" s="17">
        <v>0</v>
      </c>
      <c r="EF13" s="17">
        <v>-14.7</v>
      </c>
      <c r="EG13" s="17">
        <v>-15.5</v>
      </c>
      <c r="EH13" s="17">
        <v>0</v>
      </c>
      <c r="EI13" s="17">
        <v>0</v>
      </c>
      <c r="EJ13" s="17">
        <v>0</v>
      </c>
      <c r="EK13" s="17">
        <v>2.6</v>
      </c>
      <c r="EL13" s="17">
        <v>-0.1</v>
      </c>
      <c r="EM13" s="17">
        <v>1.6</v>
      </c>
      <c r="EN13" s="17">
        <v>0.2</v>
      </c>
      <c r="EO13" s="17">
        <v>0.2</v>
      </c>
      <c r="EP13" s="17">
        <v>0.2</v>
      </c>
      <c r="EQ13" s="17">
        <v>0</v>
      </c>
      <c r="ER13" s="17">
        <v>0</v>
      </c>
      <c r="ES13" s="17">
        <v>0</v>
      </c>
      <c r="ET13" s="17">
        <v>0</v>
      </c>
      <c r="EU13" s="17">
        <v>-0.2</v>
      </c>
      <c r="EV13" s="17">
        <v>-16.8</v>
      </c>
      <c r="EW13" s="17">
        <v>-4.5</v>
      </c>
      <c r="EX13" s="17">
        <v>0</v>
      </c>
      <c r="EY13" s="17">
        <v>1.8</v>
      </c>
      <c r="EZ13" s="17">
        <v>0.8</v>
      </c>
      <c r="FA13" s="17">
        <v>0.3</v>
      </c>
      <c r="FB13" s="17">
        <v>1.2</v>
      </c>
      <c r="FC13" s="17">
        <v>0</v>
      </c>
      <c r="FD13" s="17">
        <v>0.4</v>
      </c>
      <c r="FE13" s="17">
        <v>1.6</v>
      </c>
      <c r="FF13" s="17">
        <v>1.3</v>
      </c>
      <c r="FG13" s="17"/>
      <c r="FH13" s="17">
        <v>7</v>
      </c>
      <c r="FI13" s="17">
        <v>11.2</v>
      </c>
      <c r="FJ13" s="17">
        <v>2.6</v>
      </c>
      <c r="FK13" s="17">
        <v>1</v>
      </c>
      <c r="FL13" s="17">
        <v>2.6</v>
      </c>
      <c r="FM13" s="17">
        <v>4.4000000000000004</v>
      </c>
      <c r="FN13" s="17">
        <v>10.25</v>
      </c>
      <c r="FO13" s="17">
        <v>71.721999999999994</v>
      </c>
      <c r="FP13" s="15"/>
      <c r="FQ13" s="17"/>
      <c r="FR13" s="17">
        <v>0.50600000000000001</v>
      </c>
      <c r="FS13" s="17"/>
      <c r="FT13" s="17">
        <v>1.7</v>
      </c>
      <c r="FU13" s="17">
        <v>0.30126000000000003</v>
      </c>
      <c r="FV13" s="17">
        <v>0.33196999999999999</v>
      </c>
      <c r="FW13" s="17">
        <v>-0.8</v>
      </c>
      <c r="FX13" s="17">
        <v>0.9</v>
      </c>
      <c r="FY13" s="17">
        <v>2.9392299999999998</v>
      </c>
    </row>
    <row r="14" spans="1:181" ht="24" customHeight="1" x14ac:dyDescent="0.3">
      <c r="A14" s="16" t="s">
        <v>68</v>
      </c>
      <c r="B14" s="16" t="s">
        <v>801</v>
      </c>
      <c r="C14" s="17">
        <v>29.4</v>
      </c>
      <c r="D14" s="17">
        <v>-11.6</v>
      </c>
      <c r="E14" s="17">
        <v>7</v>
      </c>
      <c r="F14" s="17">
        <v>1.3</v>
      </c>
      <c r="G14" s="17">
        <v>1.1000000000000001</v>
      </c>
      <c r="H14" s="17">
        <v>-14.4</v>
      </c>
      <c r="I14" s="17">
        <v>-13.1</v>
      </c>
      <c r="J14" s="17">
        <v>0</v>
      </c>
      <c r="K14" s="17"/>
      <c r="L14" s="17"/>
      <c r="M14" s="17"/>
      <c r="N14" s="17"/>
      <c r="O14" s="17"/>
      <c r="P14" s="17"/>
      <c r="Q14" s="17"/>
      <c r="R14" s="17">
        <v>40</v>
      </c>
      <c r="S14" s="17">
        <v>0.1</v>
      </c>
      <c r="T14" s="17"/>
      <c r="U14" s="17"/>
      <c r="V14" s="17"/>
      <c r="W14" s="17"/>
      <c r="X14" s="17">
        <v>5.9</v>
      </c>
      <c r="Y14" s="17">
        <v>0</v>
      </c>
      <c r="Z14" s="17">
        <v>0.5</v>
      </c>
      <c r="AA14" s="17"/>
      <c r="AB14" s="17">
        <v>-3.3</v>
      </c>
      <c r="AC14" s="17"/>
      <c r="AD14" s="17">
        <v>12.8</v>
      </c>
      <c r="AE14" s="17"/>
      <c r="AF14" s="17"/>
      <c r="AG14" s="17">
        <v>0</v>
      </c>
      <c r="AH14" s="17"/>
      <c r="AI14" s="17">
        <v>14.5</v>
      </c>
      <c r="AJ14" s="17">
        <v>3</v>
      </c>
      <c r="AK14" s="17">
        <v>0</v>
      </c>
      <c r="AL14" s="17"/>
      <c r="AM14" s="17"/>
      <c r="AN14" s="17">
        <v>-1.5</v>
      </c>
      <c r="AO14" s="17">
        <v>22.1</v>
      </c>
      <c r="AP14" s="17">
        <v>7</v>
      </c>
      <c r="AQ14" s="17">
        <v>10.1</v>
      </c>
      <c r="AR14" s="17">
        <v>2.2999999999999998</v>
      </c>
      <c r="AS14" s="17">
        <v>-0.1</v>
      </c>
      <c r="AT14" s="17">
        <v>2.1629999999999998</v>
      </c>
      <c r="AU14" s="17">
        <v>2.2000000000000002</v>
      </c>
      <c r="AV14" s="17">
        <v>-35.200000000000003</v>
      </c>
      <c r="AW14" s="17">
        <v>-51.4</v>
      </c>
      <c r="AX14" s="17">
        <v>-58.4</v>
      </c>
      <c r="AY14" s="17">
        <v>8</v>
      </c>
      <c r="AZ14" s="17">
        <v>-1.9</v>
      </c>
      <c r="BA14" s="17"/>
      <c r="BB14" s="17">
        <v>0.9</v>
      </c>
      <c r="BC14" s="17">
        <v>0.1</v>
      </c>
      <c r="BD14" s="17">
        <v>-12.3</v>
      </c>
      <c r="BE14" s="17"/>
      <c r="BF14" s="17"/>
      <c r="BG14" s="17">
        <v>-4.7</v>
      </c>
      <c r="BH14" s="17">
        <v>0</v>
      </c>
      <c r="BI14" s="17">
        <v>0</v>
      </c>
      <c r="BJ14" s="17">
        <v>1.4</v>
      </c>
      <c r="BK14" s="17"/>
      <c r="BL14" s="17"/>
      <c r="BM14" s="17"/>
      <c r="BN14" s="17">
        <v>1.7</v>
      </c>
      <c r="BO14" s="17"/>
      <c r="BP14" s="17"/>
      <c r="BQ14" s="17"/>
      <c r="BR14" s="17"/>
      <c r="BS14" s="17"/>
      <c r="BT14" s="17"/>
      <c r="BU14" s="17">
        <v>0</v>
      </c>
      <c r="BV14" s="17">
        <v>-7.6</v>
      </c>
      <c r="BW14" s="17">
        <v>5.9</v>
      </c>
      <c r="BX14" s="17">
        <v>0</v>
      </c>
      <c r="BY14" s="17"/>
      <c r="BZ14" s="17"/>
      <c r="CA14" s="17">
        <v>0</v>
      </c>
      <c r="CB14" s="17">
        <v>24.8</v>
      </c>
      <c r="CC14" s="17">
        <v>16.899999999999999</v>
      </c>
      <c r="CD14" s="17">
        <v>3.5</v>
      </c>
      <c r="CE14" s="17">
        <v>2.6</v>
      </c>
      <c r="CF14" s="17">
        <v>1.6</v>
      </c>
      <c r="CG14" s="17"/>
      <c r="CH14" s="17">
        <v>0</v>
      </c>
      <c r="CI14" s="17">
        <v>0</v>
      </c>
      <c r="CJ14" s="17">
        <v>0</v>
      </c>
      <c r="CK14" s="17"/>
      <c r="CL14" s="17"/>
      <c r="CM14" s="17"/>
      <c r="CN14" s="17">
        <v>14.8</v>
      </c>
      <c r="CO14" s="17">
        <v>0</v>
      </c>
      <c r="CP14" s="17">
        <v>0</v>
      </c>
      <c r="CQ14" s="17">
        <v>0</v>
      </c>
      <c r="CR14" s="17"/>
      <c r="CS14" s="17"/>
      <c r="CT14" s="17">
        <v>0</v>
      </c>
      <c r="CU14" s="17">
        <v>-0.6</v>
      </c>
      <c r="CV14" s="17">
        <v>0.8</v>
      </c>
      <c r="CW14" s="17"/>
      <c r="CX14" s="17">
        <v>-4.3</v>
      </c>
      <c r="CY14" s="17">
        <v>0</v>
      </c>
      <c r="CZ14" s="17">
        <v>-2.2999999999999998</v>
      </c>
      <c r="DA14" s="17"/>
      <c r="DB14" s="17">
        <v>0.1</v>
      </c>
      <c r="DC14" s="17">
        <v>-0.1</v>
      </c>
      <c r="DD14" s="17">
        <v>-1.3</v>
      </c>
      <c r="DE14" s="17">
        <v>0</v>
      </c>
      <c r="DF14" s="17">
        <v>0</v>
      </c>
      <c r="DG14" s="17"/>
      <c r="DH14" s="17">
        <v>0</v>
      </c>
      <c r="DI14" s="17">
        <v>1.3</v>
      </c>
      <c r="DJ14" s="17">
        <v>1.2</v>
      </c>
      <c r="DK14" s="17">
        <v>0.2</v>
      </c>
      <c r="DL14" s="17">
        <v>0.1</v>
      </c>
      <c r="DM14" s="17">
        <v>0.5</v>
      </c>
      <c r="DN14" s="17"/>
      <c r="DO14" s="17">
        <v>0</v>
      </c>
      <c r="DP14" s="17">
        <v>0</v>
      </c>
      <c r="DQ14" s="17">
        <v>7.1</v>
      </c>
      <c r="DR14" s="17">
        <v>-14.1</v>
      </c>
      <c r="DS14" s="17">
        <v>0</v>
      </c>
      <c r="DT14" s="17">
        <v>0.2</v>
      </c>
      <c r="DU14" s="17">
        <v>0.5</v>
      </c>
      <c r="DV14" s="17">
        <v>1.1000000000000001</v>
      </c>
      <c r="DW14" s="17"/>
      <c r="DX14" s="17"/>
      <c r="DY14" s="17">
        <v>-4.5999999999999996</v>
      </c>
      <c r="DZ14" s="17">
        <v>0.9</v>
      </c>
      <c r="EA14" s="17">
        <v>2.8</v>
      </c>
      <c r="EB14" s="17">
        <v>2.2999999999999998</v>
      </c>
      <c r="EC14" s="17"/>
      <c r="ED14" s="17"/>
      <c r="EE14" s="17">
        <v>0</v>
      </c>
      <c r="EF14" s="17">
        <v>-14.8</v>
      </c>
      <c r="EG14" s="17">
        <v>-15.9</v>
      </c>
      <c r="EH14" s="17">
        <v>0</v>
      </c>
      <c r="EI14" s="17">
        <v>0</v>
      </c>
      <c r="EJ14" s="17">
        <v>0</v>
      </c>
      <c r="EK14" s="17">
        <v>2.6</v>
      </c>
      <c r="EL14" s="17">
        <v>-0.1</v>
      </c>
      <c r="EM14" s="17">
        <v>1.6</v>
      </c>
      <c r="EN14" s="17">
        <v>0.2</v>
      </c>
      <c r="EO14" s="17">
        <v>0.2</v>
      </c>
      <c r="EP14" s="17">
        <v>0.2</v>
      </c>
      <c r="EQ14" s="17">
        <v>-1.7</v>
      </c>
      <c r="ER14" s="17">
        <v>0</v>
      </c>
      <c r="ES14" s="17">
        <v>0</v>
      </c>
      <c r="ET14" s="17">
        <v>0</v>
      </c>
      <c r="EU14" s="17">
        <v>-0.2</v>
      </c>
      <c r="EV14" s="17">
        <v>-17.8</v>
      </c>
      <c r="EW14" s="17">
        <v>-3.5</v>
      </c>
      <c r="EX14" s="17">
        <v>0</v>
      </c>
      <c r="EY14" s="17">
        <v>1.8</v>
      </c>
      <c r="EZ14" s="17">
        <v>0.8</v>
      </c>
      <c r="FA14" s="17">
        <v>0.3</v>
      </c>
      <c r="FB14" s="17">
        <v>1.2</v>
      </c>
      <c r="FC14" s="17">
        <v>0</v>
      </c>
      <c r="FD14" s="17">
        <v>0.4</v>
      </c>
      <c r="FE14" s="17">
        <v>1.5</v>
      </c>
      <c r="FF14" s="17">
        <v>1.2</v>
      </c>
      <c r="FG14" s="17"/>
      <c r="FH14" s="17">
        <v>7</v>
      </c>
      <c r="FI14" s="17">
        <v>11.1</v>
      </c>
      <c r="FJ14" s="17">
        <v>3.7</v>
      </c>
      <c r="FK14" s="17">
        <v>0</v>
      </c>
      <c r="FL14" s="17">
        <v>1.6</v>
      </c>
      <c r="FM14" s="17">
        <v>3.9</v>
      </c>
      <c r="FN14" s="17">
        <v>10.54</v>
      </c>
      <c r="FO14" s="17">
        <v>15.803000000000001</v>
      </c>
      <c r="FP14" s="15"/>
      <c r="FQ14" s="17"/>
      <c r="FR14" s="17">
        <v>0.53300000000000003</v>
      </c>
      <c r="FS14" s="17"/>
      <c r="FT14" s="17">
        <v>1.7</v>
      </c>
      <c r="FU14" s="17">
        <v>0.30069000000000001</v>
      </c>
      <c r="FV14" s="17">
        <v>0.31072</v>
      </c>
      <c r="FW14" s="17">
        <v>-0.8</v>
      </c>
      <c r="FX14" s="17">
        <v>0.8</v>
      </c>
      <c r="FY14" s="17">
        <v>2.8444099999999999</v>
      </c>
    </row>
    <row r="15" spans="1:181" ht="24" customHeight="1" x14ac:dyDescent="0.3">
      <c r="A15" s="16" t="s">
        <v>68</v>
      </c>
      <c r="B15" s="16" t="s">
        <v>802</v>
      </c>
      <c r="C15" s="17">
        <v>31.1</v>
      </c>
      <c r="D15" s="17">
        <v>-15.7</v>
      </c>
      <c r="E15" s="17">
        <v>6.9</v>
      </c>
      <c r="F15" s="17">
        <v>1.3</v>
      </c>
      <c r="G15" s="17">
        <v>1.2</v>
      </c>
      <c r="H15" s="17">
        <v>-15.7</v>
      </c>
      <c r="I15" s="17">
        <v>-8</v>
      </c>
      <c r="J15" s="17">
        <v>0</v>
      </c>
      <c r="K15" s="17"/>
      <c r="L15" s="17"/>
      <c r="M15" s="17"/>
      <c r="N15" s="17"/>
      <c r="O15" s="17"/>
      <c r="P15" s="17"/>
      <c r="Q15" s="17"/>
      <c r="R15" s="17">
        <v>43.6</v>
      </c>
      <c r="S15" s="17">
        <v>0</v>
      </c>
      <c r="T15" s="17"/>
      <c r="U15" s="17"/>
      <c r="V15" s="17"/>
      <c r="W15" s="17"/>
      <c r="X15" s="17">
        <v>5.6</v>
      </c>
      <c r="Y15" s="17">
        <v>1.1000000000000001</v>
      </c>
      <c r="Z15" s="17">
        <v>0.6</v>
      </c>
      <c r="AA15" s="17"/>
      <c r="AB15" s="17">
        <v>-3.2</v>
      </c>
      <c r="AC15" s="17"/>
      <c r="AD15" s="17">
        <v>12.9</v>
      </c>
      <c r="AE15" s="17"/>
      <c r="AF15" s="17"/>
      <c r="AG15" s="17">
        <v>0</v>
      </c>
      <c r="AH15" s="17"/>
      <c r="AI15" s="17">
        <v>14.2</v>
      </c>
      <c r="AJ15" s="17">
        <v>-0.3</v>
      </c>
      <c r="AK15" s="17">
        <v>0</v>
      </c>
      <c r="AL15" s="17"/>
      <c r="AM15" s="17"/>
      <c r="AN15" s="17">
        <v>-1.6</v>
      </c>
      <c r="AO15" s="17">
        <v>21.7</v>
      </c>
      <c r="AP15" s="17">
        <v>7.3</v>
      </c>
      <c r="AQ15" s="17">
        <v>9.8000000000000007</v>
      </c>
      <c r="AR15" s="17">
        <v>2.2000000000000002</v>
      </c>
      <c r="AS15" s="17">
        <v>0.7</v>
      </c>
      <c r="AT15" s="17">
        <v>1.8640000000000001</v>
      </c>
      <c r="AU15" s="17">
        <v>1.3</v>
      </c>
      <c r="AV15" s="17">
        <v>-36.1</v>
      </c>
      <c r="AW15" s="17">
        <v>-52.1</v>
      </c>
      <c r="AX15" s="17">
        <v>-59.9</v>
      </c>
      <c r="AY15" s="17">
        <v>8.1999999999999993</v>
      </c>
      <c r="AZ15" s="17">
        <v>-1.9</v>
      </c>
      <c r="BA15" s="17"/>
      <c r="BB15" s="17">
        <v>0.9</v>
      </c>
      <c r="BC15" s="17">
        <v>0</v>
      </c>
      <c r="BD15" s="17">
        <v>-9.6</v>
      </c>
      <c r="BE15" s="17"/>
      <c r="BF15" s="17"/>
      <c r="BG15" s="17">
        <v>-5.4</v>
      </c>
      <c r="BH15" s="17">
        <v>0</v>
      </c>
      <c r="BI15" s="17">
        <v>0</v>
      </c>
      <c r="BJ15" s="17">
        <v>0.3</v>
      </c>
      <c r="BK15" s="17"/>
      <c r="BL15" s="17"/>
      <c r="BM15" s="17"/>
      <c r="BN15" s="17">
        <v>1.3</v>
      </c>
      <c r="BO15" s="17"/>
      <c r="BP15" s="17"/>
      <c r="BQ15" s="17"/>
      <c r="BR15" s="17"/>
      <c r="BS15" s="17"/>
      <c r="BT15" s="17"/>
      <c r="BU15" s="17">
        <v>1</v>
      </c>
      <c r="BV15" s="17">
        <v>-6.7</v>
      </c>
      <c r="BW15" s="17">
        <v>6.8</v>
      </c>
      <c r="BX15" s="17">
        <v>0</v>
      </c>
      <c r="BY15" s="17"/>
      <c r="BZ15" s="17"/>
      <c r="CA15" s="17">
        <v>0</v>
      </c>
      <c r="CB15" s="17">
        <v>27.6</v>
      </c>
      <c r="CC15" s="17">
        <v>16.3</v>
      </c>
      <c r="CD15" s="17">
        <v>3.2</v>
      </c>
      <c r="CE15" s="17">
        <v>2.8</v>
      </c>
      <c r="CF15" s="17">
        <v>1.9</v>
      </c>
      <c r="CG15" s="17"/>
      <c r="CH15" s="17">
        <v>0</v>
      </c>
      <c r="CI15" s="17">
        <v>0</v>
      </c>
      <c r="CJ15" s="17">
        <v>0</v>
      </c>
      <c r="CK15" s="17"/>
      <c r="CL15" s="17"/>
      <c r="CM15" s="17"/>
      <c r="CN15" s="17">
        <v>12.1</v>
      </c>
      <c r="CO15" s="17">
        <v>0</v>
      </c>
      <c r="CP15" s="17">
        <v>0</v>
      </c>
      <c r="CQ15" s="17">
        <v>0</v>
      </c>
      <c r="CR15" s="17"/>
      <c r="CS15" s="17"/>
      <c r="CT15" s="17">
        <v>0</v>
      </c>
      <c r="CU15" s="17">
        <v>-0.6</v>
      </c>
      <c r="CV15" s="17">
        <v>0.8</v>
      </c>
      <c r="CW15" s="17"/>
      <c r="CX15" s="17">
        <v>-4.4000000000000004</v>
      </c>
      <c r="CY15" s="17">
        <v>0</v>
      </c>
      <c r="CZ15" s="17">
        <v>-4.9000000000000004</v>
      </c>
      <c r="DA15" s="17"/>
      <c r="DB15" s="17">
        <v>0</v>
      </c>
      <c r="DC15" s="17">
        <v>-0.1</v>
      </c>
      <c r="DD15" s="17">
        <v>-1.3</v>
      </c>
      <c r="DE15" s="17">
        <v>0</v>
      </c>
      <c r="DF15" s="17">
        <v>0</v>
      </c>
      <c r="DG15" s="17"/>
      <c r="DH15" s="17">
        <v>0</v>
      </c>
      <c r="DI15" s="17">
        <v>1.3</v>
      </c>
      <c r="DJ15" s="17">
        <v>1.3</v>
      </c>
      <c r="DK15" s="17">
        <v>0.5</v>
      </c>
      <c r="DL15" s="17">
        <v>0</v>
      </c>
      <c r="DM15" s="17">
        <v>0.5</v>
      </c>
      <c r="DN15" s="17"/>
      <c r="DO15" s="17">
        <v>0</v>
      </c>
      <c r="DP15" s="17">
        <v>0</v>
      </c>
      <c r="DQ15" s="17">
        <v>7.7</v>
      </c>
      <c r="DR15" s="17">
        <v>-18.2</v>
      </c>
      <c r="DS15" s="17">
        <v>0</v>
      </c>
      <c r="DT15" s="17">
        <v>0.1</v>
      </c>
      <c r="DU15" s="17">
        <v>0.5</v>
      </c>
      <c r="DV15" s="17">
        <v>1.1000000000000001</v>
      </c>
      <c r="DW15" s="17"/>
      <c r="DX15" s="17"/>
      <c r="DY15" s="17">
        <v>-4.5</v>
      </c>
      <c r="DZ15" s="17">
        <v>1</v>
      </c>
      <c r="EA15" s="17">
        <v>2.9</v>
      </c>
      <c r="EB15" s="17">
        <v>2.2999999999999998</v>
      </c>
      <c r="EC15" s="17"/>
      <c r="ED15" s="17"/>
      <c r="EE15" s="17">
        <v>0</v>
      </c>
      <c r="EF15" s="17">
        <v>-15.1</v>
      </c>
      <c r="EG15" s="17">
        <v>-16.3</v>
      </c>
      <c r="EH15" s="17">
        <v>0</v>
      </c>
      <c r="EI15" s="17">
        <v>0</v>
      </c>
      <c r="EJ15" s="17">
        <v>0</v>
      </c>
      <c r="EK15" s="17">
        <v>2.6</v>
      </c>
      <c r="EL15" s="17">
        <v>-0.1</v>
      </c>
      <c r="EM15" s="17">
        <v>1.6</v>
      </c>
      <c r="EN15" s="17">
        <v>0.2</v>
      </c>
      <c r="EO15" s="17">
        <v>0.2</v>
      </c>
      <c r="EP15" s="17">
        <v>0.2</v>
      </c>
      <c r="EQ15" s="17">
        <v>-2.2000000000000002</v>
      </c>
      <c r="ER15" s="17">
        <v>0</v>
      </c>
      <c r="ES15" s="17">
        <v>0</v>
      </c>
      <c r="ET15" s="17">
        <v>0</v>
      </c>
      <c r="EU15" s="17">
        <v>-0.2</v>
      </c>
      <c r="EV15" s="17">
        <v>-19.3</v>
      </c>
      <c r="EW15" s="17">
        <v>-3</v>
      </c>
      <c r="EX15" s="17">
        <v>0</v>
      </c>
      <c r="EY15" s="17">
        <v>1.8</v>
      </c>
      <c r="EZ15" s="17">
        <v>0.8</v>
      </c>
      <c r="FA15" s="17">
        <v>0.3</v>
      </c>
      <c r="FB15" s="17">
        <v>1.2</v>
      </c>
      <c r="FC15" s="17">
        <v>0</v>
      </c>
      <c r="FD15" s="17">
        <v>0.4</v>
      </c>
      <c r="FE15" s="17">
        <v>1.4</v>
      </c>
      <c r="FF15" s="17">
        <v>1.1000000000000001</v>
      </c>
      <c r="FG15" s="17"/>
      <c r="FH15" s="17">
        <v>6.7</v>
      </c>
      <c r="FI15" s="17">
        <v>10.9</v>
      </c>
      <c r="FJ15" s="17">
        <v>2.7</v>
      </c>
      <c r="FK15" s="17">
        <v>0</v>
      </c>
      <c r="FL15" s="17">
        <v>2</v>
      </c>
      <c r="FM15" s="17">
        <v>4.0999999999999996</v>
      </c>
      <c r="FN15" s="17">
        <v>9.84</v>
      </c>
      <c r="FO15" s="17">
        <v>7.4039999999999999</v>
      </c>
      <c r="FP15" s="15"/>
      <c r="FQ15" s="17"/>
      <c r="FR15" s="17">
        <v>0.51100000000000001</v>
      </c>
      <c r="FS15" s="17"/>
      <c r="FT15" s="17">
        <v>1.7</v>
      </c>
      <c r="FU15" s="17">
        <v>0.30377999999999999</v>
      </c>
      <c r="FV15" s="17">
        <v>0.32675999999999999</v>
      </c>
      <c r="FW15" s="17">
        <v>-0.7</v>
      </c>
      <c r="FX15" s="17">
        <v>0.9</v>
      </c>
      <c r="FY15" s="17">
        <v>3.0415399999999999</v>
      </c>
    </row>
    <row r="16" spans="1:181" ht="24" customHeight="1" x14ac:dyDescent="0.3">
      <c r="A16" s="16" t="s">
        <v>68</v>
      </c>
      <c r="B16" s="16" t="s">
        <v>803</v>
      </c>
      <c r="C16" s="17">
        <v>28.6</v>
      </c>
      <c r="D16" s="17">
        <v>-25.1</v>
      </c>
      <c r="E16" s="17">
        <v>5.7</v>
      </c>
      <c r="F16" s="17">
        <v>1.2</v>
      </c>
      <c r="G16" s="17">
        <v>1.2</v>
      </c>
      <c r="H16" s="17">
        <v>-16.7</v>
      </c>
      <c r="I16" s="17">
        <v>-18.899999999999999</v>
      </c>
      <c r="J16" s="17">
        <v>0</v>
      </c>
      <c r="K16" s="17"/>
      <c r="L16" s="17"/>
      <c r="M16" s="17"/>
      <c r="N16" s="17"/>
      <c r="O16" s="17"/>
      <c r="P16" s="17"/>
      <c r="Q16" s="17"/>
      <c r="R16" s="17">
        <v>42.4</v>
      </c>
      <c r="S16" s="17">
        <v>0</v>
      </c>
      <c r="T16" s="17"/>
      <c r="U16" s="17"/>
      <c r="V16" s="17"/>
      <c r="W16" s="17"/>
      <c r="X16" s="17">
        <v>4.7</v>
      </c>
      <c r="Y16" s="17">
        <v>1.4</v>
      </c>
      <c r="Z16" s="17">
        <v>0.9</v>
      </c>
      <c r="AA16" s="17"/>
      <c r="AB16" s="17">
        <v>-3.2</v>
      </c>
      <c r="AC16" s="17"/>
      <c r="AD16" s="17">
        <v>14</v>
      </c>
      <c r="AE16" s="17"/>
      <c r="AF16" s="17"/>
      <c r="AG16" s="17">
        <v>0</v>
      </c>
      <c r="AH16" s="17"/>
      <c r="AI16" s="17">
        <v>13.2</v>
      </c>
      <c r="AJ16" s="17">
        <v>-3.1</v>
      </c>
      <c r="AK16" s="17">
        <v>0</v>
      </c>
      <c r="AL16" s="17"/>
      <c r="AM16" s="17"/>
      <c r="AN16" s="17">
        <v>-1.6</v>
      </c>
      <c r="AO16" s="17">
        <v>19.5</v>
      </c>
      <c r="AP16" s="17">
        <v>6.7</v>
      </c>
      <c r="AQ16" s="17">
        <v>9.4</v>
      </c>
      <c r="AR16" s="17">
        <v>2.4</v>
      </c>
      <c r="AS16" s="17">
        <v>0.2</v>
      </c>
      <c r="AT16" s="17">
        <v>1.903</v>
      </c>
      <c r="AU16" s="17">
        <v>1.1000000000000001</v>
      </c>
      <c r="AV16" s="17">
        <v>-41.6</v>
      </c>
      <c r="AW16" s="17">
        <v>-57.6</v>
      </c>
      <c r="AX16" s="17">
        <v>-65.7</v>
      </c>
      <c r="AY16" s="17">
        <v>8.1</v>
      </c>
      <c r="AZ16" s="17">
        <v>-2.5</v>
      </c>
      <c r="BA16" s="17"/>
      <c r="BB16" s="17">
        <v>0.9</v>
      </c>
      <c r="BC16" s="17">
        <v>0.1</v>
      </c>
      <c r="BD16" s="17">
        <v>-10</v>
      </c>
      <c r="BE16" s="17"/>
      <c r="BF16" s="17"/>
      <c r="BG16" s="17">
        <v>-6.5</v>
      </c>
      <c r="BH16" s="17">
        <v>0</v>
      </c>
      <c r="BI16" s="17">
        <v>0</v>
      </c>
      <c r="BJ16" s="17">
        <v>-0.2</v>
      </c>
      <c r="BK16" s="17"/>
      <c r="BL16" s="17"/>
      <c r="BM16" s="17"/>
      <c r="BN16" s="17">
        <v>-1.3</v>
      </c>
      <c r="BO16" s="17"/>
      <c r="BP16" s="17"/>
      <c r="BQ16" s="17"/>
      <c r="BR16" s="17"/>
      <c r="BS16" s="17"/>
      <c r="BT16" s="17"/>
      <c r="BU16" s="17">
        <v>0.4</v>
      </c>
      <c r="BV16" s="17">
        <v>-7.1</v>
      </c>
      <c r="BW16" s="17">
        <v>6.3</v>
      </c>
      <c r="BX16" s="17">
        <v>0</v>
      </c>
      <c r="BY16" s="17"/>
      <c r="BZ16" s="17"/>
      <c r="CA16" s="17">
        <v>0</v>
      </c>
      <c r="CB16" s="17">
        <v>30.3</v>
      </c>
      <c r="CC16" s="17">
        <v>16.5</v>
      </c>
      <c r="CD16" s="17">
        <v>3.1</v>
      </c>
      <c r="CE16" s="17">
        <v>2.9</v>
      </c>
      <c r="CF16" s="17">
        <v>1.9</v>
      </c>
      <c r="CG16" s="17"/>
      <c r="CH16" s="17">
        <v>0</v>
      </c>
      <c r="CI16" s="17">
        <v>0</v>
      </c>
      <c r="CJ16" s="17">
        <v>0</v>
      </c>
      <c r="CK16" s="17"/>
      <c r="CL16" s="17"/>
      <c r="CM16" s="17"/>
      <c r="CN16" s="17">
        <v>13</v>
      </c>
      <c r="CO16" s="17">
        <v>0</v>
      </c>
      <c r="CP16" s="17">
        <v>0</v>
      </c>
      <c r="CQ16" s="17">
        <v>0</v>
      </c>
      <c r="CR16" s="17"/>
      <c r="CS16" s="17"/>
      <c r="CT16" s="17">
        <v>0</v>
      </c>
      <c r="CU16" s="17">
        <v>-0.8</v>
      </c>
      <c r="CV16" s="17">
        <v>0.8</v>
      </c>
      <c r="CW16" s="17"/>
      <c r="CX16" s="17">
        <v>-4</v>
      </c>
      <c r="CY16" s="17">
        <v>0</v>
      </c>
      <c r="CZ16" s="17">
        <v>-5.2</v>
      </c>
      <c r="DA16" s="17"/>
      <c r="DB16" s="17">
        <v>0</v>
      </c>
      <c r="DC16" s="17">
        <v>-0.1</v>
      </c>
      <c r="DD16" s="17">
        <v>-1.3</v>
      </c>
      <c r="DE16" s="17">
        <v>0</v>
      </c>
      <c r="DF16" s="17">
        <v>0</v>
      </c>
      <c r="DG16" s="17"/>
      <c r="DH16" s="17">
        <v>0</v>
      </c>
      <c r="DI16" s="17">
        <v>1.3</v>
      </c>
      <c r="DJ16" s="17">
        <v>1.3</v>
      </c>
      <c r="DK16" s="17">
        <v>0.5</v>
      </c>
      <c r="DL16" s="17">
        <v>0.2</v>
      </c>
      <c r="DM16" s="17">
        <v>0.6</v>
      </c>
      <c r="DN16" s="17"/>
      <c r="DO16" s="17">
        <v>0</v>
      </c>
      <c r="DP16" s="17">
        <v>0</v>
      </c>
      <c r="DQ16" s="17">
        <v>7.4</v>
      </c>
      <c r="DR16" s="17">
        <v>-19.399999999999999</v>
      </c>
      <c r="DS16" s="17">
        <v>0</v>
      </c>
      <c r="DT16" s="17">
        <v>0.1</v>
      </c>
      <c r="DU16" s="17">
        <v>0.5</v>
      </c>
      <c r="DV16" s="17">
        <v>1.1000000000000001</v>
      </c>
      <c r="DW16" s="17"/>
      <c r="DX16" s="17"/>
      <c r="DY16" s="17">
        <v>-4.5</v>
      </c>
      <c r="DZ16" s="17">
        <v>1</v>
      </c>
      <c r="EA16" s="17">
        <v>2.8</v>
      </c>
      <c r="EB16" s="17">
        <v>2.2999999999999998</v>
      </c>
      <c r="EC16" s="17"/>
      <c r="ED16" s="17"/>
      <c r="EE16" s="17">
        <v>0</v>
      </c>
      <c r="EF16" s="17">
        <v>-13.9</v>
      </c>
      <c r="EG16" s="17">
        <v>-17.399999999999999</v>
      </c>
      <c r="EH16" s="17">
        <v>0</v>
      </c>
      <c r="EI16" s="17">
        <v>0</v>
      </c>
      <c r="EJ16" s="17">
        <v>0</v>
      </c>
      <c r="EK16" s="17">
        <v>2.6</v>
      </c>
      <c r="EL16" s="17">
        <v>-0.1</v>
      </c>
      <c r="EM16" s="17">
        <v>1.6</v>
      </c>
      <c r="EN16" s="17">
        <v>0.2</v>
      </c>
      <c r="EO16" s="17">
        <v>0.2</v>
      </c>
      <c r="EP16" s="17">
        <v>0.2</v>
      </c>
      <c r="EQ16" s="17">
        <v>-4.4000000000000004</v>
      </c>
      <c r="ER16" s="17">
        <v>0</v>
      </c>
      <c r="ES16" s="17">
        <v>0</v>
      </c>
      <c r="ET16" s="17">
        <v>0</v>
      </c>
      <c r="EU16" s="17">
        <v>-0.2</v>
      </c>
      <c r="EV16" s="17">
        <v>-21.3</v>
      </c>
      <c r="EW16" s="17">
        <v>-1.8</v>
      </c>
      <c r="EX16" s="17">
        <v>0</v>
      </c>
      <c r="EY16" s="17">
        <v>1.8</v>
      </c>
      <c r="EZ16" s="17">
        <v>0.8</v>
      </c>
      <c r="FA16" s="17">
        <v>0.3</v>
      </c>
      <c r="FB16" s="17">
        <v>1.2</v>
      </c>
      <c r="FC16" s="17">
        <v>0</v>
      </c>
      <c r="FD16" s="17">
        <v>0.4</v>
      </c>
      <c r="FE16" s="17">
        <v>1.4</v>
      </c>
      <c r="FF16" s="17">
        <v>1.1000000000000001</v>
      </c>
      <c r="FG16" s="17"/>
      <c r="FH16" s="17">
        <v>6.6</v>
      </c>
      <c r="FI16" s="17">
        <v>10.9</v>
      </c>
      <c r="FJ16" s="17">
        <v>2.5</v>
      </c>
      <c r="FK16" s="17">
        <v>0</v>
      </c>
      <c r="FL16" s="17">
        <v>1.5</v>
      </c>
      <c r="FM16" s="17">
        <v>4.0999999999999996</v>
      </c>
      <c r="FN16" s="17">
        <v>10.039999999999999</v>
      </c>
      <c r="FO16" s="17">
        <v>-50.156999999999996</v>
      </c>
      <c r="FP16" s="15"/>
      <c r="FQ16" s="17"/>
      <c r="FR16" s="17">
        <v>0.45200000000000001</v>
      </c>
      <c r="FS16" s="17"/>
      <c r="FT16" s="17">
        <v>1.7</v>
      </c>
      <c r="FU16" s="17">
        <v>0.29670999999999997</v>
      </c>
      <c r="FV16" s="17">
        <v>0.31853999999999999</v>
      </c>
      <c r="FW16" s="17">
        <v>-0.9</v>
      </c>
      <c r="FX16" s="17">
        <v>0.8</v>
      </c>
      <c r="FY16" s="17">
        <v>2.6672500000000001</v>
      </c>
    </row>
    <row r="17" spans="1:181" ht="24" customHeight="1" x14ac:dyDescent="0.3">
      <c r="A17" s="16" t="s">
        <v>68</v>
      </c>
      <c r="B17" s="16" t="s">
        <v>804</v>
      </c>
      <c r="C17" s="17">
        <v>31.3</v>
      </c>
      <c r="D17" s="17">
        <v>-21.4</v>
      </c>
      <c r="E17" s="17">
        <v>6</v>
      </c>
      <c r="F17" s="17">
        <v>1.2</v>
      </c>
      <c r="G17" s="17">
        <v>1.2</v>
      </c>
      <c r="H17" s="17">
        <v>-14.7</v>
      </c>
      <c r="I17" s="17">
        <v>-7.8</v>
      </c>
      <c r="J17" s="17">
        <v>0</v>
      </c>
      <c r="K17" s="17"/>
      <c r="L17" s="17"/>
      <c r="M17" s="17"/>
      <c r="N17" s="17"/>
      <c r="O17" s="17"/>
      <c r="P17" s="17"/>
      <c r="Q17" s="17"/>
      <c r="R17" s="17">
        <v>39.299999999999997</v>
      </c>
      <c r="S17" s="17">
        <v>0.1</v>
      </c>
      <c r="T17" s="17"/>
      <c r="U17" s="17"/>
      <c r="V17" s="17"/>
      <c r="W17" s="17"/>
      <c r="X17" s="17">
        <v>5.2</v>
      </c>
      <c r="Y17" s="17">
        <v>0.7</v>
      </c>
      <c r="Z17" s="17">
        <v>0.8</v>
      </c>
      <c r="AA17" s="17"/>
      <c r="AB17" s="17">
        <v>-3.2</v>
      </c>
      <c r="AC17" s="17"/>
      <c r="AD17" s="17">
        <v>14.4</v>
      </c>
      <c r="AE17" s="17"/>
      <c r="AF17" s="17"/>
      <c r="AG17" s="17">
        <v>0</v>
      </c>
      <c r="AH17" s="17"/>
      <c r="AI17" s="17">
        <v>13.8</v>
      </c>
      <c r="AJ17" s="17">
        <v>2.9</v>
      </c>
      <c r="AK17" s="17">
        <v>0</v>
      </c>
      <c r="AL17" s="17"/>
      <c r="AM17" s="17"/>
      <c r="AN17" s="17">
        <v>-1.6</v>
      </c>
      <c r="AO17" s="17">
        <v>20</v>
      </c>
      <c r="AP17" s="17">
        <v>6.7</v>
      </c>
      <c r="AQ17" s="17">
        <v>10</v>
      </c>
      <c r="AR17" s="17">
        <v>2.5</v>
      </c>
      <c r="AS17" s="17">
        <v>0.4</v>
      </c>
      <c r="AT17" s="17">
        <v>1.76</v>
      </c>
      <c r="AU17" s="17">
        <v>1.1000000000000001</v>
      </c>
      <c r="AV17" s="17">
        <v>-48.4</v>
      </c>
      <c r="AW17" s="17">
        <v>-62</v>
      </c>
      <c r="AX17" s="17">
        <v>-62.3</v>
      </c>
      <c r="AY17" s="17">
        <v>8.1999999999999993</v>
      </c>
      <c r="AZ17" s="17">
        <v>-2.2999999999999998</v>
      </c>
      <c r="BA17" s="17"/>
      <c r="BB17" s="17">
        <v>0.9</v>
      </c>
      <c r="BC17" s="17">
        <v>0.3</v>
      </c>
      <c r="BD17" s="17">
        <v>-8.6</v>
      </c>
      <c r="BE17" s="17"/>
      <c r="BF17" s="17"/>
      <c r="BG17" s="17">
        <v>-7.1</v>
      </c>
      <c r="BH17" s="17">
        <v>0</v>
      </c>
      <c r="BI17" s="17">
        <v>0</v>
      </c>
      <c r="BJ17" s="17">
        <v>0</v>
      </c>
      <c r="BK17" s="17"/>
      <c r="BL17" s="17"/>
      <c r="BM17" s="17"/>
      <c r="BN17" s="17">
        <v>-0.3</v>
      </c>
      <c r="BO17" s="17"/>
      <c r="BP17" s="17"/>
      <c r="BQ17" s="17"/>
      <c r="BR17" s="17"/>
      <c r="BS17" s="17"/>
      <c r="BT17" s="17"/>
      <c r="BU17" s="17">
        <v>-0.1</v>
      </c>
      <c r="BV17" s="17">
        <v>-7.8</v>
      </c>
      <c r="BW17" s="17">
        <v>5.8</v>
      </c>
      <c r="BX17" s="17">
        <v>0</v>
      </c>
      <c r="BY17" s="17"/>
      <c r="BZ17" s="17"/>
      <c r="CA17" s="17">
        <v>0</v>
      </c>
      <c r="CB17" s="17">
        <v>26.6</v>
      </c>
      <c r="CC17" s="17">
        <v>16.899999999999999</v>
      </c>
      <c r="CD17" s="17">
        <v>3.1</v>
      </c>
      <c r="CE17" s="17">
        <v>2.8</v>
      </c>
      <c r="CF17" s="17">
        <v>1.8</v>
      </c>
      <c r="CG17" s="17"/>
      <c r="CH17" s="17">
        <v>0</v>
      </c>
      <c r="CI17" s="17">
        <v>0</v>
      </c>
      <c r="CJ17" s="17">
        <v>0</v>
      </c>
      <c r="CK17" s="17"/>
      <c r="CL17" s="17"/>
      <c r="CM17" s="17"/>
      <c r="CN17" s="17">
        <v>12.8</v>
      </c>
      <c r="CO17" s="17">
        <v>0</v>
      </c>
      <c r="CP17" s="17">
        <v>0</v>
      </c>
      <c r="CQ17" s="17">
        <v>0</v>
      </c>
      <c r="CR17" s="17"/>
      <c r="CS17" s="17"/>
      <c r="CT17" s="17">
        <v>0</v>
      </c>
      <c r="CU17" s="17">
        <v>-0.8</v>
      </c>
      <c r="CV17" s="17">
        <v>0.8</v>
      </c>
      <c r="CW17" s="17"/>
      <c r="CX17" s="17">
        <v>-4.4000000000000004</v>
      </c>
      <c r="CY17" s="17">
        <v>0</v>
      </c>
      <c r="CZ17" s="17">
        <v>-5.3</v>
      </c>
      <c r="DA17" s="17"/>
      <c r="DB17" s="17">
        <v>0</v>
      </c>
      <c r="DC17" s="17">
        <v>0</v>
      </c>
      <c r="DD17" s="17">
        <v>-1.2</v>
      </c>
      <c r="DE17" s="17">
        <v>0</v>
      </c>
      <c r="DF17" s="17">
        <v>0</v>
      </c>
      <c r="DG17" s="17"/>
      <c r="DH17" s="17">
        <v>0</v>
      </c>
      <c r="DI17" s="17">
        <v>1.3</v>
      </c>
      <c r="DJ17" s="17">
        <v>1.3</v>
      </c>
      <c r="DK17" s="17">
        <v>0.4</v>
      </c>
      <c r="DL17" s="17">
        <v>0.3</v>
      </c>
      <c r="DM17" s="17">
        <v>0.6</v>
      </c>
      <c r="DN17" s="17"/>
      <c r="DO17" s="17">
        <v>0</v>
      </c>
      <c r="DP17" s="17">
        <v>0</v>
      </c>
      <c r="DQ17" s="17">
        <v>7</v>
      </c>
      <c r="DR17" s="17">
        <v>-19.7</v>
      </c>
      <c r="DS17" s="17">
        <v>0</v>
      </c>
      <c r="DT17" s="17">
        <v>0.1</v>
      </c>
      <c r="DU17" s="17">
        <v>0.3</v>
      </c>
      <c r="DV17" s="17">
        <v>1.1000000000000001</v>
      </c>
      <c r="DW17" s="17"/>
      <c r="DX17" s="17"/>
      <c r="DY17" s="17">
        <v>-4.5999999999999996</v>
      </c>
      <c r="DZ17" s="17">
        <v>0.9</v>
      </c>
      <c r="EA17" s="17">
        <v>2.9</v>
      </c>
      <c r="EB17" s="17">
        <v>2.2999999999999998</v>
      </c>
      <c r="EC17" s="17"/>
      <c r="ED17" s="17"/>
      <c r="EE17" s="17">
        <v>0</v>
      </c>
      <c r="EF17" s="17">
        <v>-13.2</v>
      </c>
      <c r="EG17" s="17">
        <v>-16.600000000000001</v>
      </c>
      <c r="EH17" s="17">
        <v>0</v>
      </c>
      <c r="EI17" s="17">
        <v>0</v>
      </c>
      <c r="EJ17" s="17">
        <v>0</v>
      </c>
      <c r="EK17" s="17">
        <v>2.6</v>
      </c>
      <c r="EL17" s="17">
        <v>-0.1</v>
      </c>
      <c r="EM17" s="17">
        <v>1.7</v>
      </c>
      <c r="EN17" s="17">
        <v>0.2</v>
      </c>
      <c r="EO17" s="17">
        <v>0.2</v>
      </c>
      <c r="EP17" s="17">
        <v>0.2</v>
      </c>
      <c r="EQ17" s="17">
        <v>-5.0999999999999996</v>
      </c>
      <c r="ER17" s="17">
        <v>0</v>
      </c>
      <c r="ES17" s="17">
        <v>0</v>
      </c>
      <c r="ET17" s="17">
        <v>0</v>
      </c>
      <c r="EU17" s="17">
        <v>-0.2</v>
      </c>
      <c r="EV17" s="17">
        <v>-22.4</v>
      </c>
      <c r="EW17" s="17">
        <v>0.3</v>
      </c>
      <c r="EX17" s="17">
        <v>0</v>
      </c>
      <c r="EY17" s="17">
        <v>1.8</v>
      </c>
      <c r="EZ17" s="17">
        <v>0.8</v>
      </c>
      <c r="FA17" s="17">
        <v>0.3</v>
      </c>
      <c r="FB17" s="17">
        <v>1.2</v>
      </c>
      <c r="FC17" s="17">
        <v>0</v>
      </c>
      <c r="FD17" s="17">
        <v>0.4</v>
      </c>
      <c r="FE17" s="17">
        <v>1.6</v>
      </c>
      <c r="FF17" s="17">
        <v>1.3</v>
      </c>
      <c r="FG17" s="17"/>
      <c r="FH17" s="17">
        <v>6.6</v>
      </c>
      <c r="FI17" s="17">
        <v>10.9</v>
      </c>
      <c r="FJ17" s="17">
        <v>2</v>
      </c>
      <c r="FK17" s="17">
        <v>0</v>
      </c>
      <c r="FL17" s="17">
        <v>1.6</v>
      </c>
      <c r="FM17" s="17">
        <v>4.0999999999999996</v>
      </c>
      <c r="FN17" s="17">
        <v>9.7100000000000009</v>
      </c>
      <c r="FO17" s="17">
        <v>-35.83</v>
      </c>
      <c r="FP17" s="15"/>
      <c r="FQ17" s="17"/>
      <c r="FR17" s="17">
        <v>0.41299999999999998</v>
      </c>
      <c r="FS17" s="17"/>
      <c r="FT17" s="17">
        <v>1.7</v>
      </c>
      <c r="FU17" s="17">
        <v>0.2954</v>
      </c>
      <c r="FV17" s="17">
        <v>0.35759999999999997</v>
      </c>
      <c r="FW17" s="17">
        <v>-0.8</v>
      </c>
      <c r="FX17" s="17">
        <v>0.9</v>
      </c>
      <c r="FY17" s="17">
        <v>2.8660000000000001</v>
      </c>
    </row>
    <row r="18" spans="1:181" ht="24" customHeight="1" x14ac:dyDescent="0.3">
      <c r="A18" s="18" t="s">
        <v>68</v>
      </c>
      <c r="B18" s="18" t="s">
        <v>805</v>
      </c>
      <c r="C18" s="19">
        <v>31.7</v>
      </c>
      <c r="D18" s="19">
        <v>-19.5</v>
      </c>
      <c r="E18" s="19">
        <v>6.5</v>
      </c>
      <c r="F18" s="19">
        <v>1.2</v>
      </c>
      <c r="G18" s="19">
        <v>1.2</v>
      </c>
      <c r="H18" s="19">
        <v>-16.5</v>
      </c>
      <c r="I18" s="19">
        <v>-9.3000000000000007</v>
      </c>
      <c r="J18" s="19">
        <v>0</v>
      </c>
      <c r="K18" s="19"/>
      <c r="L18" s="19"/>
      <c r="M18" s="19"/>
      <c r="N18" s="19"/>
      <c r="O18" s="19"/>
      <c r="P18" s="19"/>
      <c r="Q18" s="19"/>
      <c r="R18" s="19">
        <v>42.2</v>
      </c>
      <c r="S18" s="19">
        <v>0</v>
      </c>
      <c r="T18" s="19"/>
      <c r="U18" s="19"/>
      <c r="V18" s="19"/>
      <c r="W18" s="19"/>
      <c r="X18" s="19">
        <v>4.5999999999999996</v>
      </c>
      <c r="Y18" s="19">
        <v>1.4</v>
      </c>
      <c r="Z18" s="19">
        <v>1.1000000000000001</v>
      </c>
      <c r="AA18" s="19"/>
      <c r="AB18" s="19">
        <v>-3.2</v>
      </c>
      <c r="AC18" s="19"/>
      <c r="AD18" s="19">
        <v>15.5</v>
      </c>
      <c r="AE18" s="19"/>
      <c r="AF18" s="19"/>
      <c r="AG18" s="19">
        <v>0</v>
      </c>
      <c r="AH18" s="19"/>
      <c r="AI18" s="19">
        <v>13.8</v>
      </c>
      <c r="AJ18" s="19">
        <v>4.0999999999999996</v>
      </c>
      <c r="AK18" s="19">
        <v>0</v>
      </c>
      <c r="AL18" s="19"/>
      <c r="AM18" s="19"/>
      <c r="AN18" s="19">
        <v>-1.6</v>
      </c>
      <c r="AO18" s="19">
        <v>20.7</v>
      </c>
      <c r="AP18" s="19">
        <v>7</v>
      </c>
      <c r="AQ18" s="19">
        <v>9.1999999999999993</v>
      </c>
      <c r="AR18" s="19">
        <v>2.1</v>
      </c>
      <c r="AS18" s="19">
        <v>0.5</v>
      </c>
      <c r="AT18" s="19">
        <v>2.1709999999999998</v>
      </c>
      <c r="AU18" s="19">
        <v>0.7</v>
      </c>
      <c r="AV18" s="19">
        <v>-47.3</v>
      </c>
      <c r="AW18" s="19">
        <v>-60.9</v>
      </c>
      <c r="AX18" s="19">
        <v>-61.3</v>
      </c>
      <c r="AY18" s="19">
        <v>8.3000000000000007</v>
      </c>
      <c r="AZ18" s="19">
        <v>-2.1</v>
      </c>
      <c r="BA18" s="19"/>
      <c r="BB18" s="19">
        <v>0.9</v>
      </c>
      <c r="BC18" s="19">
        <v>0.2</v>
      </c>
      <c r="BD18" s="19">
        <v>-9.6999999999999993</v>
      </c>
      <c r="BE18" s="19"/>
      <c r="BF18" s="19"/>
      <c r="BG18" s="19">
        <v>-7.6</v>
      </c>
      <c r="BH18" s="19">
        <v>0</v>
      </c>
      <c r="BI18" s="19">
        <v>0</v>
      </c>
      <c r="BJ18" s="19">
        <v>0</v>
      </c>
      <c r="BK18" s="19"/>
      <c r="BL18" s="19"/>
      <c r="BM18" s="19"/>
      <c r="BN18" s="19">
        <v>0.4</v>
      </c>
      <c r="BO18" s="19"/>
      <c r="BP18" s="19"/>
      <c r="BQ18" s="19"/>
      <c r="BR18" s="19"/>
      <c r="BS18" s="19"/>
      <c r="BT18" s="19"/>
      <c r="BU18" s="19">
        <v>2.2000000000000002</v>
      </c>
      <c r="BV18" s="19">
        <v>-5.4</v>
      </c>
      <c r="BW18" s="19">
        <v>8.3000000000000007</v>
      </c>
      <c r="BX18" s="19">
        <v>0</v>
      </c>
      <c r="BY18" s="19"/>
      <c r="BZ18" s="19"/>
      <c r="CA18" s="19">
        <v>0</v>
      </c>
      <c r="CB18" s="19">
        <v>29.5</v>
      </c>
      <c r="CC18" s="19">
        <v>16.5</v>
      </c>
      <c r="CD18" s="19">
        <v>3.1</v>
      </c>
      <c r="CE18" s="19">
        <v>3.2</v>
      </c>
      <c r="CF18" s="19">
        <v>1.9</v>
      </c>
      <c r="CG18" s="19"/>
      <c r="CH18" s="19">
        <v>0</v>
      </c>
      <c r="CI18" s="19">
        <v>0</v>
      </c>
      <c r="CJ18" s="19">
        <v>0</v>
      </c>
      <c r="CK18" s="19"/>
      <c r="CL18" s="19"/>
      <c r="CM18" s="19"/>
      <c r="CN18" s="19">
        <v>11.1</v>
      </c>
      <c r="CO18" s="19">
        <v>0</v>
      </c>
      <c r="CP18" s="19">
        <v>0</v>
      </c>
      <c r="CQ18" s="19">
        <v>0</v>
      </c>
      <c r="CR18" s="19"/>
      <c r="CS18" s="19"/>
      <c r="CT18" s="19">
        <v>0</v>
      </c>
      <c r="CU18" s="19">
        <v>-0.8</v>
      </c>
      <c r="CV18" s="19">
        <v>0.8</v>
      </c>
      <c r="CW18" s="19"/>
      <c r="CX18" s="19">
        <v>-4.4000000000000004</v>
      </c>
      <c r="CY18" s="19">
        <v>0</v>
      </c>
      <c r="CZ18" s="19">
        <v>-5.4</v>
      </c>
      <c r="DA18" s="19"/>
      <c r="DB18" s="19">
        <v>0</v>
      </c>
      <c r="DC18" s="19">
        <v>-0.1</v>
      </c>
      <c r="DD18" s="19">
        <v>-1.2</v>
      </c>
      <c r="DE18" s="19">
        <v>0</v>
      </c>
      <c r="DF18" s="19">
        <v>0</v>
      </c>
      <c r="DG18" s="19"/>
      <c r="DH18" s="19">
        <v>0</v>
      </c>
      <c r="DI18" s="19">
        <v>1.3</v>
      </c>
      <c r="DJ18" s="19">
        <v>1.3</v>
      </c>
      <c r="DK18" s="19">
        <v>-0.3</v>
      </c>
      <c r="DL18" s="19">
        <v>0.3</v>
      </c>
      <c r="DM18" s="19">
        <v>0.6</v>
      </c>
      <c r="DN18" s="19"/>
      <c r="DO18" s="19">
        <v>0</v>
      </c>
      <c r="DP18" s="19">
        <v>0</v>
      </c>
      <c r="DQ18" s="19">
        <v>8.8000000000000007</v>
      </c>
      <c r="DR18" s="19">
        <v>-19.600000000000001</v>
      </c>
      <c r="DS18" s="19">
        <v>0</v>
      </c>
      <c r="DT18" s="19">
        <v>0</v>
      </c>
      <c r="DU18" s="19">
        <v>-0.1</v>
      </c>
      <c r="DV18" s="19">
        <v>1.1000000000000001</v>
      </c>
      <c r="DW18" s="19"/>
      <c r="DX18" s="19"/>
      <c r="DY18" s="19">
        <v>-4.5</v>
      </c>
      <c r="DZ18" s="19">
        <v>1</v>
      </c>
      <c r="EA18" s="19">
        <v>2.8</v>
      </c>
      <c r="EB18" s="19">
        <v>2.2999999999999998</v>
      </c>
      <c r="EC18" s="19"/>
      <c r="ED18" s="19"/>
      <c r="EE18" s="19">
        <v>0</v>
      </c>
      <c r="EF18" s="19">
        <v>-13.1</v>
      </c>
      <c r="EG18" s="19">
        <v>-15.9</v>
      </c>
      <c r="EH18" s="19">
        <v>0</v>
      </c>
      <c r="EI18" s="19">
        <v>0</v>
      </c>
      <c r="EJ18" s="19">
        <v>0</v>
      </c>
      <c r="EK18" s="19">
        <v>2.6</v>
      </c>
      <c r="EL18" s="19">
        <v>-0.1</v>
      </c>
      <c r="EM18" s="19">
        <v>1.8</v>
      </c>
      <c r="EN18" s="19">
        <v>0.2</v>
      </c>
      <c r="EO18" s="19">
        <v>0.2</v>
      </c>
      <c r="EP18" s="19">
        <v>0.2</v>
      </c>
      <c r="EQ18" s="19">
        <v>-5.0999999999999996</v>
      </c>
      <c r="ER18" s="19">
        <v>0</v>
      </c>
      <c r="ES18" s="19">
        <v>0</v>
      </c>
      <c r="ET18" s="19">
        <v>0</v>
      </c>
      <c r="EU18" s="19">
        <v>-0.2</v>
      </c>
      <c r="EV18" s="19">
        <v>-22</v>
      </c>
      <c r="EW18" s="19">
        <v>0</v>
      </c>
      <c r="EX18" s="19">
        <v>0</v>
      </c>
      <c r="EY18" s="19">
        <v>1.8</v>
      </c>
      <c r="EZ18" s="19">
        <v>0.8</v>
      </c>
      <c r="FA18" s="19">
        <v>0.3</v>
      </c>
      <c r="FB18" s="19">
        <v>1.2</v>
      </c>
      <c r="FC18" s="19">
        <v>0</v>
      </c>
      <c r="FD18" s="19">
        <v>0.4</v>
      </c>
      <c r="FE18" s="19">
        <v>1.6</v>
      </c>
      <c r="FF18" s="19">
        <v>1.3</v>
      </c>
      <c r="FG18" s="19"/>
      <c r="FH18" s="19">
        <v>6.6</v>
      </c>
      <c r="FI18" s="19">
        <v>10.8</v>
      </c>
      <c r="FJ18" s="19">
        <v>1.3</v>
      </c>
      <c r="FK18" s="19">
        <v>0.3</v>
      </c>
      <c r="FL18" s="19">
        <v>2.5</v>
      </c>
      <c r="FM18" s="19">
        <v>3.7</v>
      </c>
      <c r="FN18" s="19">
        <v>9.66</v>
      </c>
      <c r="FO18" s="19">
        <v>-18.369</v>
      </c>
      <c r="FP18" s="15"/>
      <c r="FQ18" s="19"/>
      <c r="FR18" s="19">
        <v>0.47099999999999997</v>
      </c>
      <c r="FS18" s="19"/>
      <c r="FT18" s="19">
        <v>1.7</v>
      </c>
      <c r="FU18" s="19">
        <v>0.2959</v>
      </c>
      <c r="FV18" s="19">
        <v>0.33443000000000001</v>
      </c>
      <c r="FW18" s="19">
        <v>-0.9</v>
      </c>
      <c r="FX18" s="19">
        <v>0.8</v>
      </c>
      <c r="FY18" s="19">
        <v>2.70133</v>
      </c>
    </row>
    <row r="19" spans="1:181" ht="24" customHeight="1" x14ac:dyDescent="0.3">
      <c r="A19" s="13" t="s">
        <v>68</v>
      </c>
      <c r="B19" s="13" t="s">
        <v>806</v>
      </c>
      <c r="C19" s="14">
        <v>30.1</v>
      </c>
      <c r="D19" s="14">
        <v>-22.5</v>
      </c>
      <c r="E19" s="14">
        <v>6.1</v>
      </c>
      <c r="F19" s="14">
        <v>1.1000000000000001</v>
      </c>
      <c r="G19" s="14">
        <v>1.1000000000000001</v>
      </c>
      <c r="H19" s="14">
        <v>-17.100000000000001</v>
      </c>
      <c r="I19" s="14">
        <v>-20.399999999999999</v>
      </c>
      <c r="J19" s="14">
        <v>0</v>
      </c>
      <c r="K19" s="14"/>
      <c r="L19" s="14"/>
      <c r="M19" s="14"/>
      <c r="N19" s="14"/>
      <c r="O19" s="14"/>
      <c r="P19" s="14"/>
      <c r="Q19" s="14"/>
      <c r="R19" s="14">
        <v>37.200000000000003</v>
      </c>
      <c r="S19" s="14">
        <v>0</v>
      </c>
      <c r="T19" s="14"/>
      <c r="U19" s="14"/>
      <c r="V19" s="14"/>
      <c r="W19" s="14"/>
      <c r="X19" s="14">
        <v>4.4000000000000004</v>
      </c>
      <c r="Y19" s="14">
        <v>1.3</v>
      </c>
      <c r="Z19" s="14">
        <v>1.1000000000000001</v>
      </c>
      <c r="AA19" s="14"/>
      <c r="AB19" s="14">
        <v>-3.2</v>
      </c>
      <c r="AC19" s="14"/>
      <c r="AD19" s="14">
        <v>15.7</v>
      </c>
      <c r="AE19" s="14"/>
      <c r="AF19" s="14"/>
      <c r="AG19" s="14">
        <v>0</v>
      </c>
      <c r="AH19" s="14"/>
      <c r="AI19" s="14">
        <v>13.7</v>
      </c>
      <c r="AJ19" s="14">
        <v>3.7</v>
      </c>
      <c r="AK19" s="14">
        <v>0</v>
      </c>
      <c r="AL19" s="14"/>
      <c r="AM19" s="14"/>
      <c r="AN19" s="14">
        <v>-1.5</v>
      </c>
      <c r="AO19" s="14">
        <v>20.6</v>
      </c>
      <c r="AP19" s="14">
        <v>7</v>
      </c>
      <c r="AQ19" s="14">
        <v>9.5</v>
      </c>
      <c r="AR19" s="14">
        <v>2.2999999999999998</v>
      </c>
      <c r="AS19" s="14">
        <v>-0.1</v>
      </c>
      <c r="AT19" s="14">
        <v>2.37</v>
      </c>
      <c r="AU19" s="14">
        <v>1.8</v>
      </c>
      <c r="AV19" s="14">
        <v>-50.5</v>
      </c>
      <c r="AW19" s="14">
        <v>-64.099999999999994</v>
      </c>
      <c r="AX19" s="14">
        <v>-64.3</v>
      </c>
      <c r="AY19" s="14">
        <v>8.1</v>
      </c>
      <c r="AZ19" s="14">
        <v>-3.3</v>
      </c>
      <c r="BA19" s="14"/>
      <c r="BB19" s="14">
        <v>0.9</v>
      </c>
      <c r="BC19" s="14">
        <v>0.3</v>
      </c>
      <c r="BD19" s="14">
        <v>-10.6</v>
      </c>
      <c r="BE19" s="14"/>
      <c r="BF19" s="14"/>
      <c r="BG19" s="14">
        <v>-7.8</v>
      </c>
      <c r="BH19" s="14">
        <v>0</v>
      </c>
      <c r="BI19" s="14">
        <v>0</v>
      </c>
      <c r="BJ19" s="14">
        <v>-0.3</v>
      </c>
      <c r="BK19" s="14"/>
      <c r="BL19" s="14"/>
      <c r="BM19" s="14"/>
      <c r="BN19" s="14">
        <v>-1.3</v>
      </c>
      <c r="BO19" s="14"/>
      <c r="BP19" s="14"/>
      <c r="BQ19" s="14"/>
      <c r="BR19" s="14"/>
      <c r="BS19" s="14"/>
      <c r="BT19" s="14"/>
      <c r="BU19" s="14">
        <v>1.6</v>
      </c>
      <c r="BV19" s="14">
        <v>-6.1</v>
      </c>
      <c r="BW19" s="14">
        <v>7.5</v>
      </c>
      <c r="BX19" s="14">
        <v>0</v>
      </c>
      <c r="BY19" s="14"/>
      <c r="BZ19" s="14"/>
      <c r="CA19" s="14">
        <v>0</v>
      </c>
      <c r="CB19" s="14">
        <v>28.8</v>
      </c>
      <c r="CC19" s="14">
        <v>7.8</v>
      </c>
      <c r="CD19" s="14">
        <v>3.3</v>
      </c>
      <c r="CE19" s="14">
        <v>3.1</v>
      </c>
      <c r="CF19" s="14">
        <v>1.9</v>
      </c>
      <c r="CG19" s="14"/>
      <c r="CH19" s="14">
        <v>0</v>
      </c>
      <c r="CI19" s="14">
        <v>0</v>
      </c>
      <c r="CJ19" s="14">
        <v>0</v>
      </c>
      <c r="CK19" s="14"/>
      <c r="CL19" s="14"/>
      <c r="CM19" s="14"/>
      <c r="CN19" s="14">
        <v>12.1</v>
      </c>
      <c r="CO19" s="14">
        <v>0</v>
      </c>
      <c r="CP19" s="14">
        <v>0</v>
      </c>
      <c r="CQ19" s="14">
        <v>0</v>
      </c>
      <c r="CR19" s="14"/>
      <c r="CS19" s="14"/>
      <c r="CT19" s="14">
        <v>0</v>
      </c>
      <c r="CU19" s="14">
        <v>-0.9</v>
      </c>
      <c r="CV19" s="14">
        <v>0.8</v>
      </c>
      <c r="CW19" s="14"/>
      <c r="CX19" s="14">
        <v>-4.5999999999999996</v>
      </c>
      <c r="CY19" s="14">
        <v>0</v>
      </c>
      <c r="CZ19" s="14">
        <v>-5.6</v>
      </c>
      <c r="DA19" s="14"/>
      <c r="DB19" s="14">
        <v>0.1</v>
      </c>
      <c r="DC19" s="14">
        <v>0</v>
      </c>
      <c r="DD19" s="14">
        <v>-1.2</v>
      </c>
      <c r="DE19" s="14">
        <v>0</v>
      </c>
      <c r="DF19" s="14">
        <v>0</v>
      </c>
      <c r="DG19" s="14"/>
      <c r="DH19" s="14">
        <v>0</v>
      </c>
      <c r="DI19" s="14">
        <v>1.3</v>
      </c>
      <c r="DJ19" s="14">
        <v>1.2</v>
      </c>
      <c r="DK19" s="14">
        <v>-0.4</v>
      </c>
      <c r="DL19" s="14">
        <v>0.3</v>
      </c>
      <c r="DM19" s="14">
        <v>0.6</v>
      </c>
      <c r="DN19" s="14"/>
      <c r="DO19" s="14">
        <v>0</v>
      </c>
      <c r="DP19" s="14">
        <v>0</v>
      </c>
      <c r="DQ19" s="14">
        <v>8.1999999999999993</v>
      </c>
      <c r="DR19" s="14">
        <v>-19.600000000000001</v>
      </c>
      <c r="DS19" s="14">
        <v>0</v>
      </c>
      <c r="DT19" s="14">
        <v>0.1</v>
      </c>
      <c r="DU19" s="14">
        <v>-0.1</v>
      </c>
      <c r="DV19" s="14">
        <v>1.1000000000000001</v>
      </c>
      <c r="DW19" s="14"/>
      <c r="DX19" s="14"/>
      <c r="DY19" s="14">
        <v>-4.5999999999999996</v>
      </c>
      <c r="DZ19" s="14">
        <v>0.9</v>
      </c>
      <c r="EA19" s="14">
        <v>2.8</v>
      </c>
      <c r="EB19" s="14">
        <v>2.2999999999999998</v>
      </c>
      <c r="EC19" s="14"/>
      <c r="ED19" s="14"/>
      <c r="EE19" s="14">
        <v>0</v>
      </c>
      <c r="EF19" s="14">
        <v>-12.5</v>
      </c>
      <c r="EG19" s="14">
        <v>-15.1</v>
      </c>
      <c r="EH19" s="14">
        <v>0</v>
      </c>
      <c r="EI19" s="14">
        <v>0</v>
      </c>
      <c r="EJ19" s="14">
        <v>0</v>
      </c>
      <c r="EK19" s="14">
        <v>2.6</v>
      </c>
      <c r="EL19" s="14">
        <v>-0.1</v>
      </c>
      <c r="EM19" s="14">
        <v>1.9</v>
      </c>
      <c r="EN19" s="14">
        <v>0.2</v>
      </c>
      <c r="EO19" s="14">
        <v>0.2</v>
      </c>
      <c r="EP19" s="14">
        <v>0.2</v>
      </c>
      <c r="EQ19" s="14">
        <v>-5.0999999999999996</v>
      </c>
      <c r="ER19" s="14">
        <v>0</v>
      </c>
      <c r="ES19" s="14">
        <v>0</v>
      </c>
      <c r="ET19" s="14">
        <v>0</v>
      </c>
      <c r="EU19" s="14">
        <v>-0.2</v>
      </c>
      <c r="EV19" s="14">
        <v>-22.1</v>
      </c>
      <c r="EW19" s="14">
        <v>-2</v>
      </c>
      <c r="EX19" s="14">
        <v>0</v>
      </c>
      <c r="EY19" s="14">
        <v>1.8</v>
      </c>
      <c r="EZ19" s="14">
        <v>0.8</v>
      </c>
      <c r="FA19" s="14">
        <v>0.3</v>
      </c>
      <c r="FB19" s="14">
        <v>1.2</v>
      </c>
      <c r="FC19" s="14">
        <v>0</v>
      </c>
      <c r="FD19" s="14">
        <v>0.4</v>
      </c>
      <c r="FE19" s="14">
        <v>1.4</v>
      </c>
      <c r="FF19" s="14">
        <v>1.2</v>
      </c>
      <c r="FG19" s="14"/>
      <c r="FH19" s="14">
        <v>6.5</v>
      </c>
      <c r="FI19" s="14">
        <v>10.8</v>
      </c>
      <c r="FJ19" s="14">
        <v>1.2</v>
      </c>
      <c r="FK19" s="14">
        <v>0.9</v>
      </c>
      <c r="FL19" s="14">
        <v>1.3</v>
      </c>
      <c r="FM19" s="14">
        <v>4.0999999999999996</v>
      </c>
      <c r="FN19" s="14">
        <v>10.1</v>
      </c>
      <c r="FO19" s="14">
        <v>-65.930000000000007</v>
      </c>
      <c r="FP19" s="15"/>
      <c r="FQ19" s="14"/>
      <c r="FR19" s="14">
        <v>0.47899999999999998</v>
      </c>
      <c r="FS19" s="14"/>
      <c r="FT19" s="14">
        <v>1.7</v>
      </c>
      <c r="FU19" s="14">
        <v>0.30225999999999997</v>
      </c>
      <c r="FV19" s="14">
        <v>0.32802999999999999</v>
      </c>
      <c r="FW19" s="14">
        <v>-0.9</v>
      </c>
      <c r="FX19" s="14">
        <v>0.8</v>
      </c>
      <c r="FY19" s="14">
        <v>2.7092900000000002</v>
      </c>
    </row>
    <row r="20" spans="1:181" ht="24" customHeight="1" x14ac:dyDescent="0.3">
      <c r="A20" s="16" t="s">
        <v>68</v>
      </c>
      <c r="B20" s="16" t="s">
        <v>807</v>
      </c>
      <c r="C20" s="17">
        <v>32.700000000000003</v>
      </c>
      <c r="D20" s="17">
        <v>-17.8</v>
      </c>
      <c r="E20" s="17">
        <v>6.8</v>
      </c>
      <c r="F20" s="17">
        <v>1.2</v>
      </c>
      <c r="G20" s="17">
        <v>1.2</v>
      </c>
      <c r="H20" s="17">
        <v>-15</v>
      </c>
      <c r="I20" s="17">
        <v>-10.4</v>
      </c>
      <c r="J20" s="17">
        <v>0</v>
      </c>
      <c r="K20" s="17"/>
      <c r="L20" s="17"/>
      <c r="M20" s="17"/>
      <c r="N20" s="17"/>
      <c r="O20" s="17"/>
      <c r="P20" s="17"/>
      <c r="Q20" s="17"/>
      <c r="R20" s="17">
        <v>38.700000000000003</v>
      </c>
      <c r="S20" s="17">
        <v>0.1</v>
      </c>
      <c r="T20" s="17"/>
      <c r="U20" s="17"/>
      <c r="V20" s="17"/>
      <c r="W20" s="17"/>
      <c r="X20" s="17">
        <v>6.3</v>
      </c>
      <c r="Y20" s="17">
        <v>1.6</v>
      </c>
      <c r="Z20" s="17">
        <v>1.2</v>
      </c>
      <c r="AA20" s="17"/>
      <c r="AB20" s="17">
        <v>-3.2</v>
      </c>
      <c r="AC20" s="17"/>
      <c r="AD20" s="17">
        <v>15.4</v>
      </c>
      <c r="AE20" s="17"/>
      <c r="AF20" s="17"/>
      <c r="AG20" s="17">
        <v>0</v>
      </c>
      <c r="AH20" s="17"/>
      <c r="AI20" s="17">
        <v>13.9</v>
      </c>
      <c r="AJ20" s="17">
        <v>9.3000000000000007</v>
      </c>
      <c r="AK20" s="17">
        <v>0</v>
      </c>
      <c r="AL20" s="17"/>
      <c r="AM20" s="17"/>
      <c r="AN20" s="17">
        <v>-1.6</v>
      </c>
      <c r="AO20" s="17">
        <v>22</v>
      </c>
      <c r="AP20" s="17">
        <v>3.6</v>
      </c>
      <c r="AQ20" s="17">
        <v>9.6999999999999993</v>
      </c>
      <c r="AR20" s="17">
        <v>1.3</v>
      </c>
      <c r="AS20" s="17">
        <v>-0.3</v>
      </c>
      <c r="AT20" s="17">
        <v>1.976</v>
      </c>
      <c r="AU20" s="17">
        <v>1.9</v>
      </c>
      <c r="AV20" s="17">
        <v>-45.7</v>
      </c>
      <c r="AW20" s="17">
        <v>-59.4</v>
      </c>
      <c r="AX20" s="17">
        <v>-59.6</v>
      </c>
      <c r="AY20" s="17">
        <v>8.5</v>
      </c>
      <c r="AZ20" s="17">
        <v>-2.7</v>
      </c>
      <c r="BA20" s="17"/>
      <c r="BB20" s="17">
        <v>0.9</v>
      </c>
      <c r="BC20" s="17">
        <v>0.2</v>
      </c>
      <c r="BD20" s="17">
        <v>-8.5</v>
      </c>
      <c r="BE20" s="17"/>
      <c r="BF20" s="17"/>
      <c r="BG20" s="17">
        <v>-4.7</v>
      </c>
      <c r="BH20" s="17">
        <v>0</v>
      </c>
      <c r="BI20" s="17">
        <v>0</v>
      </c>
      <c r="BJ20" s="17">
        <v>0.3</v>
      </c>
      <c r="BK20" s="17"/>
      <c r="BL20" s="17"/>
      <c r="BM20" s="17"/>
      <c r="BN20" s="17">
        <v>-1.5</v>
      </c>
      <c r="BO20" s="17"/>
      <c r="BP20" s="17"/>
      <c r="BQ20" s="17"/>
      <c r="BR20" s="17"/>
      <c r="BS20" s="17"/>
      <c r="BT20" s="17"/>
      <c r="BU20" s="17">
        <v>2.2999999999999998</v>
      </c>
      <c r="BV20" s="17">
        <v>-5.4</v>
      </c>
      <c r="BW20" s="17">
        <v>8.4</v>
      </c>
      <c r="BX20" s="17">
        <v>0</v>
      </c>
      <c r="BY20" s="17"/>
      <c r="BZ20" s="17"/>
      <c r="CA20" s="17">
        <v>0</v>
      </c>
      <c r="CB20" s="17">
        <v>28.5</v>
      </c>
      <c r="CC20" s="17">
        <v>7.8</v>
      </c>
      <c r="CD20" s="17">
        <v>2.9</v>
      </c>
      <c r="CE20" s="17">
        <v>2.7</v>
      </c>
      <c r="CF20" s="17">
        <v>1.8</v>
      </c>
      <c r="CG20" s="17"/>
      <c r="CH20" s="17">
        <v>0</v>
      </c>
      <c r="CI20" s="17">
        <v>0</v>
      </c>
      <c r="CJ20" s="17">
        <v>0</v>
      </c>
      <c r="CK20" s="17"/>
      <c r="CL20" s="17"/>
      <c r="CM20" s="17"/>
      <c r="CN20" s="17">
        <v>13.6</v>
      </c>
      <c r="CO20" s="17">
        <v>0</v>
      </c>
      <c r="CP20" s="17">
        <v>0</v>
      </c>
      <c r="CQ20" s="17">
        <v>0</v>
      </c>
      <c r="CR20" s="17"/>
      <c r="CS20" s="17"/>
      <c r="CT20" s="17">
        <v>0</v>
      </c>
      <c r="CU20" s="17">
        <v>-0.9</v>
      </c>
      <c r="CV20" s="17">
        <v>0.8</v>
      </c>
      <c r="CW20" s="17"/>
      <c r="CX20" s="17">
        <v>-5.3</v>
      </c>
      <c r="CY20" s="17">
        <v>0</v>
      </c>
      <c r="CZ20" s="17">
        <v>-5.5</v>
      </c>
      <c r="DA20" s="17"/>
      <c r="DB20" s="17">
        <v>0.1</v>
      </c>
      <c r="DC20" s="17">
        <v>0</v>
      </c>
      <c r="DD20" s="17">
        <v>-1.2</v>
      </c>
      <c r="DE20" s="17">
        <v>-0.1</v>
      </c>
      <c r="DF20" s="17">
        <v>4.17</v>
      </c>
      <c r="DG20" s="17"/>
      <c r="DH20" s="17">
        <v>0</v>
      </c>
      <c r="DI20" s="17">
        <v>1.1000000000000001</v>
      </c>
      <c r="DJ20" s="17">
        <v>1.3</v>
      </c>
      <c r="DK20" s="17">
        <v>-0.3</v>
      </c>
      <c r="DL20" s="17">
        <v>0.2</v>
      </c>
      <c r="DM20" s="17">
        <v>0.6</v>
      </c>
      <c r="DN20" s="17"/>
      <c r="DO20" s="17">
        <v>0</v>
      </c>
      <c r="DP20" s="17">
        <v>0</v>
      </c>
      <c r="DQ20" s="17">
        <v>8.6999999999999993</v>
      </c>
      <c r="DR20" s="17">
        <v>-19</v>
      </c>
      <c r="DS20" s="17">
        <v>0.2</v>
      </c>
      <c r="DT20" s="17">
        <v>0.2</v>
      </c>
      <c r="DU20" s="17">
        <v>-0.1</v>
      </c>
      <c r="DV20" s="17">
        <v>1.1000000000000001</v>
      </c>
      <c r="DW20" s="17"/>
      <c r="DX20" s="17"/>
      <c r="DY20" s="17">
        <v>-4.5999999999999996</v>
      </c>
      <c r="DZ20" s="17">
        <v>0.4</v>
      </c>
      <c r="EA20" s="17">
        <v>2.9</v>
      </c>
      <c r="EB20" s="17">
        <v>2.2999999999999998</v>
      </c>
      <c r="EC20" s="17"/>
      <c r="ED20" s="17"/>
      <c r="EE20" s="17">
        <v>0</v>
      </c>
      <c r="EF20" s="17">
        <v>-10.3</v>
      </c>
      <c r="EG20" s="17">
        <v>-15.2</v>
      </c>
      <c r="EH20" s="17">
        <v>0</v>
      </c>
      <c r="EI20" s="17">
        <v>0</v>
      </c>
      <c r="EJ20" s="17">
        <v>0</v>
      </c>
      <c r="EK20" s="17">
        <v>2.6</v>
      </c>
      <c r="EL20" s="17">
        <v>-0.1</v>
      </c>
      <c r="EM20" s="17">
        <v>1.9</v>
      </c>
      <c r="EN20" s="17">
        <v>0.2</v>
      </c>
      <c r="EO20" s="17">
        <v>0.2</v>
      </c>
      <c r="EP20" s="17">
        <v>0.2</v>
      </c>
      <c r="EQ20" s="17">
        <v>-5</v>
      </c>
      <c r="ER20" s="17">
        <v>0</v>
      </c>
      <c r="ES20" s="17">
        <v>0.3</v>
      </c>
      <c r="ET20" s="17">
        <v>0</v>
      </c>
      <c r="EU20" s="17">
        <v>-0.2</v>
      </c>
      <c r="EV20" s="17">
        <v>-21.5</v>
      </c>
      <c r="EW20" s="17">
        <v>-1.7</v>
      </c>
      <c r="EX20" s="17">
        <v>0</v>
      </c>
      <c r="EY20" s="17">
        <v>1.8</v>
      </c>
      <c r="EZ20" s="17">
        <v>0.8</v>
      </c>
      <c r="FA20" s="17">
        <v>0.3</v>
      </c>
      <c r="FB20" s="17">
        <v>1.2</v>
      </c>
      <c r="FC20" s="17">
        <v>0.3</v>
      </c>
      <c r="FD20" s="17">
        <v>0.4</v>
      </c>
      <c r="FE20" s="17">
        <v>1.6</v>
      </c>
      <c r="FF20" s="17">
        <v>1.3</v>
      </c>
      <c r="FG20" s="17"/>
      <c r="FH20" s="17">
        <v>6.8</v>
      </c>
      <c r="FI20" s="17">
        <v>11</v>
      </c>
      <c r="FJ20" s="17">
        <v>3.8</v>
      </c>
      <c r="FK20" s="17">
        <v>0.8</v>
      </c>
      <c r="FL20" s="17">
        <v>1</v>
      </c>
      <c r="FM20" s="17">
        <v>4.0999999999999996</v>
      </c>
      <c r="FN20" s="17">
        <v>10.46</v>
      </c>
      <c r="FO20" s="17">
        <v>-4.8940000000000001</v>
      </c>
      <c r="FP20" s="15"/>
      <c r="FQ20" s="17"/>
      <c r="FR20" s="17">
        <v>0.57499999999999996</v>
      </c>
      <c r="FS20" s="17"/>
      <c r="FT20" s="17">
        <v>1.7</v>
      </c>
      <c r="FU20" s="17">
        <v>0.29232999999999998</v>
      </c>
      <c r="FV20" s="17">
        <v>0.37036999999999998</v>
      </c>
      <c r="FW20" s="17">
        <v>-0.7</v>
      </c>
      <c r="FX20" s="17">
        <v>0.9</v>
      </c>
      <c r="FY20" s="17">
        <v>3.1377000000000002</v>
      </c>
    </row>
    <row r="21" spans="1:181" ht="24" customHeight="1" x14ac:dyDescent="0.3">
      <c r="A21" s="16" t="s">
        <v>68</v>
      </c>
      <c r="B21" s="16" t="s">
        <v>808</v>
      </c>
      <c r="C21" s="17">
        <v>30.8</v>
      </c>
      <c r="D21" s="17">
        <v>-14.7</v>
      </c>
      <c r="E21" s="17">
        <v>7.3</v>
      </c>
      <c r="F21" s="17">
        <v>1.3</v>
      </c>
      <c r="G21" s="17">
        <v>1.2</v>
      </c>
      <c r="H21" s="17">
        <v>-16.100000000000001</v>
      </c>
      <c r="I21" s="17">
        <v>-19.3</v>
      </c>
      <c r="J21" s="17">
        <v>0</v>
      </c>
      <c r="K21" s="17"/>
      <c r="L21" s="17"/>
      <c r="M21" s="17"/>
      <c r="N21" s="17"/>
      <c r="O21" s="17"/>
      <c r="P21" s="17"/>
      <c r="Q21" s="17"/>
      <c r="R21" s="17">
        <v>44</v>
      </c>
      <c r="S21" s="17">
        <v>0</v>
      </c>
      <c r="T21" s="17"/>
      <c r="U21" s="17"/>
      <c r="V21" s="17"/>
      <c r="W21" s="17"/>
      <c r="X21" s="17">
        <v>6.7</v>
      </c>
      <c r="Y21" s="17">
        <v>1.4</v>
      </c>
      <c r="Z21" s="17">
        <v>1.2</v>
      </c>
      <c r="AA21" s="17"/>
      <c r="AB21" s="17">
        <v>-3.2</v>
      </c>
      <c r="AC21" s="17"/>
      <c r="AD21" s="17">
        <v>19.3</v>
      </c>
      <c r="AE21" s="17"/>
      <c r="AF21" s="17"/>
      <c r="AG21" s="17">
        <v>0</v>
      </c>
      <c r="AH21" s="17"/>
      <c r="AI21" s="17">
        <v>13.3</v>
      </c>
      <c r="AJ21" s="17">
        <v>8.6999999999999993</v>
      </c>
      <c r="AK21" s="17">
        <v>0</v>
      </c>
      <c r="AL21" s="17"/>
      <c r="AM21" s="17"/>
      <c r="AN21" s="17">
        <v>-1.5</v>
      </c>
      <c r="AO21" s="17">
        <v>22.8</v>
      </c>
      <c r="AP21" s="17">
        <v>7.4</v>
      </c>
      <c r="AQ21" s="17">
        <v>8.9</v>
      </c>
      <c r="AR21" s="17">
        <v>0.8</v>
      </c>
      <c r="AS21" s="17">
        <v>0</v>
      </c>
      <c r="AT21" s="17">
        <v>1.97</v>
      </c>
      <c r="AU21" s="17">
        <v>1.4</v>
      </c>
      <c r="AV21" s="17">
        <v>-41.4</v>
      </c>
      <c r="AW21" s="17">
        <v>-55.3</v>
      </c>
      <c r="AX21" s="17">
        <v>-55</v>
      </c>
      <c r="AY21" s="17">
        <v>8.3000000000000007</v>
      </c>
      <c r="AZ21" s="17">
        <v>-2.9</v>
      </c>
      <c r="BA21" s="17"/>
      <c r="BB21" s="17">
        <v>0.8</v>
      </c>
      <c r="BC21" s="17">
        <v>0.3</v>
      </c>
      <c r="BD21" s="17">
        <v>-10.3</v>
      </c>
      <c r="BE21" s="17"/>
      <c r="BF21" s="17"/>
      <c r="BG21" s="17">
        <v>-3.9</v>
      </c>
      <c r="BH21" s="17">
        <v>0</v>
      </c>
      <c r="BI21" s="17">
        <v>0</v>
      </c>
      <c r="BJ21" s="17">
        <v>-0.3</v>
      </c>
      <c r="BK21" s="17"/>
      <c r="BL21" s="17"/>
      <c r="BM21" s="17"/>
      <c r="BN21" s="17">
        <v>0.9</v>
      </c>
      <c r="BO21" s="17"/>
      <c r="BP21" s="17"/>
      <c r="BQ21" s="17"/>
      <c r="BR21" s="17"/>
      <c r="BS21" s="17"/>
      <c r="BT21" s="17"/>
      <c r="BU21" s="17">
        <v>2.4</v>
      </c>
      <c r="BV21" s="17">
        <v>-5.0999999999999996</v>
      </c>
      <c r="BW21" s="17">
        <v>8.4</v>
      </c>
      <c r="BX21" s="17">
        <v>0</v>
      </c>
      <c r="BY21" s="17"/>
      <c r="BZ21" s="17"/>
      <c r="CA21" s="17">
        <v>0</v>
      </c>
      <c r="CB21" s="17">
        <v>29</v>
      </c>
      <c r="CC21" s="17">
        <v>11.5</v>
      </c>
      <c r="CD21" s="17">
        <v>2.8</v>
      </c>
      <c r="CE21" s="17">
        <v>2.9</v>
      </c>
      <c r="CF21" s="17">
        <v>1.9</v>
      </c>
      <c r="CG21" s="17"/>
      <c r="CH21" s="17">
        <v>0</v>
      </c>
      <c r="CI21" s="17">
        <v>0</v>
      </c>
      <c r="CJ21" s="17">
        <v>0</v>
      </c>
      <c r="CK21" s="17"/>
      <c r="CL21" s="17"/>
      <c r="CM21" s="17"/>
      <c r="CN21" s="17">
        <v>9.5</v>
      </c>
      <c r="CO21" s="17">
        <v>0</v>
      </c>
      <c r="CP21" s="17">
        <v>0</v>
      </c>
      <c r="CQ21" s="17">
        <v>0</v>
      </c>
      <c r="CR21" s="17"/>
      <c r="CS21" s="17"/>
      <c r="CT21" s="17">
        <v>0</v>
      </c>
      <c r="CU21" s="17">
        <v>-0.9</v>
      </c>
      <c r="CV21" s="17">
        <v>0.8</v>
      </c>
      <c r="CW21" s="17"/>
      <c r="CX21" s="17">
        <v>-5.4</v>
      </c>
      <c r="CY21" s="17">
        <v>0</v>
      </c>
      <c r="CZ21" s="17">
        <v>-5.5</v>
      </c>
      <c r="DA21" s="17"/>
      <c r="DB21" s="17">
        <v>0</v>
      </c>
      <c r="DC21" s="17">
        <v>-0.1</v>
      </c>
      <c r="DD21" s="17">
        <v>-1.2</v>
      </c>
      <c r="DE21" s="17">
        <v>-0.1</v>
      </c>
      <c r="DF21" s="17">
        <v>4.17</v>
      </c>
      <c r="DG21" s="17"/>
      <c r="DH21" s="17">
        <v>0</v>
      </c>
      <c r="DI21" s="17">
        <v>1.3</v>
      </c>
      <c r="DJ21" s="17">
        <v>1.3</v>
      </c>
      <c r="DK21" s="17">
        <v>0</v>
      </c>
      <c r="DL21" s="17">
        <v>0.3</v>
      </c>
      <c r="DM21" s="17">
        <v>0.6</v>
      </c>
      <c r="DN21" s="17"/>
      <c r="DO21" s="17">
        <v>0</v>
      </c>
      <c r="DP21" s="17">
        <v>0</v>
      </c>
      <c r="DQ21" s="17">
        <v>8.9</v>
      </c>
      <c r="DR21" s="17">
        <v>-17.7</v>
      </c>
      <c r="DS21" s="17">
        <v>0.3</v>
      </c>
      <c r="DT21" s="17">
        <v>0</v>
      </c>
      <c r="DU21" s="17">
        <v>-0.1</v>
      </c>
      <c r="DV21" s="17">
        <v>1.1000000000000001</v>
      </c>
      <c r="DW21" s="17"/>
      <c r="DX21" s="17"/>
      <c r="DY21" s="17">
        <v>-4.5999999999999996</v>
      </c>
      <c r="DZ21" s="17">
        <v>0.2</v>
      </c>
      <c r="EA21" s="17">
        <v>2.9</v>
      </c>
      <c r="EB21" s="17">
        <v>2.2999999999999998</v>
      </c>
      <c r="EC21" s="17"/>
      <c r="ED21" s="17"/>
      <c r="EE21" s="17">
        <v>0</v>
      </c>
      <c r="EF21" s="17">
        <v>-8</v>
      </c>
      <c r="EG21" s="17">
        <v>-14.3</v>
      </c>
      <c r="EH21" s="17">
        <v>0</v>
      </c>
      <c r="EI21" s="17">
        <v>0</v>
      </c>
      <c r="EJ21" s="17">
        <v>0</v>
      </c>
      <c r="EK21" s="17">
        <v>2.6</v>
      </c>
      <c r="EL21" s="17">
        <v>-0.1</v>
      </c>
      <c r="EM21" s="17">
        <v>1.8</v>
      </c>
      <c r="EN21" s="17">
        <v>0.2</v>
      </c>
      <c r="EO21" s="17">
        <v>0.2</v>
      </c>
      <c r="EP21" s="17">
        <v>0.2</v>
      </c>
      <c r="EQ21" s="17">
        <v>-5.0999999999999996</v>
      </c>
      <c r="ER21" s="17">
        <v>0</v>
      </c>
      <c r="ES21" s="17">
        <v>0.3</v>
      </c>
      <c r="ET21" s="17">
        <v>0</v>
      </c>
      <c r="EU21" s="17">
        <v>-0.2</v>
      </c>
      <c r="EV21" s="17">
        <v>-22</v>
      </c>
      <c r="EW21" s="17">
        <v>-0.3</v>
      </c>
      <c r="EX21" s="17">
        <v>0</v>
      </c>
      <c r="EY21" s="17">
        <v>1.8</v>
      </c>
      <c r="EZ21" s="17">
        <v>0.8</v>
      </c>
      <c r="FA21" s="17">
        <v>0.3</v>
      </c>
      <c r="FB21" s="17">
        <v>1.2</v>
      </c>
      <c r="FC21" s="17">
        <v>0.3</v>
      </c>
      <c r="FD21" s="17">
        <v>0.4</v>
      </c>
      <c r="FE21" s="17">
        <v>1.8</v>
      </c>
      <c r="FF21" s="17">
        <v>1.5</v>
      </c>
      <c r="FG21" s="17"/>
      <c r="FH21" s="17">
        <v>6.9</v>
      </c>
      <c r="FI21" s="17">
        <v>11</v>
      </c>
      <c r="FJ21" s="17">
        <v>2.2000000000000002</v>
      </c>
      <c r="FK21" s="17">
        <v>1.5</v>
      </c>
      <c r="FL21" s="17">
        <v>1.5</v>
      </c>
      <c r="FM21" s="17">
        <v>4.0999999999999996</v>
      </c>
      <c r="FN21" s="17">
        <v>10.8</v>
      </c>
      <c r="FO21" s="17">
        <v>18.14</v>
      </c>
      <c r="FP21" s="15"/>
      <c r="FQ21" s="17"/>
      <c r="FR21" s="17">
        <v>0.80200000000000005</v>
      </c>
      <c r="FS21" s="17"/>
      <c r="FT21" s="17">
        <v>1.7</v>
      </c>
      <c r="FU21" s="17">
        <v>0.29048000000000002</v>
      </c>
      <c r="FV21" s="17">
        <v>0.37154999999999999</v>
      </c>
      <c r="FW21" s="17">
        <v>-0.7</v>
      </c>
      <c r="FX21" s="17">
        <v>0.9</v>
      </c>
      <c r="FY21" s="17">
        <v>3.3640300000000001</v>
      </c>
    </row>
    <row r="22" spans="1:181" ht="24" customHeight="1" x14ac:dyDescent="0.3">
      <c r="A22" s="16" t="s">
        <v>68</v>
      </c>
      <c r="B22" s="16" t="s">
        <v>809</v>
      </c>
      <c r="C22" s="17">
        <v>31.4</v>
      </c>
      <c r="D22" s="17">
        <v>-9.1</v>
      </c>
      <c r="E22" s="17">
        <v>7.7</v>
      </c>
      <c r="F22" s="17">
        <v>1.4</v>
      </c>
      <c r="G22" s="17">
        <v>1.4</v>
      </c>
      <c r="H22" s="17">
        <v>-14.3</v>
      </c>
      <c r="I22" s="17">
        <v>-20.5</v>
      </c>
      <c r="J22" s="17">
        <v>0</v>
      </c>
      <c r="K22" s="17"/>
      <c r="L22" s="17"/>
      <c r="M22" s="17"/>
      <c r="N22" s="17"/>
      <c r="O22" s="17"/>
      <c r="P22" s="17"/>
      <c r="Q22" s="17"/>
      <c r="R22" s="17">
        <v>45.7</v>
      </c>
      <c r="S22" s="17">
        <v>0</v>
      </c>
      <c r="T22" s="17"/>
      <c r="U22" s="17"/>
      <c r="V22" s="17"/>
      <c r="W22" s="17"/>
      <c r="X22" s="17">
        <v>7.2</v>
      </c>
      <c r="Y22" s="17">
        <v>1.4</v>
      </c>
      <c r="Z22" s="17">
        <v>1.2</v>
      </c>
      <c r="AA22" s="17"/>
      <c r="AB22" s="17">
        <v>-3.2</v>
      </c>
      <c r="AC22" s="17"/>
      <c r="AD22" s="17">
        <v>19.600000000000001</v>
      </c>
      <c r="AE22" s="17"/>
      <c r="AF22" s="17"/>
      <c r="AG22" s="17">
        <v>0</v>
      </c>
      <c r="AH22" s="17"/>
      <c r="AI22" s="17">
        <v>13.6</v>
      </c>
      <c r="AJ22" s="17">
        <v>17.8</v>
      </c>
      <c r="AK22" s="17">
        <v>0</v>
      </c>
      <c r="AL22" s="17"/>
      <c r="AM22" s="17"/>
      <c r="AN22" s="17">
        <v>-1.4</v>
      </c>
      <c r="AO22" s="17">
        <v>31</v>
      </c>
      <c r="AP22" s="17">
        <v>7.8</v>
      </c>
      <c r="AQ22" s="17">
        <v>9.1999999999999993</v>
      </c>
      <c r="AR22" s="17">
        <v>1.1000000000000001</v>
      </c>
      <c r="AS22" s="17">
        <v>-0.9</v>
      </c>
      <c r="AT22" s="17">
        <v>1.98</v>
      </c>
      <c r="AU22" s="17">
        <v>1.6</v>
      </c>
      <c r="AV22" s="17">
        <v>-38.299999999999997</v>
      </c>
      <c r="AW22" s="17">
        <v>-52.2</v>
      </c>
      <c r="AX22" s="17">
        <v>-51.7</v>
      </c>
      <c r="AY22" s="17">
        <v>8.3000000000000007</v>
      </c>
      <c r="AZ22" s="17">
        <v>-2.8</v>
      </c>
      <c r="BA22" s="17"/>
      <c r="BB22" s="17">
        <v>0.8</v>
      </c>
      <c r="BC22" s="17">
        <v>0.3</v>
      </c>
      <c r="BD22" s="17">
        <v>-10.4</v>
      </c>
      <c r="BE22" s="17"/>
      <c r="BF22" s="17"/>
      <c r="BG22" s="17">
        <v>-2.9</v>
      </c>
      <c r="BH22" s="17">
        <v>0</v>
      </c>
      <c r="BI22" s="17">
        <v>0</v>
      </c>
      <c r="BJ22" s="17">
        <v>0.1</v>
      </c>
      <c r="BK22" s="17"/>
      <c r="BL22" s="17"/>
      <c r="BM22" s="17"/>
      <c r="BN22" s="17">
        <v>3.7</v>
      </c>
      <c r="BO22" s="17"/>
      <c r="BP22" s="17"/>
      <c r="BQ22" s="17"/>
      <c r="BR22" s="17"/>
      <c r="BS22" s="17"/>
      <c r="BT22" s="17"/>
      <c r="BU22" s="17">
        <v>2.2999999999999998</v>
      </c>
      <c r="BV22" s="17">
        <v>-5.5</v>
      </c>
      <c r="BW22" s="17">
        <v>8.3000000000000007</v>
      </c>
      <c r="BX22" s="17">
        <v>0</v>
      </c>
      <c r="BY22" s="17"/>
      <c r="BZ22" s="17"/>
      <c r="CA22" s="17">
        <v>0</v>
      </c>
      <c r="CB22" s="17">
        <v>28.3</v>
      </c>
      <c r="CC22" s="17">
        <v>14.1</v>
      </c>
      <c r="CD22" s="17">
        <v>3.1</v>
      </c>
      <c r="CE22" s="17">
        <v>2.8</v>
      </c>
      <c r="CF22" s="17">
        <v>1.9</v>
      </c>
      <c r="CG22" s="17"/>
      <c r="CH22" s="17">
        <v>0</v>
      </c>
      <c r="CI22" s="17">
        <v>0</v>
      </c>
      <c r="CJ22" s="17">
        <v>0</v>
      </c>
      <c r="CK22" s="17"/>
      <c r="CL22" s="17"/>
      <c r="CM22" s="17"/>
      <c r="CN22" s="17">
        <v>10.9</v>
      </c>
      <c r="CO22" s="17">
        <v>0</v>
      </c>
      <c r="CP22" s="17">
        <v>0</v>
      </c>
      <c r="CQ22" s="17">
        <v>0</v>
      </c>
      <c r="CR22" s="17"/>
      <c r="CS22" s="17"/>
      <c r="CT22" s="17">
        <v>0</v>
      </c>
      <c r="CU22" s="17">
        <v>-0.9</v>
      </c>
      <c r="CV22" s="17">
        <v>0.8</v>
      </c>
      <c r="CW22" s="17"/>
      <c r="CX22" s="17">
        <v>-5.3</v>
      </c>
      <c r="CY22" s="17">
        <v>0</v>
      </c>
      <c r="CZ22" s="17">
        <v>-5.5</v>
      </c>
      <c r="DA22" s="17"/>
      <c r="DB22" s="17">
        <v>0</v>
      </c>
      <c r="DC22" s="17">
        <v>0</v>
      </c>
      <c r="DD22" s="17">
        <v>-1.2</v>
      </c>
      <c r="DE22" s="17">
        <v>0</v>
      </c>
      <c r="DF22" s="17">
        <v>-0.03</v>
      </c>
      <c r="DG22" s="17"/>
      <c r="DH22" s="17">
        <v>0</v>
      </c>
      <c r="DI22" s="17">
        <v>1.1000000000000001</v>
      </c>
      <c r="DJ22" s="17">
        <v>1.2</v>
      </c>
      <c r="DK22" s="17">
        <v>0.6</v>
      </c>
      <c r="DL22" s="17">
        <v>0.3</v>
      </c>
      <c r="DM22" s="17">
        <v>0.6</v>
      </c>
      <c r="DN22" s="17"/>
      <c r="DO22" s="17">
        <v>0</v>
      </c>
      <c r="DP22" s="17">
        <v>0</v>
      </c>
      <c r="DQ22" s="17">
        <v>8.9</v>
      </c>
      <c r="DR22" s="17">
        <v>-18</v>
      </c>
      <c r="DS22" s="17">
        <v>0.2</v>
      </c>
      <c r="DT22" s="17">
        <v>0.1</v>
      </c>
      <c r="DU22" s="17">
        <v>-0.3</v>
      </c>
      <c r="DV22" s="17">
        <v>1.1000000000000001</v>
      </c>
      <c r="DW22" s="17"/>
      <c r="DX22" s="17"/>
      <c r="DY22" s="17">
        <v>-4.5</v>
      </c>
      <c r="DZ22" s="17">
        <v>0.4</v>
      </c>
      <c r="EA22" s="17">
        <v>3</v>
      </c>
      <c r="EB22" s="17">
        <v>2.4</v>
      </c>
      <c r="EC22" s="17"/>
      <c r="ED22" s="17"/>
      <c r="EE22" s="17">
        <v>0.3</v>
      </c>
      <c r="EF22" s="17">
        <v>-7.4</v>
      </c>
      <c r="EG22" s="17">
        <v>-13.8</v>
      </c>
      <c r="EH22" s="17">
        <v>0</v>
      </c>
      <c r="EI22" s="17">
        <v>0</v>
      </c>
      <c r="EJ22" s="17">
        <v>0.17</v>
      </c>
      <c r="EK22" s="17">
        <v>2.6</v>
      </c>
      <c r="EL22" s="17">
        <v>-0.1</v>
      </c>
      <c r="EM22" s="17">
        <v>1.6</v>
      </c>
      <c r="EN22" s="17">
        <v>0.2</v>
      </c>
      <c r="EO22" s="17">
        <v>0.2</v>
      </c>
      <c r="EP22" s="17">
        <v>0.2</v>
      </c>
      <c r="EQ22" s="17">
        <v>-5.0999999999999996</v>
      </c>
      <c r="ER22" s="17">
        <v>1.1000000000000001</v>
      </c>
      <c r="ES22" s="17">
        <v>1.2</v>
      </c>
      <c r="ET22" s="17">
        <v>0.2</v>
      </c>
      <c r="EU22" s="17">
        <v>-0.2</v>
      </c>
      <c r="EV22" s="17">
        <v>-22</v>
      </c>
      <c r="EW22" s="17">
        <v>2.2000000000000002</v>
      </c>
      <c r="EX22" s="17">
        <v>0.6</v>
      </c>
      <c r="EY22" s="17">
        <v>1.8</v>
      </c>
      <c r="EZ22" s="17">
        <v>0.8</v>
      </c>
      <c r="FA22" s="17">
        <v>0.3</v>
      </c>
      <c r="FB22" s="17">
        <v>1.2</v>
      </c>
      <c r="FC22" s="17">
        <v>1.3</v>
      </c>
      <c r="FD22" s="17">
        <v>0.4</v>
      </c>
      <c r="FE22" s="17">
        <v>1.8</v>
      </c>
      <c r="FF22" s="17">
        <v>1.5</v>
      </c>
      <c r="FG22" s="17"/>
      <c r="FH22" s="17">
        <v>6.9</v>
      </c>
      <c r="FI22" s="17">
        <v>11.1</v>
      </c>
      <c r="FJ22" s="17">
        <v>3.7</v>
      </c>
      <c r="FK22" s="17">
        <v>0.5</v>
      </c>
      <c r="FL22" s="17">
        <v>1.8</v>
      </c>
      <c r="FM22" s="17">
        <v>4.2</v>
      </c>
      <c r="FN22" s="17">
        <v>11.05</v>
      </c>
      <c r="FO22" s="17">
        <v>68.069999999999993</v>
      </c>
      <c r="FP22" s="15"/>
      <c r="FQ22" s="17"/>
      <c r="FR22" s="17">
        <v>0.63200000000000001</v>
      </c>
      <c r="FS22" s="17"/>
      <c r="FT22" s="17">
        <v>1.7</v>
      </c>
      <c r="FU22" s="17">
        <v>0.28577999999999998</v>
      </c>
      <c r="FV22" s="17">
        <v>0.34182000000000001</v>
      </c>
      <c r="FW22" s="17">
        <v>-0.6</v>
      </c>
      <c r="FX22" s="17">
        <v>0.8</v>
      </c>
      <c r="FY22" s="17">
        <v>3.1596000000000002</v>
      </c>
    </row>
    <row r="23" spans="1:181" ht="24" customHeight="1" x14ac:dyDescent="0.3">
      <c r="A23" s="16" t="s">
        <v>68</v>
      </c>
      <c r="B23" s="16" t="s">
        <v>810</v>
      </c>
      <c r="C23" s="17">
        <v>29.9</v>
      </c>
      <c r="D23" s="17">
        <v>-5.8</v>
      </c>
      <c r="E23" s="17">
        <v>8.3000000000000007</v>
      </c>
      <c r="F23" s="17">
        <v>1.4</v>
      </c>
      <c r="G23" s="17">
        <v>1.4</v>
      </c>
      <c r="H23" s="17">
        <v>-13</v>
      </c>
      <c r="I23" s="17">
        <v>-17.2</v>
      </c>
      <c r="J23" s="17">
        <v>0</v>
      </c>
      <c r="K23" s="17"/>
      <c r="L23" s="17"/>
      <c r="M23" s="17"/>
      <c r="N23" s="17"/>
      <c r="O23" s="17"/>
      <c r="P23" s="17"/>
      <c r="Q23" s="17"/>
      <c r="R23" s="17">
        <v>48.8</v>
      </c>
      <c r="S23" s="17">
        <v>0.1</v>
      </c>
      <c r="T23" s="17"/>
      <c r="U23" s="17"/>
      <c r="V23" s="17"/>
      <c r="W23" s="17"/>
      <c r="X23" s="17">
        <v>6.1</v>
      </c>
      <c r="Y23" s="17">
        <v>1.1000000000000001</v>
      </c>
      <c r="Z23" s="17">
        <v>1</v>
      </c>
      <c r="AA23" s="17"/>
      <c r="AB23" s="17">
        <v>-3.2</v>
      </c>
      <c r="AC23" s="17"/>
      <c r="AD23" s="17">
        <v>19.600000000000001</v>
      </c>
      <c r="AE23" s="17"/>
      <c r="AF23" s="17"/>
      <c r="AG23" s="17">
        <v>0</v>
      </c>
      <c r="AH23" s="17"/>
      <c r="AI23" s="17">
        <v>13.7</v>
      </c>
      <c r="AJ23" s="17">
        <v>11</v>
      </c>
      <c r="AK23" s="17">
        <v>0</v>
      </c>
      <c r="AL23" s="17"/>
      <c r="AM23" s="17"/>
      <c r="AN23" s="17">
        <v>-1.5</v>
      </c>
      <c r="AO23" s="17">
        <v>31.1</v>
      </c>
      <c r="AP23" s="17">
        <v>7.6</v>
      </c>
      <c r="AQ23" s="17">
        <v>9.1999999999999993</v>
      </c>
      <c r="AR23" s="17">
        <v>1</v>
      </c>
      <c r="AS23" s="17">
        <v>-1.1000000000000001</v>
      </c>
      <c r="AT23" s="17">
        <v>2.0470000000000002</v>
      </c>
      <c r="AU23" s="17">
        <v>1.6</v>
      </c>
      <c r="AV23" s="17">
        <v>-35.200000000000003</v>
      </c>
      <c r="AW23" s="17">
        <v>-49.3</v>
      </c>
      <c r="AX23" s="17">
        <v>-48.8</v>
      </c>
      <c r="AY23" s="17">
        <v>8.1999999999999993</v>
      </c>
      <c r="AZ23" s="17">
        <v>-2.2999999999999998</v>
      </c>
      <c r="BA23" s="17"/>
      <c r="BB23" s="17">
        <v>0.9</v>
      </c>
      <c r="BC23" s="17">
        <v>0.3</v>
      </c>
      <c r="BD23" s="17">
        <v>-10.4</v>
      </c>
      <c r="BE23" s="17"/>
      <c r="BF23" s="17"/>
      <c r="BG23" s="17">
        <v>-2.1</v>
      </c>
      <c r="BH23" s="17">
        <v>0</v>
      </c>
      <c r="BI23" s="17">
        <v>0</v>
      </c>
      <c r="BJ23" s="17">
        <v>0.5</v>
      </c>
      <c r="BK23" s="17"/>
      <c r="BL23" s="17"/>
      <c r="BM23" s="17"/>
      <c r="BN23" s="17">
        <v>0</v>
      </c>
      <c r="BO23" s="17"/>
      <c r="BP23" s="17"/>
      <c r="BQ23" s="17"/>
      <c r="BR23" s="17"/>
      <c r="BS23" s="17"/>
      <c r="BT23" s="17"/>
      <c r="BU23" s="17">
        <v>-0.7</v>
      </c>
      <c r="BV23" s="17">
        <v>-8.4</v>
      </c>
      <c r="BW23" s="17">
        <v>5.2</v>
      </c>
      <c r="BX23" s="17">
        <v>0</v>
      </c>
      <c r="BY23" s="17"/>
      <c r="BZ23" s="17"/>
      <c r="CA23" s="17">
        <v>0</v>
      </c>
      <c r="CB23" s="17">
        <v>30</v>
      </c>
      <c r="CC23" s="17">
        <v>13.9</v>
      </c>
      <c r="CD23" s="17">
        <v>3</v>
      </c>
      <c r="CE23" s="17">
        <v>2.8</v>
      </c>
      <c r="CF23" s="17">
        <v>1.8</v>
      </c>
      <c r="CG23" s="17"/>
      <c r="CH23" s="17">
        <v>0</v>
      </c>
      <c r="CI23" s="17">
        <v>0</v>
      </c>
      <c r="CJ23" s="17">
        <v>0</v>
      </c>
      <c r="CK23" s="17"/>
      <c r="CL23" s="17"/>
      <c r="CM23" s="17"/>
      <c r="CN23" s="17">
        <v>8.4</v>
      </c>
      <c r="CO23" s="17">
        <v>0</v>
      </c>
      <c r="CP23" s="17">
        <v>0</v>
      </c>
      <c r="CQ23" s="17">
        <v>0</v>
      </c>
      <c r="CR23" s="17"/>
      <c r="CS23" s="17"/>
      <c r="CT23" s="17">
        <v>0</v>
      </c>
      <c r="CU23" s="17">
        <v>-0.9</v>
      </c>
      <c r="CV23" s="17">
        <v>0.8</v>
      </c>
      <c r="CW23" s="17"/>
      <c r="CX23" s="17">
        <v>-5.4</v>
      </c>
      <c r="CY23" s="17">
        <v>0.2</v>
      </c>
      <c r="CZ23" s="17">
        <v>-5.3</v>
      </c>
      <c r="DA23" s="17"/>
      <c r="DB23" s="17">
        <v>0</v>
      </c>
      <c r="DC23" s="17">
        <v>0</v>
      </c>
      <c r="DD23" s="17">
        <v>-1.1000000000000001</v>
      </c>
      <c r="DE23" s="17">
        <v>0.5</v>
      </c>
      <c r="DF23" s="17">
        <v>0.13</v>
      </c>
      <c r="DG23" s="17"/>
      <c r="DH23" s="17">
        <v>0</v>
      </c>
      <c r="DI23" s="17">
        <v>1.6</v>
      </c>
      <c r="DJ23" s="17">
        <v>1.2</v>
      </c>
      <c r="DK23" s="17">
        <v>0.6</v>
      </c>
      <c r="DL23" s="17">
        <v>0.3</v>
      </c>
      <c r="DM23" s="17">
        <v>0.6</v>
      </c>
      <c r="DN23" s="17"/>
      <c r="DO23" s="17">
        <v>-0.2</v>
      </c>
      <c r="DP23" s="17">
        <v>-0.3</v>
      </c>
      <c r="DQ23" s="17">
        <v>9.3000000000000007</v>
      </c>
      <c r="DR23" s="17">
        <v>-17.7</v>
      </c>
      <c r="DS23" s="17">
        <v>-0.2</v>
      </c>
      <c r="DT23" s="17">
        <v>0</v>
      </c>
      <c r="DU23" s="17">
        <v>0.3</v>
      </c>
      <c r="DV23" s="17">
        <v>1.1000000000000001</v>
      </c>
      <c r="DW23" s="17"/>
      <c r="DX23" s="17"/>
      <c r="DY23" s="17">
        <v>-4.5999999999999996</v>
      </c>
      <c r="DZ23" s="17">
        <v>0.4</v>
      </c>
      <c r="EA23" s="17">
        <v>3</v>
      </c>
      <c r="EB23" s="17">
        <v>2.4</v>
      </c>
      <c r="EC23" s="17"/>
      <c r="ED23" s="17"/>
      <c r="EE23" s="17">
        <v>0.1</v>
      </c>
      <c r="EF23" s="17">
        <v>-6.8</v>
      </c>
      <c r="EG23" s="17">
        <v>-12.3</v>
      </c>
      <c r="EH23" s="17">
        <v>0</v>
      </c>
      <c r="EI23" s="17">
        <v>0</v>
      </c>
      <c r="EJ23" s="17">
        <v>0.02</v>
      </c>
      <c r="EK23" s="17">
        <v>2.6</v>
      </c>
      <c r="EL23" s="17">
        <v>-0.1</v>
      </c>
      <c r="EM23" s="17">
        <v>1.5</v>
      </c>
      <c r="EN23" s="17">
        <v>0.2</v>
      </c>
      <c r="EO23" s="17">
        <v>0.2</v>
      </c>
      <c r="EP23" s="17">
        <v>0.2</v>
      </c>
      <c r="EQ23" s="17">
        <v>-5</v>
      </c>
      <c r="ER23" s="17">
        <v>1.1000000000000001</v>
      </c>
      <c r="ES23" s="17">
        <v>0.3</v>
      </c>
      <c r="ET23" s="17">
        <v>0.5</v>
      </c>
      <c r="EU23" s="17">
        <v>-0.2</v>
      </c>
      <c r="EV23" s="17">
        <v>-21.6</v>
      </c>
      <c r="EW23" s="17">
        <v>1.7</v>
      </c>
      <c r="EX23" s="17">
        <v>6.1</v>
      </c>
      <c r="EY23" s="17">
        <v>1.8</v>
      </c>
      <c r="EZ23" s="17">
        <v>0.8</v>
      </c>
      <c r="FA23" s="17">
        <v>0.3</v>
      </c>
      <c r="FB23" s="17">
        <v>1.2</v>
      </c>
      <c r="FC23" s="17">
        <v>0.3</v>
      </c>
      <c r="FD23" s="17">
        <v>0.4</v>
      </c>
      <c r="FE23" s="17">
        <v>1.8</v>
      </c>
      <c r="FF23" s="17">
        <v>1.6</v>
      </c>
      <c r="FG23" s="17"/>
      <c r="FH23" s="17">
        <v>7.2</v>
      </c>
      <c r="FI23" s="17">
        <v>11.3</v>
      </c>
      <c r="FJ23" s="17">
        <v>3.6</v>
      </c>
      <c r="FK23" s="17">
        <v>0.6</v>
      </c>
      <c r="FL23" s="17">
        <v>1.6</v>
      </c>
      <c r="FM23" s="17">
        <v>4.2</v>
      </c>
      <c r="FN23" s="17">
        <v>10.95</v>
      </c>
      <c r="FO23" s="17">
        <v>73.846999999999994</v>
      </c>
      <c r="FP23" s="15"/>
      <c r="FQ23" s="17"/>
      <c r="FR23" s="17">
        <v>0.13</v>
      </c>
      <c r="FS23" s="17"/>
      <c r="FT23" s="17">
        <v>1.8</v>
      </c>
      <c r="FU23" s="17">
        <v>0.28469</v>
      </c>
      <c r="FV23" s="17">
        <v>0.33206000000000002</v>
      </c>
      <c r="FW23" s="17">
        <v>-0.4</v>
      </c>
      <c r="FX23" s="17">
        <v>0.8</v>
      </c>
      <c r="FY23" s="17">
        <v>2.9467500000000002</v>
      </c>
    </row>
    <row r="24" spans="1:181" ht="24" customHeight="1" x14ac:dyDescent="0.3">
      <c r="A24" s="16" t="s">
        <v>68</v>
      </c>
      <c r="B24" s="16" t="s">
        <v>811</v>
      </c>
      <c r="C24" s="17">
        <v>28.4</v>
      </c>
      <c r="D24" s="17">
        <v>11.4</v>
      </c>
      <c r="E24" s="17">
        <v>10.1</v>
      </c>
      <c r="F24" s="17">
        <v>1.9</v>
      </c>
      <c r="G24" s="17">
        <v>1.9</v>
      </c>
      <c r="H24" s="17">
        <v>-10.9</v>
      </c>
      <c r="I24" s="17">
        <v>-16</v>
      </c>
      <c r="J24" s="17">
        <v>0</v>
      </c>
      <c r="K24" s="17"/>
      <c r="L24" s="17"/>
      <c r="M24" s="17"/>
      <c r="N24" s="17"/>
      <c r="O24" s="17"/>
      <c r="P24" s="17"/>
      <c r="Q24" s="17"/>
      <c r="R24" s="17">
        <v>54.5</v>
      </c>
      <c r="S24" s="17">
        <v>-0.1</v>
      </c>
      <c r="T24" s="17"/>
      <c r="U24" s="17"/>
      <c r="V24" s="17"/>
      <c r="W24" s="17"/>
      <c r="X24" s="17">
        <v>7.2</v>
      </c>
      <c r="Y24" s="17">
        <v>0.6</v>
      </c>
      <c r="Z24" s="17">
        <v>0.8</v>
      </c>
      <c r="AA24" s="17"/>
      <c r="AB24" s="17">
        <v>-3.2</v>
      </c>
      <c r="AC24" s="17"/>
      <c r="AD24" s="17">
        <v>17.600000000000001</v>
      </c>
      <c r="AE24" s="17"/>
      <c r="AF24" s="17"/>
      <c r="AG24" s="17">
        <v>0</v>
      </c>
      <c r="AH24" s="17"/>
      <c r="AI24" s="17">
        <v>13.9</v>
      </c>
      <c r="AJ24" s="17">
        <v>7.3</v>
      </c>
      <c r="AK24" s="17">
        <v>0</v>
      </c>
      <c r="AL24" s="17"/>
      <c r="AM24" s="17"/>
      <c r="AN24" s="17">
        <v>-1.5</v>
      </c>
      <c r="AO24" s="17">
        <v>18.2</v>
      </c>
      <c r="AP24" s="17">
        <v>6.9</v>
      </c>
      <c r="AQ24" s="17">
        <v>10</v>
      </c>
      <c r="AR24" s="17">
        <v>1.2</v>
      </c>
      <c r="AS24" s="17">
        <v>-1.2</v>
      </c>
      <c r="AT24" s="17">
        <v>1.8839999999999999</v>
      </c>
      <c r="AU24" s="17">
        <v>1.2</v>
      </c>
      <c r="AV24" s="17">
        <v>-22.3</v>
      </c>
      <c r="AW24" s="17">
        <v>-36.5</v>
      </c>
      <c r="AX24" s="17">
        <v>-35.9</v>
      </c>
      <c r="AY24" s="17">
        <v>8.1</v>
      </c>
      <c r="AZ24" s="17">
        <v>-1.9</v>
      </c>
      <c r="BA24" s="17"/>
      <c r="BB24" s="17">
        <v>0.9</v>
      </c>
      <c r="BC24" s="17">
        <v>0.4</v>
      </c>
      <c r="BD24" s="17">
        <v>-10.7</v>
      </c>
      <c r="BE24" s="17"/>
      <c r="BF24" s="17"/>
      <c r="BG24" s="17">
        <v>1.1000000000000001</v>
      </c>
      <c r="BH24" s="17">
        <v>0</v>
      </c>
      <c r="BI24" s="17">
        <v>0</v>
      </c>
      <c r="BJ24" s="17">
        <v>1.5</v>
      </c>
      <c r="BK24" s="17"/>
      <c r="BL24" s="17"/>
      <c r="BM24" s="17"/>
      <c r="BN24" s="17">
        <v>1.6</v>
      </c>
      <c r="BO24" s="17"/>
      <c r="BP24" s="17"/>
      <c r="BQ24" s="17"/>
      <c r="BR24" s="17"/>
      <c r="BS24" s="17"/>
      <c r="BT24" s="17"/>
      <c r="BU24" s="17">
        <v>-0.8</v>
      </c>
      <c r="BV24" s="17">
        <v>-8.1999999999999993</v>
      </c>
      <c r="BW24" s="17">
        <v>5.2</v>
      </c>
      <c r="BX24" s="17">
        <v>0</v>
      </c>
      <c r="BY24" s="17"/>
      <c r="BZ24" s="17"/>
      <c r="CA24" s="17">
        <v>0</v>
      </c>
      <c r="CB24" s="17">
        <v>27.4</v>
      </c>
      <c r="CC24" s="17">
        <v>19.3</v>
      </c>
      <c r="CD24" s="17">
        <v>3.3</v>
      </c>
      <c r="CE24" s="17">
        <v>2.7</v>
      </c>
      <c r="CF24" s="17">
        <v>1.8</v>
      </c>
      <c r="CG24" s="17"/>
      <c r="CH24" s="17">
        <v>0</v>
      </c>
      <c r="CI24" s="17">
        <v>0</v>
      </c>
      <c r="CJ24" s="17">
        <v>0</v>
      </c>
      <c r="CK24" s="17"/>
      <c r="CL24" s="17"/>
      <c r="CM24" s="17"/>
      <c r="CN24" s="17">
        <v>10.199999999999999</v>
      </c>
      <c r="CO24" s="17">
        <v>0</v>
      </c>
      <c r="CP24" s="17">
        <v>0</v>
      </c>
      <c r="CQ24" s="17">
        <v>0</v>
      </c>
      <c r="CR24" s="17"/>
      <c r="CS24" s="17"/>
      <c r="CT24" s="17">
        <v>0</v>
      </c>
      <c r="CU24" s="17">
        <v>-1.1000000000000001</v>
      </c>
      <c r="CV24" s="17">
        <v>0.8</v>
      </c>
      <c r="CW24" s="17"/>
      <c r="CX24" s="17">
        <v>-5.2</v>
      </c>
      <c r="CY24" s="17">
        <v>1.9</v>
      </c>
      <c r="CZ24" s="17">
        <v>-5.0999999999999996</v>
      </c>
      <c r="DA24" s="17"/>
      <c r="DB24" s="17">
        <v>0.1</v>
      </c>
      <c r="DC24" s="17">
        <v>0</v>
      </c>
      <c r="DD24" s="17">
        <v>-1.1000000000000001</v>
      </c>
      <c r="DE24" s="17">
        <v>3.2</v>
      </c>
      <c r="DF24" s="17">
        <v>1.18</v>
      </c>
      <c r="DG24" s="17"/>
      <c r="DH24" s="17">
        <v>0</v>
      </c>
      <c r="DI24" s="17">
        <v>1.5</v>
      </c>
      <c r="DJ24" s="17">
        <v>1.2</v>
      </c>
      <c r="DK24" s="17">
        <v>-0.7</v>
      </c>
      <c r="DL24" s="17">
        <v>0.3</v>
      </c>
      <c r="DM24" s="17">
        <v>0.6</v>
      </c>
      <c r="DN24" s="17"/>
      <c r="DO24" s="17">
        <v>-0.6</v>
      </c>
      <c r="DP24" s="17">
        <v>-1.3</v>
      </c>
      <c r="DQ24" s="17">
        <v>9.6</v>
      </c>
      <c r="DR24" s="17">
        <v>-16.100000000000001</v>
      </c>
      <c r="DS24" s="17">
        <v>-0.3</v>
      </c>
      <c r="DT24" s="17">
        <v>0</v>
      </c>
      <c r="DU24" s="17">
        <v>0.6</v>
      </c>
      <c r="DV24" s="17">
        <v>1.1000000000000001</v>
      </c>
      <c r="DW24" s="17"/>
      <c r="DX24" s="17"/>
      <c r="DY24" s="17">
        <v>-4.5999999999999996</v>
      </c>
      <c r="DZ24" s="17">
        <v>0.6</v>
      </c>
      <c r="EA24" s="17">
        <v>3</v>
      </c>
      <c r="EB24" s="17">
        <v>2.4</v>
      </c>
      <c r="EC24" s="17"/>
      <c r="ED24" s="17"/>
      <c r="EE24" s="17">
        <v>0.2</v>
      </c>
      <c r="EF24" s="17">
        <v>-4.5999999999999996</v>
      </c>
      <c r="EG24" s="17">
        <v>-9.1999999999999993</v>
      </c>
      <c r="EH24" s="17">
        <v>0</v>
      </c>
      <c r="EI24" s="17">
        <v>0</v>
      </c>
      <c r="EJ24" s="17">
        <v>-0.33</v>
      </c>
      <c r="EK24" s="17">
        <v>2.6</v>
      </c>
      <c r="EL24" s="17">
        <v>-0.1</v>
      </c>
      <c r="EM24" s="17">
        <v>1.5</v>
      </c>
      <c r="EN24" s="17">
        <v>0.2</v>
      </c>
      <c r="EO24" s="17">
        <v>0.2</v>
      </c>
      <c r="EP24" s="17">
        <v>0.2</v>
      </c>
      <c r="EQ24" s="17">
        <v>-5</v>
      </c>
      <c r="ER24" s="17">
        <v>0.9</v>
      </c>
      <c r="ES24" s="17">
        <v>0.2</v>
      </c>
      <c r="ET24" s="17">
        <v>4.4000000000000004</v>
      </c>
      <c r="EU24" s="17">
        <v>-0.2</v>
      </c>
      <c r="EV24" s="17">
        <v>-19.899999999999999</v>
      </c>
      <c r="EW24" s="17">
        <v>0</v>
      </c>
      <c r="EX24" s="17">
        <v>-5</v>
      </c>
      <c r="EY24" s="17">
        <v>1.8</v>
      </c>
      <c r="EZ24" s="17">
        <v>0.8</v>
      </c>
      <c r="FA24" s="17">
        <v>0.3</v>
      </c>
      <c r="FB24" s="17">
        <v>1.2</v>
      </c>
      <c r="FC24" s="17">
        <v>0.2</v>
      </c>
      <c r="FD24" s="17">
        <v>0.4</v>
      </c>
      <c r="FE24" s="17">
        <v>2</v>
      </c>
      <c r="FF24" s="17">
        <v>1.7</v>
      </c>
      <c r="FG24" s="17"/>
      <c r="FH24" s="17">
        <v>7.2</v>
      </c>
      <c r="FI24" s="17">
        <v>11.5</v>
      </c>
      <c r="FJ24" s="17">
        <v>3.3</v>
      </c>
      <c r="FK24" s="17">
        <v>0.3</v>
      </c>
      <c r="FL24" s="17">
        <v>1.5</v>
      </c>
      <c r="FM24" s="17">
        <v>4.2</v>
      </c>
      <c r="FN24" s="17">
        <v>11.64</v>
      </c>
      <c r="FO24" s="17">
        <v>135.374</v>
      </c>
      <c r="FP24" s="15"/>
      <c r="FQ24" s="17"/>
      <c r="FR24" s="17">
        <v>0.46400000000000002</v>
      </c>
      <c r="FS24" s="17"/>
      <c r="FT24" s="17">
        <v>1.8</v>
      </c>
      <c r="FU24" s="17">
        <v>0.28756999999999999</v>
      </c>
      <c r="FV24" s="17">
        <v>0.34473999999999999</v>
      </c>
      <c r="FW24" s="17">
        <v>-0.3</v>
      </c>
      <c r="FX24" s="17">
        <v>0.9</v>
      </c>
      <c r="FY24" s="17">
        <v>3.4963099999999998</v>
      </c>
    </row>
    <row r="25" spans="1:181" ht="24" customHeight="1" x14ac:dyDescent="0.3">
      <c r="A25" s="16" t="s">
        <v>68</v>
      </c>
      <c r="B25" s="16" t="s">
        <v>812</v>
      </c>
      <c r="C25" s="17">
        <v>31</v>
      </c>
      <c r="D25" s="17">
        <v>63</v>
      </c>
      <c r="E25" s="17">
        <v>17.2</v>
      </c>
      <c r="F25" s="17">
        <v>1.6</v>
      </c>
      <c r="G25" s="17">
        <v>1.6</v>
      </c>
      <c r="H25" s="17">
        <v>-4.4000000000000004</v>
      </c>
      <c r="I25" s="17">
        <v>-1.2</v>
      </c>
      <c r="J25" s="17">
        <v>0</v>
      </c>
      <c r="K25" s="17"/>
      <c r="L25" s="17"/>
      <c r="M25" s="17"/>
      <c r="N25" s="17"/>
      <c r="O25" s="17"/>
      <c r="P25" s="17"/>
      <c r="Q25" s="17"/>
      <c r="R25" s="17">
        <v>87.2</v>
      </c>
      <c r="S25" s="17">
        <v>0</v>
      </c>
      <c r="T25" s="17"/>
      <c r="U25" s="17"/>
      <c r="V25" s="17"/>
      <c r="W25" s="17"/>
      <c r="X25" s="17">
        <v>11.2</v>
      </c>
      <c r="Y25" s="17">
        <v>0.9</v>
      </c>
      <c r="Z25" s="17">
        <v>1</v>
      </c>
      <c r="AA25" s="17"/>
      <c r="AB25" s="17">
        <v>-3.2</v>
      </c>
      <c r="AC25" s="17"/>
      <c r="AD25" s="17">
        <v>20.9</v>
      </c>
      <c r="AE25" s="17"/>
      <c r="AF25" s="17"/>
      <c r="AG25" s="17">
        <v>0</v>
      </c>
      <c r="AH25" s="17"/>
      <c r="AI25" s="17">
        <v>16.5</v>
      </c>
      <c r="AJ25" s="17">
        <v>19.899999999999999</v>
      </c>
      <c r="AK25" s="17">
        <v>0</v>
      </c>
      <c r="AL25" s="17"/>
      <c r="AM25" s="17"/>
      <c r="AN25" s="17">
        <v>-1</v>
      </c>
      <c r="AO25" s="17">
        <v>28.4</v>
      </c>
      <c r="AP25" s="17">
        <v>8.1999999999999993</v>
      </c>
      <c r="AQ25" s="17">
        <v>20.7</v>
      </c>
      <c r="AR25" s="17">
        <v>7.4</v>
      </c>
      <c r="AS25" s="17">
        <v>-1.1000000000000001</v>
      </c>
      <c r="AT25" s="17">
        <v>1.8540000000000001</v>
      </c>
      <c r="AU25" s="17">
        <v>1.2</v>
      </c>
      <c r="AV25" s="17">
        <v>13.4</v>
      </c>
      <c r="AW25" s="17">
        <v>-1.1000000000000001</v>
      </c>
      <c r="AX25" s="17">
        <v>-0.4</v>
      </c>
      <c r="AY25" s="17">
        <v>8.5</v>
      </c>
      <c r="AZ25" s="17">
        <v>1.5</v>
      </c>
      <c r="BA25" s="17"/>
      <c r="BB25" s="17">
        <v>1</v>
      </c>
      <c r="BC25" s="17">
        <v>0.3</v>
      </c>
      <c r="BD25" s="17">
        <v>-11.8</v>
      </c>
      <c r="BE25" s="17"/>
      <c r="BF25" s="17"/>
      <c r="BG25" s="17">
        <v>13.7</v>
      </c>
      <c r="BH25" s="17">
        <v>0</v>
      </c>
      <c r="BI25" s="17">
        <v>0</v>
      </c>
      <c r="BJ25" s="17">
        <v>3.2</v>
      </c>
      <c r="BK25" s="17"/>
      <c r="BL25" s="17"/>
      <c r="BM25" s="17"/>
      <c r="BN25" s="17">
        <v>11.4</v>
      </c>
      <c r="BO25" s="17"/>
      <c r="BP25" s="17"/>
      <c r="BQ25" s="17"/>
      <c r="BR25" s="17"/>
      <c r="BS25" s="17"/>
      <c r="BT25" s="17"/>
      <c r="BU25" s="17">
        <v>5.6</v>
      </c>
      <c r="BV25" s="17">
        <v>-1.8</v>
      </c>
      <c r="BW25" s="17">
        <v>11.7</v>
      </c>
      <c r="BX25" s="17">
        <v>0</v>
      </c>
      <c r="BY25" s="17"/>
      <c r="BZ25" s="17"/>
      <c r="CA25" s="17">
        <v>0</v>
      </c>
      <c r="CB25" s="17">
        <v>80.5</v>
      </c>
      <c r="CC25" s="17">
        <v>36.700000000000003</v>
      </c>
      <c r="CD25" s="17">
        <v>6.7</v>
      </c>
      <c r="CE25" s="17">
        <v>12.7</v>
      </c>
      <c r="CF25" s="17">
        <v>1.9</v>
      </c>
      <c r="CG25" s="17"/>
      <c r="CH25" s="17">
        <v>0</v>
      </c>
      <c r="CI25" s="17">
        <v>0</v>
      </c>
      <c r="CJ25" s="17">
        <v>0</v>
      </c>
      <c r="CK25" s="17"/>
      <c r="CL25" s="17"/>
      <c r="CM25" s="17"/>
      <c r="CN25" s="17">
        <v>19.2</v>
      </c>
      <c r="CO25" s="17">
        <v>0</v>
      </c>
      <c r="CP25" s="17">
        <v>15.3</v>
      </c>
      <c r="CQ25" s="17">
        <v>0</v>
      </c>
      <c r="CR25" s="17"/>
      <c r="CS25" s="17"/>
      <c r="CT25" s="17">
        <v>0</v>
      </c>
      <c r="CU25" s="17">
        <v>-0.7</v>
      </c>
      <c r="CV25" s="17">
        <v>0.8</v>
      </c>
      <c r="CW25" s="17"/>
      <c r="CX25" s="17">
        <v>-5.0999999999999996</v>
      </c>
      <c r="CY25" s="17">
        <v>5.3</v>
      </c>
      <c r="CZ25" s="17">
        <v>-5.2</v>
      </c>
      <c r="DA25" s="17"/>
      <c r="DB25" s="17">
        <v>0</v>
      </c>
      <c r="DC25" s="17">
        <v>-0.1</v>
      </c>
      <c r="DD25" s="17">
        <v>-1.2</v>
      </c>
      <c r="DE25" s="17">
        <v>16.2</v>
      </c>
      <c r="DF25" s="17">
        <v>5.47</v>
      </c>
      <c r="DG25" s="17"/>
      <c r="DH25" s="17">
        <v>0</v>
      </c>
      <c r="DI25" s="17">
        <v>1.7</v>
      </c>
      <c r="DJ25" s="17">
        <v>1.2</v>
      </c>
      <c r="DK25" s="17">
        <v>0.5</v>
      </c>
      <c r="DL25" s="17">
        <v>0.3</v>
      </c>
      <c r="DM25" s="17">
        <v>0.6</v>
      </c>
      <c r="DN25" s="17"/>
      <c r="DO25" s="17">
        <v>-0.7</v>
      </c>
      <c r="DP25" s="17">
        <v>-1.6</v>
      </c>
      <c r="DQ25" s="17">
        <v>12</v>
      </c>
      <c r="DR25" s="17">
        <v>-8.1999999999999993</v>
      </c>
      <c r="DS25" s="17">
        <v>-2</v>
      </c>
      <c r="DT25" s="17">
        <v>0</v>
      </c>
      <c r="DU25" s="17">
        <v>0.6</v>
      </c>
      <c r="DV25" s="17">
        <v>1.1000000000000001</v>
      </c>
      <c r="DW25" s="17"/>
      <c r="DX25" s="17"/>
      <c r="DY25" s="17">
        <v>-4.5999999999999996</v>
      </c>
      <c r="DZ25" s="17">
        <v>0.6</v>
      </c>
      <c r="EA25" s="17">
        <v>3</v>
      </c>
      <c r="EB25" s="17">
        <v>2.5</v>
      </c>
      <c r="EC25" s="17"/>
      <c r="ED25" s="17"/>
      <c r="EE25" s="17">
        <v>0.7</v>
      </c>
      <c r="EF25" s="17">
        <v>1.2</v>
      </c>
      <c r="EG25" s="17">
        <v>0.7</v>
      </c>
      <c r="EH25" s="17">
        <v>0.4</v>
      </c>
      <c r="EI25" s="17">
        <v>0.2</v>
      </c>
      <c r="EJ25" s="17">
        <v>-1.91</v>
      </c>
      <c r="EK25" s="17">
        <v>2.7</v>
      </c>
      <c r="EL25" s="17">
        <v>0.1</v>
      </c>
      <c r="EM25" s="17">
        <v>1.7</v>
      </c>
      <c r="EN25" s="17">
        <v>0.2</v>
      </c>
      <c r="EO25" s="17">
        <v>0.2</v>
      </c>
      <c r="EP25" s="17">
        <v>0.2</v>
      </c>
      <c r="EQ25" s="17">
        <v>-5</v>
      </c>
      <c r="ER25" s="17">
        <v>0.8</v>
      </c>
      <c r="ES25" s="17">
        <v>0.1</v>
      </c>
      <c r="ET25" s="17">
        <v>10.8</v>
      </c>
      <c r="EU25" s="17">
        <v>-0.2</v>
      </c>
      <c r="EV25" s="17">
        <v>0</v>
      </c>
      <c r="EW25" s="17">
        <v>0</v>
      </c>
      <c r="EX25" s="17">
        <v>5.2</v>
      </c>
      <c r="EY25" s="17">
        <v>1.8</v>
      </c>
      <c r="EZ25" s="17">
        <v>0.8</v>
      </c>
      <c r="FA25" s="17">
        <v>0.3</v>
      </c>
      <c r="FB25" s="17">
        <v>1.2</v>
      </c>
      <c r="FC25" s="17">
        <v>0.1</v>
      </c>
      <c r="FD25" s="17">
        <v>0.4</v>
      </c>
      <c r="FE25" s="17">
        <v>2.2000000000000002</v>
      </c>
      <c r="FF25" s="17">
        <v>1.9</v>
      </c>
      <c r="FG25" s="17"/>
      <c r="FH25" s="17">
        <v>8.1</v>
      </c>
      <c r="FI25" s="17">
        <v>12.2</v>
      </c>
      <c r="FJ25" s="17">
        <v>1.3</v>
      </c>
      <c r="FK25" s="17">
        <v>0.8</v>
      </c>
      <c r="FL25" s="17">
        <v>1.6</v>
      </c>
      <c r="FM25" s="17">
        <v>3.1</v>
      </c>
      <c r="FN25" s="17">
        <v>12.33</v>
      </c>
      <c r="FO25" s="17">
        <v>645.74400000000003</v>
      </c>
      <c r="FP25" s="15"/>
      <c r="FQ25" s="17"/>
      <c r="FR25" s="17">
        <v>0.89600000000000002</v>
      </c>
      <c r="FS25" s="17"/>
      <c r="FT25" s="17">
        <v>1.9</v>
      </c>
      <c r="FU25" s="17">
        <v>0.29139999999999999</v>
      </c>
      <c r="FV25" s="17">
        <v>0.35844999999999999</v>
      </c>
      <c r="FW25" s="17">
        <v>0.2</v>
      </c>
      <c r="FX25" s="17">
        <v>0.9</v>
      </c>
      <c r="FY25" s="17">
        <v>4.5458499999999997</v>
      </c>
    </row>
    <row r="26" spans="1:181" ht="24" customHeight="1" x14ac:dyDescent="0.3">
      <c r="A26" s="18" t="s">
        <v>68</v>
      </c>
      <c r="B26" s="18" t="s">
        <v>813</v>
      </c>
      <c r="C26" s="19">
        <v>35.299999999999997</v>
      </c>
      <c r="D26" s="19">
        <v>170.2</v>
      </c>
      <c r="E26" s="19">
        <v>28.4</v>
      </c>
      <c r="F26" s="19">
        <v>1.8</v>
      </c>
      <c r="G26" s="19">
        <v>2</v>
      </c>
      <c r="H26" s="19">
        <v>-5.3</v>
      </c>
      <c r="I26" s="19">
        <v>-11.1</v>
      </c>
      <c r="J26" s="19">
        <v>0</v>
      </c>
      <c r="K26" s="19"/>
      <c r="L26" s="19"/>
      <c r="M26" s="19"/>
      <c r="N26" s="19"/>
      <c r="O26" s="19"/>
      <c r="P26" s="19"/>
      <c r="Q26" s="19"/>
      <c r="R26" s="19">
        <v>64.2</v>
      </c>
      <c r="S26" s="19">
        <v>0.1</v>
      </c>
      <c r="T26" s="19"/>
      <c r="U26" s="19"/>
      <c r="V26" s="19"/>
      <c r="W26" s="19"/>
      <c r="X26" s="19">
        <v>11.3</v>
      </c>
      <c r="Y26" s="19">
        <v>1.3</v>
      </c>
      <c r="Z26" s="19">
        <v>1.1000000000000001</v>
      </c>
      <c r="AA26" s="19"/>
      <c r="AB26" s="19">
        <v>-3.2</v>
      </c>
      <c r="AC26" s="19"/>
      <c r="AD26" s="19">
        <v>23.1</v>
      </c>
      <c r="AE26" s="19"/>
      <c r="AF26" s="19"/>
      <c r="AG26" s="19">
        <v>0</v>
      </c>
      <c r="AH26" s="19"/>
      <c r="AI26" s="19">
        <v>17.7</v>
      </c>
      <c r="AJ26" s="19">
        <v>12.4</v>
      </c>
      <c r="AK26" s="19">
        <v>0</v>
      </c>
      <c r="AL26" s="19"/>
      <c r="AM26" s="19"/>
      <c r="AN26" s="19">
        <v>-1.3</v>
      </c>
      <c r="AO26" s="19">
        <v>25.9</v>
      </c>
      <c r="AP26" s="19">
        <v>8.1</v>
      </c>
      <c r="AQ26" s="19">
        <v>19.399999999999999</v>
      </c>
      <c r="AR26" s="19">
        <v>6.8</v>
      </c>
      <c r="AS26" s="19">
        <v>-1</v>
      </c>
      <c r="AT26" s="19">
        <v>2.056</v>
      </c>
      <c r="AU26" s="19">
        <v>1.3</v>
      </c>
      <c r="AV26" s="19">
        <v>32.299999999999997</v>
      </c>
      <c r="AW26" s="19">
        <v>24.1</v>
      </c>
      <c r="AX26" s="19">
        <v>-32.200000000000003</v>
      </c>
      <c r="AY26" s="19">
        <v>8.8000000000000007</v>
      </c>
      <c r="AZ26" s="19">
        <v>0.6</v>
      </c>
      <c r="BA26" s="19"/>
      <c r="BB26" s="19">
        <v>1</v>
      </c>
      <c r="BC26" s="19">
        <v>0.3</v>
      </c>
      <c r="BD26" s="19">
        <v>-9.3000000000000007</v>
      </c>
      <c r="BE26" s="19"/>
      <c r="BF26" s="19"/>
      <c r="BG26" s="19">
        <v>5</v>
      </c>
      <c r="BH26" s="19">
        <v>0</v>
      </c>
      <c r="BI26" s="19">
        <v>0</v>
      </c>
      <c r="BJ26" s="19">
        <v>4</v>
      </c>
      <c r="BK26" s="19"/>
      <c r="BL26" s="19"/>
      <c r="BM26" s="19"/>
      <c r="BN26" s="19">
        <v>6.6</v>
      </c>
      <c r="BO26" s="19"/>
      <c r="BP26" s="19"/>
      <c r="BQ26" s="19"/>
      <c r="BR26" s="19"/>
      <c r="BS26" s="19"/>
      <c r="BT26" s="19"/>
      <c r="BU26" s="19">
        <v>7.8</v>
      </c>
      <c r="BV26" s="19">
        <v>0.2</v>
      </c>
      <c r="BW26" s="19">
        <v>13.9</v>
      </c>
      <c r="BX26" s="19">
        <v>0</v>
      </c>
      <c r="BY26" s="19"/>
      <c r="BZ26" s="19"/>
      <c r="CA26" s="19">
        <v>0</v>
      </c>
      <c r="CB26" s="19">
        <v>78.900000000000006</v>
      </c>
      <c r="CC26" s="19">
        <v>30.3</v>
      </c>
      <c r="CD26" s="19">
        <v>5.7</v>
      </c>
      <c r="CE26" s="19">
        <v>12.5</v>
      </c>
      <c r="CF26" s="19">
        <v>1.9</v>
      </c>
      <c r="CG26" s="19"/>
      <c r="CH26" s="19">
        <v>0</v>
      </c>
      <c r="CI26" s="19">
        <v>0</v>
      </c>
      <c r="CJ26" s="19">
        <v>0</v>
      </c>
      <c r="CK26" s="19"/>
      <c r="CL26" s="19"/>
      <c r="CM26" s="19"/>
      <c r="CN26" s="19">
        <v>22.7</v>
      </c>
      <c r="CO26" s="19">
        <v>0</v>
      </c>
      <c r="CP26" s="19">
        <v>20.7</v>
      </c>
      <c r="CQ26" s="19">
        <v>0</v>
      </c>
      <c r="CR26" s="19"/>
      <c r="CS26" s="19"/>
      <c r="CT26" s="19">
        <v>0</v>
      </c>
      <c r="CU26" s="19">
        <v>-0.8</v>
      </c>
      <c r="CV26" s="19">
        <v>0.8</v>
      </c>
      <c r="CW26" s="19"/>
      <c r="CX26" s="19">
        <v>-5</v>
      </c>
      <c r="CY26" s="19">
        <v>7.1</v>
      </c>
      <c r="CZ26" s="19">
        <v>-5.2</v>
      </c>
      <c r="DA26" s="19"/>
      <c r="DB26" s="19">
        <v>0.1</v>
      </c>
      <c r="DC26" s="19">
        <v>-0.1</v>
      </c>
      <c r="DD26" s="19">
        <v>-1.2</v>
      </c>
      <c r="DE26" s="19">
        <v>20.3</v>
      </c>
      <c r="DF26" s="19">
        <v>6.8</v>
      </c>
      <c r="DG26" s="19"/>
      <c r="DH26" s="19">
        <v>0</v>
      </c>
      <c r="DI26" s="19">
        <v>1.7</v>
      </c>
      <c r="DJ26" s="19">
        <v>1.2</v>
      </c>
      <c r="DK26" s="19">
        <v>0.4</v>
      </c>
      <c r="DL26" s="19">
        <v>0.3</v>
      </c>
      <c r="DM26" s="19">
        <v>0.6</v>
      </c>
      <c r="DN26" s="19"/>
      <c r="DO26" s="19">
        <v>-0.7</v>
      </c>
      <c r="DP26" s="19">
        <v>-1.8</v>
      </c>
      <c r="DQ26" s="19">
        <v>12.6</v>
      </c>
      <c r="DR26" s="19">
        <v>-7.2</v>
      </c>
      <c r="DS26" s="19">
        <v>-2.5</v>
      </c>
      <c r="DT26" s="19">
        <v>-0.1</v>
      </c>
      <c r="DU26" s="19">
        <v>0.6</v>
      </c>
      <c r="DV26" s="19">
        <v>1.1000000000000001</v>
      </c>
      <c r="DW26" s="19"/>
      <c r="DX26" s="19"/>
      <c r="DY26" s="19">
        <v>-4.5999999999999996</v>
      </c>
      <c r="DZ26" s="19">
        <v>0.9</v>
      </c>
      <c r="EA26" s="19">
        <v>2.8</v>
      </c>
      <c r="EB26" s="19">
        <v>2.2000000000000002</v>
      </c>
      <c r="EC26" s="19"/>
      <c r="ED26" s="19"/>
      <c r="EE26" s="19">
        <v>2.2000000000000002</v>
      </c>
      <c r="EF26" s="19">
        <v>-1</v>
      </c>
      <c r="EG26" s="19">
        <v>-3.2</v>
      </c>
      <c r="EH26" s="19">
        <v>0</v>
      </c>
      <c r="EI26" s="19">
        <v>0</v>
      </c>
      <c r="EJ26" s="19">
        <v>-3.37</v>
      </c>
      <c r="EK26" s="19">
        <v>2.6</v>
      </c>
      <c r="EL26" s="19">
        <v>-0.1</v>
      </c>
      <c r="EM26" s="19">
        <v>1.8</v>
      </c>
      <c r="EN26" s="19">
        <v>0.2</v>
      </c>
      <c r="EO26" s="19">
        <v>0.2</v>
      </c>
      <c r="EP26" s="19">
        <v>0.2</v>
      </c>
      <c r="EQ26" s="19">
        <v>-4.9000000000000004</v>
      </c>
      <c r="ER26" s="19">
        <v>1</v>
      </c>
      <c r="ES26" s="19">
        <v>-0.6</v>
      </c>
      <c r="ET26" s="19">
        <v>14.4</v>
      </c>
      <c r="EU26" s="19">
        <v>-0.2</v>
      </c>
      <c r="EV26" s="19">
        <v>0</v>
      </c>
      <c r="EW26" s="19">
        <v>0</v>
      </c>
      <c r="EX26" s="19">
        <v>10.6</v>
      </c>
      <c r="EY26" s="19">
        <v>1.8</v>
      </c>
      <c r="EZ26" s="19">
        <v>0.8</v>
      </c>
      <c r="FA26" s="19">
        <v>0.3</v>
      </c>
      <c r="FB26" s="19">
        <v>1.2</v>
      </c>
      <c r="FC26" s="19">
        <v>-0.1</v>
      </c>
      <c r="FD26" s="19">
        <v>0.4</v>
      </c>
      <c r="FE26" s="19">
        <v>1.8</v>
      </c>
      <c r="FF26" s="19">
        <v>1.5</v>
      </c>
      <c r="FG26" s="19"/>
      <c r="FH26" s="19">
        <v>8.5</v>
      </c>
      <c r="FI26" s="19">
        <v>12.6</v>
      </c>
      <c r="FJ26" s="19">
        <v>1.3</v>
      </c>
      <c r="FK26" s="19">
        <v>1.2</v>
      </c>
      <c r="FL26" s="19">
        <v>2.6</v>
      </c>
      <c r="FM26" s="19">
        <v>2.8</v>
      </c>
      <c r="FN26" s="19">
        <v>9.85</v>
      </c>
      <c r="FO26" s="19">
        <v>743.03599999999994</v>
      </c>
      <c r="FP26" s="15"/>
      <c r="FQ26" s="19"/>
      <c r="FR26" s="19">
        <v>0.29899999999999999</v>
      </c>
      <c r="FS26" s="19"/>
      <c r="FT26" s="19">
        <v>1.8</v>
      </c>
      <c r="FU26" s="19">
        <v>0.29171999999999998</v>
      </c>
      <c r="FV26" s="19">
        <v>0.35477999999999998</v>
      </c>
      <c r="FW26" s="19">
        <v>0.6</v>
      </c>
      <c r="FX26" s="19">
        <v>0.9</v>
      </c>
      <c r="FY26" s="19">
        <v>4.2454999999999998</v>
      </c>
    </row>
    <row r="27" spans="1:181" ht="24" customHeight="1" x14ac:dyDescent="0.3">
      <c r="A27" s="13" t="s">
        <v>68</v>
      </c>
      <c r="B27" s="13" t="s">
        <v>814</v>
      </c>
      <c r="C27" s="14">
        <v>33</v>
      </c>
      <c r="D27" s="14">
        <v>162</v>
      </c>
      <c r="E27" s="14">
        <v>27.8</v>
      </c>
      <c r="F27" s="14">
        <v>2.1</v>
      </c>
      <c r="G27" s="14">
        <v>2.1</v>
      </c>
      <c r="H27" s="14">
        <v>-0.6</v>
      </c>
      <c r="I27" s="14">
        <v>-2.2999999999999998</v>
      </c>
      <c r="J27" s="14">
        <v>0</v>
      </c>
      <c r="K27" s="14"/>
      <c r="L27" s="14"/>
      <c r="M27" s="14"/>
      <c r="N27" s="14"/>
      <c r="O27" s="14"/>
      <c r="P27" s="14"/>
      <c r="Q27" s="14"/>
      <c r="R27" s="14">
        <v>55.9</v>
      </c>
      <c r="S27" s="14">
        <v>0.1</v>
      </c>
      <c r="T27" s="14"/>
      <c r="U27" s="14"/>
      <c r="V27" s="14"/>
      <c r="W27" s="14"/>
      <c r="X27" s="14">
        <v>12</v>
      </c>
      <c r="Y27" s="14">
        <v>0.8</v>
      </c>
      <c r="Z27" s="14">
        <v>0.8</v>
      </c>
      <c r="AA27" s="14"/>
      <c r="AB27" s="14">
        <v>-3.2</v>
      </c>
      <c r="AC27" s="14"/>
      <c r="AD27" s="14">
        <v>26.1</v>
      </c>
      <c r="AE27" s="14"/>
      <c r="AF27" s="14"/>
      <c r="AG27" s="14">
        <v>0</v>
      </c>
      <c r="AH27" s="14"/>
      <c r="AI27" s="14">
        <v>17.600000000000001</v>
      </c>
      <c r="AJ27" s="14">
        <v>14.1</v>
      </c>
      <c r="AK27" s="14">
        <v>0</v>
      </c>
      <c r="AL27" s="14"/>
      <c r="AM27" s="14"/>
      <c r="AN27" s="14">
        <v>-1.4</v>
      </c>
      <c r="AO27" s="14">
        <v>41.5</v>
      </c>
      <c r="AP27" s="14">
        <v>9.4</v>
      </c>
      <c r="AQ27" s="14">
        <v>25.2</v>
      </c>
      <c r="AR27" s="14">
        <v>8.9</v>
      </c>
      <c r="AS27" s="14">
        <v>0.2</v>
      </c>
      <c r="AT27" s="14">
        <v>2.246</v>
      </c>
      <c r="AU27" s="14">
        <v>1.6</v>
      </c>
      <c r="AV27" s="14">
        <v>29.9</v>
      </c>
      <c r="AW27" s="14">
        <v>21.7</v>
      </c>
      <c r="AX27" s="14">
        <v>4.9000000000000004</v>
      </c>
      <c r="AY27" s="14">
        <v>9</v>
      </c>
      <c r="AZ27" s="14">
        <v>0.9</v>
      </c>
      <c r="BA27" s="14"/>
      <c r="BB27" s="14">
        <v>0.8</v>
      </c>
      <c r="BC27" s="14">
        <v>0.3</v>
      </c>
      <c r="BD27" s="14">
        <v>-10</v>
      </c>
      <c r="BE27" s="14"/>
      <c r="BF27" s="14"/>
      <c r="BG27" s="14">
        <v>-5</v>
      </c>
      <c r="BH27" s="14">
        <v>0</v>
      </c>
      <c r="BI27" s="14">
        <v>0</v>
      </c>
      <c r="BJ27" s="14">
        <v>5.6</v>
      </c>
      <c r="BK27" s="14"/>
      <c r="BL27" s="14"/>
      <c r="BM27" s="14"/>
      <c r="BN27" s="14">
        <v>10.1</v>
      </c>
      <c r="BO27" s="14"/>
      <c r="BP27" s="14"/>
      <c r="BQ27" s="14"/>
      <c r="BR27" s="14"/>
      <c r="BS27" s="14"/>
      <c r="BT27" s="14"/>
      <c r="BU27" s="14">
        <v>-0.2</v>
      </c>
      <c r="BV27" s="14">
        <v>-7.5</v>
      </c>
      <c r="BW27" s="14">
        <v>6</v>
      </c>
      <c r="BX27" s="14">
        <v>0</v>
      </c>
      <c r="BY27" s="14"/>
      <c r="BZ27" s="14"/>
      <c r="CA27" s="14">
        <v>0</v>
      </c>
      <c r="CB27" s="14">
        <v>78.599999999999994</v>
      </c>
      <c r="CC27" s="14">
        <v>41.7</v>
      </c>
      <c r="CD27" s="14">
        <v>7.7</v>
      </c>
      <c r="CE27" s="14">
        <v>12.5</v>
      </c>
      <c r="CF27" s="14">
        <v>10</v>
      </c>
      <c r="CG27" s="14"/>
      <c r="CH27" s="14">
        <v>0</v>
      </c>
      <c r="CI27" s="14">
        <v>0</v>
      </c>
      <c r="CJ27" s="14">
        <v>0</v>
      </c>
      <c r="CK27" s="14"/>
      <c r="CL27" s="14"/>
      <c r="CM27" s="14"/>
      <c r="CN27" s="14">
        <v>18.8</v>
      </c>
      <c r="CO27" s="14">
        <v>0</v>
      </c>
      <c r="CP27" s="14">
        <v>16.399999999999999</v>
      </c>
      <c r="CQ27" s="14">
        <v>0</v>
      </c>
      <c r="CR27" s="14"/>
      <c r="CS27" s="14"/>
      <c r="CT27" s="14">
        <v>0</v>
      </c>
      <c r="CU27" s="14">
        <v>-0.7</v>
      </c>
      <c r="CV27" s="14">
        <v>0.8</v>
      </c>
      <c r="CW27" s="14"/>
      <c r="CX27" s="14">
        <v>-4.8</v>
      </c>
      <c r="CY27" s="14">
        <v>8</v>
      </c>
      <c r="CZ27" s="14">
        <v>-5</v>
      </c>
      <c r="DA27" s="14"/>
      <c r="DB27" s="14">
        <v>0.1</v>
      </c>
      <c r="DC27" s="14">
        <v>0</v>
      </c>
      <c r="DD27" s="14">
        <v>-1.1000000000000001</v>
      </c>
      <c r="DE27" s="14">
        <v>22.7</v>
      </c>
      <c r="DF27" s="14">
        <v>7.15</v>
      </c>
      <c r="DG27" s="14"/>
      <c r="DH27" s="14">
        <v>0</v>
      </c>
      <c r="DI27" s="14">
        <v>1.9</v>
      </c>
      <c r="DJ27" s="14">
        <v>1.3</v>
      </c>
      <c r="DK27" s="14">
        <v>0.7</v>
      </c>
      <c r="DL27" s="14">
        <v>0.3</v>
      </c>
      <c r="DM27" s="14">
        <v>0.6</v>
      </c>
      <c r="DN27" s="14"/>
      <c r="DO27" s="14">
        <v>-0.7</v>
      </c>
      <c r="DP27" s="14">
        <v>-1.9</v>
      </c>
      <c r="DQ27" s="14">
        <v>11.6</v>
      </c>
      <c r="DR27" s="14">
        <v>-10</v>
      </c>
      <c r="DS27" s="14">
        <v>-2.4</v>
      </c>
      <c r="DT27" s="14">
        <v>0</v>
      </c>
      <c r="DU27" s="14">
        <v>0.4</v>
      </c>
      <c r="DV27" s="14">
        <v>1.1000000000000001</v>
      </c>
      <c r="DW27" s="14"/>
      <c r="DX27" s="14"/>
      <c r="DY27" s="14">
        <v>-4.5</v>
      </c>
      <c r="DZ27" s="14">
        <v>1.1000000000000001</v>
      </c>
      <c r="EA27" s="14">
        <v>3</v>
      </c>
      <c r="EB27" s="14">
        <v>1.9</v>
      </c>
      <c r="EC27" s="14"/>
      <c r="ED27" s="14"/>
      <c r="EE27" s="14">
        <v>1.5</v>
      </c>
      <c r="EF27" s="14">
        <v>-2.2000000000000002</v>
      </c>
      <c r="EG27" s="14">
        <v>-3.8</v>
      </c>
      <c r="EH27" s="14">
        <v>0</v>
      </c>
      <c r="EI27" s="14">
        <v>0</v>
      </c>
      <c r="EJ27" s="14">
        <v>-2.0699999999999998</v>
      </c>
      <c r="EK27" s="14">
        <v>2.6</v>
      </c>
      <c r="EL27" s="14">
        <v>-0.1</v>
      </c>
      <c r="EM27" s="14">
        <v>1.9</v>
      </c>
      <c r="EN27" s="14">
        <v>0.2</v>
      </c>
      <c r="EO27" s="14">
        <v>0.2</v>
      </c>
      <c r="EP27" s="14">
        <v>0.2</v>
      </c>
      <c r="EQ27" s="14">
        <v>-4.7</v>
      </c>
      <c r="ER27" s="14">
        <v>1.4</v>
      </c>
      <c r="ES27" s="14">
        <v>-0.7</v>
      </c>
      <c r="ET27" s="14">
        <v>15.5</v>
      </c>
      <c r="EU27" s="14">
        <v>-0.2</v>
      </c>
      <c r="EV27" s="14">
        <v>0</v>
      </c>
      <c r="EW27" s="14">
        <v>0</v>
      </c>
      <c r="EX27" s="14">
        <v>-1.7</v>
      </c>
      <c r="EY27" s="14">
        <v>1.8</v>
      </c>
      <c r="EZ27" s="14">
        <v>0.8</v>
      </c>
      <c r="FA27" s="14">
        <v>0.2</v>
      </c>
      <c r="FB27" s="14">
        <v>0.8</v>
      </c>
      <c r="FC27" s="14">
        <v>-0.4</v>
      </c>
      <c r="FD27" s="14">
        <v>0.4</v>
      </c>
      <c r="FE27" s="14">
        <v>2</v>
      </c>
      <c r="FF27" s="14">
        <v>1.7</v>
      </c>
      <c r="FG27" s="14"/>
      <c r="FH27" s="14">
        <v>9</v>
      </c>
      <c r="FI27" s="14">
        <v>13</v>
      </c>
      <c r="FJ27" s="14">
        <v>3.2</v>
      </c>
      <c r="FK27" s="14">
        <v>1.5</v>
      </c>
      <c r="FL27" s="14">
        <v>2.4</v>
      </c>
      <c r="FM27" s="14">
        <v>2.7</v>
      </c>
      <c r="FN27" s="14">
        <v>11.65</v>
      </c>
      <c r="FO27" s="14">
        <v>778.476</v>
      </c>
      <c r="FP27" s="15"/>
      <c r="FQ27" s="14"/>
      <c r="FR27" s="14">
        <v>0.24199999999999999</v>
      </c>
      <c r="FS27" s="14"/>
      <c r="FT27" s="14">
        <v>2</v>
      </c>
      <c r="FU27" s="14">
        <v>0.28284999999999999</v>
      </c>
      <c r="FV27" s="14">
        <v>0.35638999999999998</v>
      </c>
      <c r="FW27" s="14">
        <v>1.1000000000000001</v>
      </c>
      <c r="FX27" s="14">
        <v>0.8</v>
      </c>
      <c r="FY27" s="14">
        <v>4.7812400000000004</v>
      </c>
    </row>
    <row r="28" spans="1:181" ht="24" customHeight="1" x14ac:dyDescent="0.3">
      <c r="A28" s="16" t="s">
        <v>68</v>
      </c>
      <c r="B28" s="16" t="s">
        <v>815</v>
      </c>
      <c r="C28" s="17">
        <v>33.5</v>
      </c>
      <c r="D28" s="17">
        <v>150.19999999999999</v>
      </c>
      <c r="E28" s="17">
        <v>26.3</v>
      </c>
      <c r="F28" s="17">
        <v>1.9</v>
      </c>
      <c r="G28" s="17">
        <v>1.8</v>
      </c>
      <c r="H28" s="17">
        <v>-5.7</v>
      </c>
      <c r="I28" s="17">
        <v>4.0999999999999996</v>
      </c>
      <c r="J28" s="17">
        <v>0</v>
      </c>
      <c r="K28" s="17"/>
      <c r="L28" s="17"/>
      <c r="M28" s="17"/>
      <c r="N28" s="17"/>
      <c r="O28" s="17"/>
      <c r="P28" s="17"/>
      <c r="Q28" s="17"/>
      <c r="R28" s="17">
        <v>51.2</v>
      </c>
      <c r="S28" s="17">
        <v>0</v>
      </c>
      <c r="T28" s="17"/>
      <c r="U28" s="17"/>
      <c r="V28" s="17"/>
      <c r="W28" s="17"/>
      <c r="X28" s="17">
        <v>10.7</v>
      </c>
      <c r="Y28" s="17">
        <v>1.5</v>
      </c>
      <c r="Z28" s="17">
        <v>1.1000000000000001</v>
      </c>
      <c r="AA28" s="17"/>
      <c r="AB28" s="17">
        <v>-3.2</v>
      </c>
      <c r="AC28" s="17"/>
      <c r="AD28" s="17">
        <v>20.2</v>
      </c>
      <c r="AE28" s="17"/>
      <c r="AF28" s="17"/>
      <c r="AG28" s="17">
        <v>2.9</v>
      </c>
      <c r="AH28" s="17"/>
      <c r="AI28" s="17">
        <v>17.8</v>
      </c>
      <c r="AJ28" s="17">
        <v>-1.6</v>
      </c>
      <c r="AK28" s="17">
        <v>1.4</v>
      </c>
      <c r="AL28" s="17"/>
      <c r="AM28" s="17"/>
      <c r="AN28" s="17">
        <v>-1.3</v>
      </c>
      <c r="AO28" s="17">
        <v>28.1</v>
      </c>
      <c r="AP28" s="17">
        <v>8.1999999999999993</v>
      </c>
      <c r="AQ28" s="17">
        <v>25.7</v>
      </c>
      <c r="AR28" s="17">
        <v>9.4</v>
      </c>
      <c r="AS28" s="17">
        <v>0.5</v>
      </c>
      <c r="AT28" s="17">
        <v>2.5369999999999999</v>
      </c>
      <c r="AU28" s="17">
        <v>0.7</v>
      </c>
      <c r="AV28" s="17">
        <v>27.5</v>
      </c>
      <c r="AW28" s="17">
        <v>19.100000000000001</v>
      </c>
      <c r="AX28" s="17">
        <v>44.4</v>
      </c>
      <c r="AY28" s="17">
        <v>8.6999999999999993</v>
      </c>
      <c r="AZ28" s="17">
        <v>-0.3</v>
      </c>
      <c r="BA28" s="17"/>
      <c r="BB28" s="17">
        <v>0.9</v>
      </c>
      <c r="BC28" s="17">
        <v>0.3</v>
      </c>
      <c r="BD28" s="17">
        <v>-8.5</v>
      </c>
      <c r="BE28" s="17"/>
      <c r="BF28" s="17"/>
      <c r="BG28" s="17">
        <v>-6.2</v>
      </c>
      <c r="BH28" s="17">
        <v>0</v>
      </c>
      <c r="BI28" s="17">
        <v>0</v>
      </c>
      <c r="BJ28" s="17">
        <v>2.4</v>
      </c>
      <c r="BK28" s="17"/>
      <c r="BL28" s="17"/>
      <c r="BM28" s="17"/>
      <c r="BN28" s="17">
        <v>5.9</v>
      </c>
      <c r="BO28" s="17"/>
      <c r="BP28" s="17"/>
      <c r="BQ28" s="17"/>
      <c r="BR28" s="17"/>
      <c r="BS28" s="17"/>
      <c r="BT28" s="17"/>
      <c r="BU28" s="17">
        <v>1.8</v>
      </c>
      <c r="BV28" s="17">
        <v>-5.8</v>
      </c>
      <c r="BW28" s="17">
        <v>7.8</v>
      </c>
      <c r="BX28" s="17">
        <v>0</v>
      </c>
      <c r="BY28" s="17"/>
      <c r="BZ28" s="17"/>
      <c r="CA28" s="17">
        <v>0</v>
      </c>
      <c r="CB28" s="17">
        <v>79.3</v>
      </c>
      <c r="CC28" s="17">
        <v>42.6</v>
      </c>
      <c r="CD28" s="17">
        <v>8.1999999999999993</v>
      </c>
      <c r="CE28" s="17">
        <v>12.6</v>
      </c>
      <c r="CF28" s="17">
        <v>10.199999999999999</v>
      </c>
      <c r="CG28" s="17"/>
      <c r="CH28" s="17">
        <v>0</v>
      </c>
      <c r="CI28" s="17">
        <v>0</v>
      </c>
      <c r="CJ28" s="17">
        <v>46.3</v>
      </c>
      <c r="CK28" s="17"/>
      <c r="CL28" s="17"/>
      <c r="CM28" s="17"/>
      <c r="CN28" s="17">
        <v>17.600000000000001</v>
      </c>
      <c r="CO28" s="17">
        <v>0</v>
      </c>
      <c r="CP28" s="17">
        <v>15.3</v>
      </c>
      <c r="CQ28" s="17">
        <v>11.9</v>
      </c>
      <c r="CR28" s="17"/>
      <c r="CS28" s="17"/>
      <c r="CT28" s="17">
        <v>0</v>
      </c>
      <c r="CU28" s="17">
        <v>-0.8</v>
      </c>
      <c r="CV28" s="17">
        <v>0.8</v>
      </c>
      <c r="CW28" s="17"/>
      <c r="CX28" s="17">
        <v>-4.9000000000000004</v>
      </c>
      <c r="CY28" s="17">
        <v>4.8</v>
      </c>
      <c r="CZ28" s="17">
        <v>-4.9000000000000004</v>
      </c>
      <c r="DA28" s="17"/>
      <c r="DB28" s="17">
        <v>0</v>
      </c>
      <c r="DC28" s="17">
        <v>0</v>
      </c>
      <c r="DD28" s="17">
        <v>-1.2</v>
      </c>
      <c r="DE28" s="17">
        <v>24.3</v>
      </c>
      <c r="DF28" s="17">
        <v>7.79</v>
      </c>
      <c r="DG28" s="17"/>
      <c r="DH28" s="17">
        <v>0</v>
      </c>
      <c r="DI28" s="17">
        <v>1.9</v>
      </c>
      <c r="DJ28" s="17">
        <v>1.2</v>
      </c>
      <c r="DK28" s="17">
        <v>1.1000000000000001</v>
      </c>
      <c r="DL28" s="17">
        <v>0.3</v>
      </c>
      <c r="DM28" s="17">
        <v>0.6</v>
      </c>
      <c r="DN28" s="17"/>
      <c r="DO28" s="17">
        <v>-0.7</v>
      </c>
      <c r="DP28" s="17">
        <v>-1.9</v>
      </c>
      <c r="DQ28" s="17">
        <v>12.1</v>
      </c>
      <c r="DR28" s="17">
        <v>-10.1</v>
      </c>
      <c r="DS28" s="17">
        <v>-2.9</v>
      </c>
      <c r="DT28" s="17">
        <v>0.1</v>
      </c>
      <c r="DU28" s="17">
        <v>0.6</v>
      </c>
      <c r="DV28" s="17">
        <v>1.1000000000000001</v>
      </c>
      <c r="DW28" s="17"/>
      <c r="DX28" s="17"/>
      <c r="DY28" s="17">
        <v>-4.5</v>
      </c>
      <c r="DZ28" s="17">
        <v>0.8</v>
      </c>
      <c r="EA28" s="17">
        <v>3</v>
      </c>
      <c r="EB28" s="17">
        <v>1.9</v>
      </c>
      <c r="EC28" s="17"/>
      <c r="ED28" s="17"/>
      <c r="EE28" s="17">
        <v>2.1</v>
      </c>
      <c r="EF28" s="17">
        <v>-3.8</v>
      </c>
      <c r="EG28" s="17">
        <v>-5.6</v>
      </c>
      <c r="EH28" s="17">
        <v>0</v>
      </c>
      <c r="EI28" s="17">
        <v>0</v>
      </c>
      <c r="EJ28" s="17">
        <v>-3.17</v>
      </c>
      <c r="EK28" s="17">
        <v>2.6</v>
      </c>
      <c r="EL28" s="17">
        <v>-0.1</v>
      </c>
      <c r="EM28" s="17">
        <v>1.8</v>
      </c>
      <c r="EN28" s="17">
        <v>0.2</v>
      </c>
      <c r="EO28" s="17">
        <v>0.2</v>
      </c>
      <c r="EP28" s="17">
        <v>0.2</v>
      </c>
      <c r="EQ28" s="17">
        <v>-4.7</v>
      </c>
      <c r="ER28" s="17">
        <v>1.1000000000000001</v>
      </c>
      <c r="ES28" s="17">
        <v>-0.8</v>
      </c>
      <c r="ET28" s="17">
        <v>16.2</v>
      </c>
      <c r="EU28" s="17">
        <v>-0.2</v>
      </c>
      <c r="EV28" s="17">
        <v>0</v>
      </c>
      <c r="EW28" s="17">
        <v>0</v>
      </c>
      <c r="EX28" s="17">
        <v>3.8</v>
      </c>
      <c r="EY28" s="17">
        <v>1.8</v>
      </c>
      <c r="EZ28" s="17">
        <v>0.8</v>
      </c>
      <c r="FA28" s="17">
        <v>0.2</v>
      </c>
      <c r="FB28" s="17">
        <v>0.6</v>
      </c>
      <c r="FC28" s="17">
        <v>-0.6</v>
      </c>
      <c r="FD28" s="17">
        <v>0.3</v>
      </c>
      <c r="FE28" s="17">
        <v>1.8</v>
      </c>
      <c r="FF28" s="17">
        <v>1.5</v>
      </c>
      <c r="FG28" s="17"/>
      <c r="FH28" s="17">
        <v>7.7</v>
      </c>
      <c r="FI28" s="17">
        <v>11.7</v>
      </c>
      <c r="FJ28" s="17">
        <v>0.9</v>
      </c>
      <c r="FK28" s="17">
        <v>0.2</v>
      </c>
      <c r="FL28" s="17">
        <v>2.8</v>
      </c>
      <c r="FM28" s="17">
        <v>2.6</v>
      </c>
      <c r="FN28" s="17">
        <v>10.9</v>
      </c>
      <c r="FO28" s="17">
        <v>813.45699999999999</v>
      </c>
      <c r="FP28" s="15"/>
      <c r="FQ28" s="17"/>
      <c r="FR28" s="17">
        <v>-0.29099999999999998</v>
      </c>
      <c r="FS28" s="17"/>
      <c r="FT28" s="17">
        <v>1.7</v>
      </c>
      <c r="FU28" s="17">
        <v>0.28154000000000001</v>
      </c>
      <c r="FV28" s="17">
        <v>0.34955000000000003</v>
      </c>
      <c r="FW28" s="17">
        <v>-0.2</v>
      </c>
      <c r="FX28" s="17">
        <v>2.9</v>
      </c>
      <c r="FY28" s="17">
        <v>4.7400900000000004</v>
      </c>
    </row>
    <row r="29" spans="1:181" ht="24" customHeight="1" x14ac:dyDescent="0.3">
      <c r="A29" s="16" t="s">
        <v>68</v>
      </c>
      <c r="B29" s="16" t="s">
        <v>816</v>
      </c>
      <c r="C29" s="17">
        <v>29.7</v>
      </c>
      <c r="D29" s="17">
        <v>171.6</v>
      </c>
      <c r="E29" s="17">
        <v>29.1</v>
      </c>
      <c r="F29" s="17">
        <v>1.9</v>
      </c>
      <c r="G29" s="17">
        <v>1.8</v>
      </c>
      <c r="H29" s="17">
        <v>-5</v>
      </c>
      <c r="I29" s="17">
        <v>-4</v>
      </c>
      <c r="J29" s="17">
        <v>0</v>
      </c>
      <c r="K29" s="17"/>
      <c r="L29" s="17"/>
      <c r="M29" s="17"/>
      <c r="N29" s="17"/>
      <c r="O29" s="17"/>
      <c r="P29" s="17"/>
      <c r="Q29" s="17"/>
      <c r="R29" s="17">
        <v>63.2</v>
      </c>
      <c r="S29" s="17">
        <v>-0.1</v>
      </c>
      <c r="T29" s="17"/>
      <c r="U29" s="17"/>
      <c r="V29" s="17"/>
      <c r="W29" s="17"/>
      <c r="X29" s="17">
        <v>12.5</v>
      </c>
      <c r="Y29" s="17">
        <v>0.9</v>
      </c>
      <c r="Z29" s="17">
        <v>1.3</v>
      </c>
      <c r="AA29" s="17"/>
      <c r="AB29" s="17">
        <v>-3.2</v>
      </c>
      <c r="AC29" s="17"/>
      <c r="AD29" s="17">
        <v>19.8</v>
      </c>
      <c r="AE29" s="17"/>
      <c r="AF29" s="17"/>
      <c r="AG29" s="17">
        <v>3</v>
      </c>
      <c r="AH29" s="17"/>
      <c r="AI29" s="17">
        <v>16.399999999999999</v>
      </c>
      <c r="AJ29" s="17">
        <v>7.4</v>
      </c>
      <c r="AK29" s="17">
        <v>5.3</v>
      </c>
      <c r="AL29" s="17"/>
      <c r="AM29" s="17"/>
      <c r="AN29" s="17">
        <v>-0.9</v>
      </c>
      <c r="AO29" s="17">
        <v>38.799999999999997</v>
      </c>
      <c r="AP29" s="17">
        <v>9.3000000000000007</v>
      </c>
      <c r="AQ29" s="17">
        <v>25.7</v>
      </c>
      <c r="AR29" s="17">
        <v>9.1999999999999993</v>
      </c>
      <c r="AS29" s="17">
        <v>0.8</v>
      </c>
      <c r="AT29" s="17">
        <v>2.4940000000000002</v>
      </c>
      <c r="AU29" s="17">
        <v>0.3</v>
      </c>
      <c r="AV29" s="17">
        <v>41.4</v>
      </c>
      <c r="AW29" s="17">
        <v>33</v>
      </c>
      <c r="AX29" s="17">
        <v>58.5</v>
      </c>
      <c r="AY29" s="17">
        <v>9.3000000000000007</v>
      </c>
      <c r="AZ29" s="17">
        <v>-0.2</v>
      </c>
      <c r="BA29" s="17"/>
      <c r="BB29" s="17">
        <v>0.9</v>
      </c>
      <c r="BC29" s="17">
        <v>0.3</v>
      </c>
      <c r="BD29" s="17">
        <v>-11.8</v>
      </c>
      <c r="BE29" s="17"/>
      <c r="BF29" s="17"/>
      <c r="BG29" s="17">
        <v>-3.2</v>
      </c>
      <c r="BH29" s="17">
        <v>0</v>
      </c>
      <c r="BI29" s="17">
        <v>0</v>
      </c>
      <c r="BJ29" s="17">
        <v>1.9</v>
      </c>
      <c r="BK29" s="17"/>
      <c r="BL29" s="17"/>
      <c r="BM29" s="17"/>
      <c r="BN29" s="17">
        <v>12.1</v>
      </c>
      <c r="BO29" s="17"/>
      <c r="BP29" s="17"/>
      <c r="BQ29" s="17"/>
      <c r="BR29" s="17"/>
      <c r="BS29" s="17"/>
      <c r="BT29" s="17"/>
      <c r="BU29" s="17">
        <v>3.3</v>
      </c>
      <c r="BV29" s="17">
        <v>-4.2</v>
      </c>
      <c r="BW29" s="17">
        <v>9.5</v>
      </c>
      <c r="BX29" s="17">
        <v>0</v>
      </c>
      <c r="BY29" s="17"/>
      <c r="BZ29" s="17"/>
      <c r="CA29" s="17">
        <v>0</v>
      </c>
      <c r="CB29" s="17">
        <v>80.8</v>
      </c>
      <c r="CC29" s="17">
        <v>27.9</v>
      </c>
      <c r="CD29" s="17">
        <v>8</v>
      </c>
      <c r="CE29" s="17">
        <v>12.6</v>
      </c>
      <c r="CF29" s="17">
        <v>10.1</v>
      </c>
      <c r="CG29" s="17"/>
      <c r="CH29" s="17">
        <v>0</v>
      </c>
      <c r="CI29" s="17">
        <v>0</v>
      </c>
      <c r="CJ29" s="17">
        <v>69.400000000000006</v>
      </c>
      <c r="CK29" s="17"/>
      <c r="CL29" s="17"/>
      <c r="CM29" s="17"/>
      <c r="CN29" s="17">
        <v>17.7</v>
      </c>
      <c r="CO29" s="17">
        <v>0</v>
      </c>
      <c r="CP29" s="17">
        <v>15.5</v>
      </c>
      <c r="CQ29" s="17">
        <v>11.7</v>
      </c>
      <c r="CR29" s="17"/>
      <c r="CS29" s="17"/>
      <c r="CT29" s="17">
        <v>0</v>
      </c>
      <c r="CU29" s="17">
        <v>-0.6</v>
      </c>
      <c r="CV29" s="17">
        <v>0.8</v>
      </c>
      <c r="CW29" s="17"/>
      <c r="CX29" s="17">
        <v>-5</v>
      </c>
      <c r="CY29" s="17">
        <v>6.4</v>
      </c>
      <c r="CZ29" s="17">
        <v>-4.7</v>
      </c>
      <c r="DA29" s="17"/>
      <c r="DB29" s="17">
        <v>0.1</v>
      </c>
      <c r="DC29" s="17">
        <v>0</v>
      </c>
      <c r="DD29" s="17">
        <v>-1.2</v>
      </c>
      <c r="DE29" s="17">
        <v>25.9</v>
      </c>
      <c r="DF29" s="17">
        <v>1.27</v>
      </c>
      <c r="DG29" s="17"/>
      <c r="DH29" s="17">
        <v>0.1</v>
      </c>
      <c r="DI29" s="17">
        <v>1.9</v>
      </c>
      <c r="DJ29" s="17">
        <v>1.3</v>
      </c>
      <c r="DK29" s="17">
        <v>1.7</v>
      </c>
      <c r="DL29" s="17">
        <v>0.3</v>
      </c>
      <c r="DM29" s="17">
        <v>0.6</v>
      </c>
      <c r="DN29" s="17"/>
      <c r="DO29" s="17">
        <v>-0.7</v>
      </c>
      <c r="DP29" s="17">
        <v>-1.9</v>
      </c>
      <c r="DQ29" s="17">
        <v>12.9</v>
      </c>
      <c r="DR29" s="17">
        <v>-8.3000000000000007</v>
      </c>
      <c r="DS29" s="17">
        <v>-3.6</v>
      </c>
      <c r="DT29" s="17">
        <v>-0.1</v>
      </c>
      <c r="DU29" s="17">
        <v>0.6</v>
      </c>
      <c r="DV29" s="17">
        <v>1.1000000000000001</v>
      </c>
      <c r="DW29" s="17"/>
      <c r="DX29" s="17"/>
      <c r="DY29" s="17">
        <v>-4.5</v>
      </c>
      <c r="DZ29" s="17">
        <v>1.1000000000000001</v>
      </c>
      <c r="EA29" s="17">
        <v>3</v>
      </c>
      <c r="EB29" s="17">
        <v>2</v>
      </c>
      <c r="EC29" s="17"/>
      <c r="ED29" s="17"/>
      <c r="EE29" s="17">
        <v>3.1</v>
      </c>
      <c r="EF29" s="17">
        <v>-1.8</v>
      </c>
      <c r="EG29" s="17">
        <v>-2.4</v>
      </c>
      <c r="EH29" s="17">
        <v>0</v>
      </c>
      <c r="EI29" s="17">
        <v>0</v>
      </c>
      <c r="EJ29" s="17">
        <v>-4.5199999999999996</v>
      </c>
      <c r="EK29" s="17">
        <v>2.6</v>
      </c>
      <c r="EL29" s="17">
        <v>-0.1</v>
      </c>
      <c r="EM29" s="17">
        <v>1.9</v>
      </c>
      <c r="EN29" s="17">
        <v>0.2</v>
      </c>
      <c r="EO29" s="17">
        <v>0.2</v>
      </c>
      <c r="EP29" s="17">
        <v>0.2</v>
      </c>
      <c r="EQ29" s="17">
        <v>-4.5999999999999996</v>
      </c>
      <c r="ER29" s="17">
        <v>1</v>
      </c>
      <c r="ES29" s="17">
        <v>-1.1000000000000001</v>
      </c>
      <c r="ET29" s="17">
        <v>16.5</v>
      </c>
      <c r="EU29" s="17">
        <v>-0.2</v>
      </c>
      <c r="EV29" s="17">
        <v>0</v>
      </c>
      <c r="EW29" s="17">
        <v>0</v>
      </c>
      <c r="EX29" s="17">
        <v>7.3</v>
      </c>
      <c r="EY29" s="17">
        <v>1.8</v>
      </c>
      <c r="EZ29" s="17">
        <v>0.8</v>
      </c>
      <c r="FA29" s="17">
        <v>0.2</v>
      </c>
      <c r="FB29" s="17">
        <v>0.6</v>
      </c>
      <c r="FC29" s="17">
        <v>-0.9</v>
      </c>
      <c r="FD29" s="17">
        <v>0.4</v>
      </c>
      <c r="FE29" s="17">
        <v>2.2000000000000002</v>
      </c>
      <c r="FF29" s="17">
        <v>1.9</v>
      </c>
      <c r="FG29" s="17"/>
      <c r="FH29" s="17">
        <v>7.8</v>
      </c>
      <c r="FI29" s="17">
        <v>11.7</v>
      </c>
      <c r="FJ29" s="17">
        <v>0.9</v>
      </c>
      <c r="FK29" s="17">
        <v>0.2</v>
      </c>
      <c r="FL29" s="17">
        <v>2.9</v>
      </c>
      <c r="FM29" s="17">
        <v>2.5</v>
      </c>
      <c r="FN29" s="17">
        <v>10.39</v>
      </c>
      <c r="FO29" s="17">
        <v>933.93399999999997</v>
      </c>
      <c r="FP29" s="15"/>
      <c r="FQ29" s="17"/>
      <c r="FR29" s="17">
        <v>0.28999999999999998</v>
      </c>
      <c r="FS29" s="17"/>
      <c r="FT29" s="17">
        <v>1.7</v>
      </c>
      <c r="FU29" s="17">
        <v>0.28924</v>
      </c>
      <c r="FV29" s="17">
        <v>0.30135000000000001</v>
      </c>
      <c r="FW29" s="17">
        <v>0.2</v>
      </c>
      <c r="FX29" s="17">
        <v>3.2</v>
      </c>
      <c r="FY29" s="17">
        <v>5.9805900000000003</v>
      </c>
    </row>
    <row r="30" spans="1:181" ht="24" customHeight="1" x14ac:dyDescent="0.3">
      <c r="A30" s="16" t="s">
        <v>68</v>
      </c>
      <c r="B30" s="16" t="s">
        <v>817</v>
      </c>
      <c r="C30" s="17">
        <v>32.5</v>
      </c>
      <c r="D30" s="17">
        <v>227.7</v>
      </c>
      <c r="E30" s="17">
        <v>37</v>
      </c>
      <c r="F30" s="17">
        <v>1.9</v>
      </c>
      <c r="G30" s="17">
        <v>1.9</v>
      </c>
      <c r="H30" s="17">
        <v>-2.4</v>
      </c>
      <c r="I30" s="17">
        <v>17</v>
      </c>
      <c r="J30" s="17">
        <v>0</v>
      </c>
      <c r="K30" s="17"/>
      <c r="L30" s="17"/>
      <c r="M30" s="17"/>
      <c r="N30" s="17"/>
      <c r="O30" s="17"/>
      <c r="P30" s="17"/>
      <c r="Q30" s="17"/>
      <c r="R30" s="17">
        <v>91.5</v>
      </c>
      <c r="S30" s="17">
        <v>0</v>
      </c>
      <c r="T30" s="17"/>
      <c r="U30" s="17"/>
      <c r="V30" s="17"/>
      <c r="W30" s="17"/>
      <c r="X30" s="17">
        <v>17.100000000000001</v>
      </c>
      <c r="Y30" s="17">
        <v>1.4</v>
      </c>
      <c r="Z30" s="17">
        <v>1.4</v>
      </c>
      <c r="AA30" s="17"/>
      <c r="AB30" s="17">
        <v>-3.2</v>
      </c>
      <c r="AC30" s="17"/>
      <c r="AD30" s="17">
        <v>25.7</v>
      </c>
      <c r="AE30" s="17"/>
      <c r="AF30" s="17"/>
      <c r="AG30" s="17">
        <v>3.3</v>
      </c>
      <c r="AH30" s="17"/>
      <c r="AI30" s="17">
        <v>20.8</v>
      </c>
      <c r="AJ30" s="17">
        <v>17.8</v>
      </c>
      <c r="AK30" s="17">
        <v>15.4</v>
      </c>
      <c r="AL30" s="17"/>
      <c r="AM30" s="17"/>
      <c r="AN30" s="17">
        <v>-0.8</v>
      </c>
      <c r="AO30" s="17">
        <v>48.6</v>
      </c>
      <c r="AP30" s="17">
        <v>10.8</v>
      </c>
      <c r="AQ30" s="17">
        <v>31.3</v>
      </c>
      <c r="AR30" s="17">
        <v>9.1</v>
      </c>
      <c r="AS30" s="17">
        <v>1.3</v>
      </c>
      <c r="AT30" s="17">
        <v>2.5539999999999998</v>
      </c>
      <c r="AU30" s="17">
        <v>1.6</v>
      </c>
      <c r="AV30" s="17">
        <v>67.599999999999994</v>
      </c>
      <c r="AW30" s="17">
        <v>59.1</v>
      </c>
      <c r="AX30" s="17">
        <v>84.9</v>
      </c>
      <c r="AY30" s="17">
        <v>11.2</v>
      </c>
      <c r="AZ30" s="17">
        <v>2.8</v>
      </c>
      <c r="BA30" s="17"/>
      <c r="BB30" s="17">
        <v>0.9</v>
      </c>
      <c r="BC30" s="17">
        <v>0.3</v>
      </c>
      <c r="BD30" s="17">
        <v>-10.199999999999999</v>
      </c>
      <c r="BE30" s="17"/>
      <c r="BF30" s="17"/>
      <c r="BG30" s="17">
        <v>1.4</v>
      </c>
      <c r="BH30" s="17">
        <v>0</v>
      </c>
      <c r="BI30" s="17">
        <v>0</v>
      </c>
      <c r="BJ30" s="17">
        <v>3.2</v>
      </c>
      <c r="BK30" s="17"/>
      <c r="BL30" s="17"/>
      <c r="BM30" s="17"/>
      <c r="BN30" s="17">
        <v>16.2</v>
      </c>
      <c r="BO30" s="17"/>
      <c r="BP30" s="17"/>
      <c r="BQ30" s="17"/>
      <c r="BR30" s="17"/>
      <c r="BS30" s="17"/>
      <c r="BT30" s="17"/>
      <c r="BU30" s="17">
        <v>8.4</v>
      </c>
      <c r="BV30" s="17">
        <v>0.9</v>
      </c>
      <c r="BW30" s="17">
        <v>14.6</v>
      </c>
      <c r="BX30" s="17">
        <v>0</v>
      </c>
      <c r="BY30" s="17"/>
      <c r="BZ30" s="17"/>
      <c r="CA30" s="17">
        <v>0</v>
      </c>
      <c r="CB30" s="17">
        <v>101.8</v>
      </c>
      <c r="CC30" s="17">
        <v>39</v>
      </c>
      <c r="CD30" s="17">
        <v>18.100000000000001</v>
      </c>
      <c r="CE30" s="17">
        <v>15.2</v>
      </c>
      <c r="CF30" s="17">
        <v>9.9</v>
      </c>
      <c r="CG30" s="17"/>
      <c r="CH30" s="17">
        <v>0</v>
      </c>
      <c r="CI30" s="17">
        <v>0</v>
      </c>
      <c r="CJ30" s="17">
        <v>78.5</v>
      </c>
      <c r="CK30" s="17"/>
      <c r="CL30" s="17"/>
      <c r="CM30" s="17"/>
      <c r="CN30" s="17">
        <v>24.5</v>
      </c>
      <c r="CO30" s="17">
        <v>0</v>
      </c>
      <c r="CP30" s="17">
        <v>22.3</v>
      </c>
      <c r="CQ30" s="17">
        <v>22.2</v>
      </c>
      <c r="CR30" s="17"/>
      <c r="CS30" s="17"/>
      <c r="CT30" s="17">
        <v>-2.1</v>
      </c>
      <c r="CU30" s="17">
        <v>-0.3</v>
      </c>
      <c r="CV30" s="17">
        <v>0.8</v>
      </c>
      <c r="CW30" s="17"/>
      <c r="CX30" s="17">
        <v>-5</v>
      </c>
      <c r="CY30" s="17">
        <v>8.4</v>
      </c>
      <c r="CZ30" s="17">
        <v>-4.5999999999999996</v>
      </c>
      <c r="DA30" s="17"/>
      <c r="DB30" s="17">
        <v>0</v>
      </c>
      <c r="DC30" s="17">
        <v>0</v>
      </c>
      <c r="DD30" s="17">
        <v>-1.2</v>
      </c>
      <c r="DE30" s="17">
        <v>27.1</v>
      </c>
      <c r="DF30" s="17">
        <v>5.27</v>
      </c>
      <c r="DG30" s="17"/>
      <c r="DH30" s="17">
        <v>0.1</v>
      </c>
      <c r="DI30" s="17">
        <v>2.1</v>
      </c>
      <c r="DJ30" s="17">
        <v>1.2</v>
      </c>
      <c r="DK30" s="17">
        <v>1.8</v>
      </c>
      <c r="DL30" s="17">
        <v>0.3</v>
      </c>
      <c r="DM30" s="17">
        <v>0.6</v>
      </c>
      <c r="DN30" s="17"/>
      <c r="DO30" s="17">
        <v>-0.7</v>
      </c>
      <c r="DP30" s="17">
        <v>-1.9</v>
      </c>
      <c r="DQ30" s="17">
        <v>14.5</v>
      </c>
      <c r="DR30" s="17">
        <v>-4.3</v>
      </c>
      <c r="DS30" s="17">
        <v>-3.6</v>
      </c>
      <c r="DT30" s="17">
        <v>0</v>
      </c>
      <c r="DU30" s="17">
        <v>0.6</v>
      </c>
      <c r="DV30" s="17">
        <v>1.1000000000000001</v>
      </c>
      <c r="DW30" s="17"/>
      <c r="DX30" s="17"/>
      <c r="DY30" s="17">
        <v>-4.5</v>
      </c>
      <c r="DZ30" s="17">
        <v>0.7</v>
      </c>
      <c r="EA30" s="17">
        <v>3</v>
      </c>
      <c r="EB30" s="17">
        <v>2.1</v>
      </c>
      <c r="EC30" s="17"/>
      <c r="ED30" s="17"/>
      <c r="EE30" s="17">
        <v>3.1</v>
      </c>
      <c r="EF30" s="17">
        <v>8.1999999999999993</v>
      </c>
      <c r="EG30" s="17">
        <v>0</v>
      </c>
      <c r="EH30" s="17">
        <v>1.9</v>
      </c>
      <c r="EI30" s="17">
        <v>0.1</v>
      </c>
      <c r="EJ30" s="17">
        <v>-4.58</v>
      </c>
      <c r="EK30" s="17">
        <v>2.6</v>
      </c>
      <c r="EL30" s="17">
        <v>-0.1</v>
      </c>
      <c r="EM30" s="17">
        <v>2.1</v>
      </c>
      <c r="EN30" s="17">
        <v>0.2</v>
      </c>
      <c r="EO30" s="17">
        <v>0.2</v>
      </c>
      <c r="EP30" s="17">
        <v>0.2</v>
      </c>
      <c r="EQ30" s="17">
        <v>-4.3</v>
      </c>
      <c r="ER30" s="17">
        <v>1.6</v>
      </c>
      <c r="ES30" s="17">
        <v>-1.3</v>
      </c>
      <c r="ET30" s="17">
        <v>17</v>
      </c>
      <c r="EU30" s="17">
        <v>-0.2</v>
      </c>
      <c r="EV30" s="17">
        <v>0</v>
      </c>
      <c r="EW30" s="17">
        <v>0</v>
      </c>
      <c r="EX30" s="17">
        <v>20.399999999999999</v>
      </c>
      <c r="EY30" s="17">
        <v>1.8</v>
      </c>
      <c r="EZ30" s="17">
        <v>0.8</v>
      </c>
      <c r="FA30" s="17">
        <v>0.2</v>
      </c>
      <c r="FB30" s="17">
        <v>0.6</v>
      </c>
      <c r="FC30" s="17">
        <v>-1.2</v>
      </c>
      <c r="FD30" s="17">
        <v>0.4</v>
      </c>
      <c r="FE30" s="17">
        <v>2.6</v>
      </c>
      <c r="FF30" s="17">
        <v>2.2999999999999998</v>
      </c>
      <c r="FG30" s="17"/>
      <c r="FH30" s="17">
        <v>8.3000000000000007</v>
      </c>
      <c r="FI30" s="17">
        <v>12.2</v>
      </c>
      <c r="FJ30" s="17">
        <v>3.7</v>
      </c>
      <c r="FK30" s="17">
        <v>0</v>
      </c>
      <c r="FL30" s="17">
        <v>1.6</v>
      </c>
      <c r="FM30" s="17">
        <v>2.4</v>
      </c>
      <c r="FN30" s="17">
        <v>10.92</v>
      </c>
      <c r="FO30" s="17">
        <v>1339.2639999999999</v>
      </c>
      <c r="FP30" s="15"/>
      <c r="FQ30" s="17"/>
      <c r="FR30" s="17">
        <v>0.29199999999999998</v>
      </c>
      <c r="FS30" s="17"/>
      <c r="FT30" s="17">
        <v>1.8</v>
      </c>
      <c r="FU30" s="17">
        <v>0.28065000000000001</v>
      </c>
      <c r="FV30" s="17">
        <v>0.28028999999999998</v>
      </c>
      <c r="FW30" s="17">
        <v>0.6</v>
      </c>
      <c r="FX30" s="17">
        <v>3</v>
      </c>
      <c r="FY30" s="17">
        <v>6.2529399999999997</v>
      </c>
    </row>
    <row r="31" spans="1:181" ht="24" customHeight="1" x14ac:dyDescent="0.3">
      <c r="A31" s="16" t="s">
        <v>68</v>
      </c>
      <c r="B31" s="16" t="s">
        <v>818</v>
      </c>
      <c r="C31" s="17">
        <v>31.9</v>
      </c>
      <c r="D31" s="17">
        <v>197.1</v>
      </c>
      <c r="E31" s="17">
        <v>32.700000000000003</v>
      </c>
      <c r="F31" s="17">
        <v>1.9</v>
      </c>
      <c r="G31" s="17">
        <v>2</v>
      </c>
      <c r="H31" s="17">
        <v>-8.1</v>
      </c>
      <c r="I31" s="17">
        <v>8.1</v>
      </c>
      <c r="J31" s="17">
        <v>0</v>
      </c>
      <c r="K31" s="17"/>
      <c r="L31" s="17"/>
      <c r="M31" s="17"/>
      <c r="N31" s="17"/>
      <c r="O31" s="17"/>
      <c r="P31" s="17"/>
      <c r="Q31" s="17"/>
      <c r="R31" s="17">
        <v>69.8</v>
      </c>
      <c r="S31" s="17">
        <v>0</v>
      </c>
      <c r="T31" s="17"/>
      <c r="U31" s="17"/>
      <c r="V31" s="17"/>
      <c r="W31" s="17"/>
      <c r="X31" s="17">
        <v>14.4</v>
      </c>
      <c r="Y31" s="17">
        <v>1.2</v>
      </c>
      <c r="Z31" s="17">
        <v>1.4</v>
      </c>
      <c r="AA31" s="17"/>
      <c r="AB31" s="17">
        <v>-3.2</v>
      </c>
      <c r="AC31" s="17"/>
      <c r="AD31" s="17">
        <v>22.3</v>
      </c>
      <c r="AE31" s="17"/>
      <c r="AF31" s="17"/>
      <c r="AG31" s="17">
        <v>2.2000000000000002</v>
      </c>
      <c r="AH31" s="17"/>
      <c r="AI31" s="17">
        <v>21.8</v>
      </c>
      <c r="AJ31" s="17">
        <v>14.4</v>
      </c>
      <c r="AK31" s="17">
        <v>6.5</v>
      </c>
      <c r="AL31" s="17"/>
      <c r="AM31" s="17"/>
      <c r="AN31" s="17">
        <v>-0.8</v>
      </c>
      <c r="AO31" s="17">
        <v>50.2</v>
      </c>
      <c r="AP31" s="17">
        <v>10</v>
      </c>
      <c r="AQ31" s="17">
        <v>31.7</v>
      </c>
      <c r="AR31" s="17">
        <v>9.4</v>
      </c>
      <c r="AS31" s="17">
        <v>-0.4</v>
      </c>
      <c r="AT31" s="17">
        <v>2.5539999999999998</v>
      </c>
      <c r="AU31" s="17">
        <v>1.9</v>
      </c>
      <c r="AV31" s="17">
        <v>61.7</v>
      </c>
      <c r="AW31" s="17">
        <v>53.1</v>
      </c>
      <c r="AX31" s="17">
        <v>79.3</v>
      </c>
      <c r="AY31" s="17">
        <v>10.5</v>
      </c>
      <c r="AZ31" s="17">
        <v>1.4</v>
      </c>
      <c r="BA31" s="17"/>
      <c r="BB31" s="17">
        <v>0.9</v>
      </c>
      <c r="BC31" s="17">
        <v>0.3</v>
      </c>
      <c r="BD31" s="17">
        <v>13.7</v>
      </c>
      <c r="BE31" s="17"/>
      <c r="BF31" s="17"/>
      <c r="BG31" s="17">
        <v>3.6</v>
      </c>
      <c r="BH31" s="17">
        <v>0</v>
      </c>
      <c r="BI31" s="17">
        <v>0</v>
      </c>
      <c r="BJ31" s="17">
        <v>1.6</v>
      </c>
      <c r="BK31" s="17"/>
      <c r="BL31" s="17"/>
      <c r="BM31" s="17"/>
      <c r="BN31" s="17">
        <v>17.399999999999999</v>
      </c>
      <c r="BO31" s="17"/>
      <c r="BP31" s="17"/>
      <c r="BQ31" s="17"/>
      <c r="BR31" s="17"/>
      <c r="BS31" s="17"/>
      <c r="BT31" s="17"/>
      <c r="BU31" s="17">
        <v>3</v>
      </c>
      <c r="BV31" s="17">
        <v>-4.5</v>
      </c>
      <c r="BW31" s="17">
        <v>9</v>
      </c>
      <c r="BX31" s="17">
        <v>0</v>
      </c>
      <c r="BY31" s="17"/>
      <c r="BZ31" s="17"/>
      <c r="CA31" s="17">
        <v>0</v>
      </c>
      <c r="CB31" s="17">
        <v>100.2</v>
      </c>
      <c r="CC31" s="17">
        <v>40</v>
      </c>
      <c r="CD31" s="17">
        <v>18.399999999999999</v>
      </c>
      <c r="CE31" s="17">
        <v>15.3</v>
      </c>
      <c r="CF31" s="17">
        <v>10.199999999999999</v>
      </c>
      <c r="CG31" s="17"/>
      <c r="CH31" s="17">
        <v>0</v>
      </c>
      <c r="CI31" s="17">
        <v>0</v>
      </c>
      <c r="CJ31" s="17">
        <v>69.099999999999994</v>
      </c>
      <c r="CK31" s="17"/>
      <c r="CL31" s="17"/>
      <c r="CM31" s="17"/>
      <c r="CN31" s="17">
        <v>18.600000000000001</v>
      </c>
      <c r="CO31" s="17">
        <v>0</v>
      </c>
      <c r="CP31" s="17">
        <v>16.100000000000001</v>
      </c>
      <c r="CQ31" s="17">
        <v>16.100000000000001</v>
      </c>
      <c r="CR31" s="17"/>
      <c r="CS31" s="17"/>
      <c r="CT31" s="17">
        <v>0</v>
      </c>
      <c r="CU31" s="17">
        <v>-0.9</v>
      </c>
      <c r="CV31" s="17">
        <v>0.8</v>
      </c>
      <c r="CW31" s="17"/>
      <c r="CX31" s="17">
        <v>-4.9000000000000004</v>
      </c>
      <c r="CY31" s="17">
        <v>9.3000000000000007</v>
      </c>
      <c r="CZ31" s="17">
        <v>-4.9000000000000004</v>
      </c>
      <c r="DA31" s="17"/>
      <c r="DB31" s="17">
        <v>0</v>
      </c>
      <c r="DC31" s="17">
        <v>-0.1</v>
      </c>
      <c r="DD31" s="17">
        <v>-1.2</v>
      </c>
      <c r="DE31" s="17">
        <v>27.3</v>
      </c>
      <c r="DF31" s="17">
        <v>5.78</v>
      </c>
      <c r="DG31" s="17"/>
      <c r="DH31" s="17">
        <v>0.1</v>
      </c>
      <c r="DI31" s="17">
        <v>2</v>
      </c>
      <c r="DJ31" s="17">
        <v>1.2</v>
      </c>
      <c r="DK31" s="17">
        <v>1.5</v>
      </c>
      <c r="DL31" s="17">
        <v>0.3</v>
      </c>
      <c r="DM31" s="17">
        <v>0.6</v>
      </c>
      <c r="DN31" s="17"/>
      <c r="DO31" s="17">
        <v>-0.7</v>
      </c>
      <c r="DP31" s="17">
        <v>-2</v>
      </c>
      <c r="DQ31" s="17">
        <v>12</v>
      </c>
      <c r="DR31" s="17">
        <v>-11.6</v>
      </c>
      <c r="DS31" s="17">
        <v>-3.7</v>
      </c>
      <c r="DT31" s="17">
        <v>0.1</v>
      </c>
      <c r="DU31" s="17">
        <v>0.7</v>
      </c>
      <c r="DV31" s="17">
        <v>1.1000000000000001</v>
      </c>
      <c r="DW31" s="17"/>
      <c r="DX31" s="17"/>
      <c r="DY31" s="17">
        <v>-4.5</v>
      </c>
      <c r="DZ31" s="17">
        <v>0.7</v>
      </c>
      <c r="EA31" s="17">
        <v>3</v>
      </c>
      <c r="EB31" s="17">
        <v>3</v>
      </c>
      <c r="EC31" s="17"/>
      <c r="ED31" s="17"/>
      <c r="EE31" s="17">
        <v>3.3</v>
      </c>
      <c r="EF31" s="17">
        <v>0.1</v>
      </c>
      <c r="EG31" s="17">
        <v>-6.6</v>
      </c>
      <c r="EH31" s="17">
        <v>0.2</v>
      </c>
      <c r="EI31" s="17">
        <v>0</v>
      </c>
      <c r="EJ31" s="17">
        <v>-4.7</v>
      </c>
      <c r="EK31" s="17">
        <v>2.6</v>
      </c>
      <c r="EL31" s="17">
        <v>-0.1</v>
      </c>
      <c r="EM31" s="17">
        <v>2.2000000000000002</v>
      </c>
      <c r="EN31" s="17">
        <v>0.2</v>
      </c>
      <c r="EO31" s="17">
        <v>0.2</v>
      </c>
      <c r="EP31" s="17">
        <v>0.2</v>
      </c>
      <c r="EQ31" s="17">
        <v>-3.9</v>
      </c>
      <c r="ER31" s="17">
        <v>2</v>
      </c>
      <c r="ES31" s="17">
        <v>-1.6</v>
      </c>
      <c r="ET31" s="17">
        <v>16.8</v>
      </c>
      <c r="EU31" s="17">
        <v>-0.2</v>
      </c>
      <c r="EV31" s="17">
        <v>0</v>
      </c>
      <c r="EW31" s="17">
        <v>0</v>
      </c>
      <c r="EX31" s="17">
        <v>11.4</v>
      </c>
      <c r="EY31" s="17">
        <v>1.8</v>
      </c>
      <c r="EZ31" s="17">
        <v>0.8</v>
      </c>
      <c r="FA31" s="17">
        <v>0.2</v>
      </c>
      <c r="FB31" s="17">
        <v>0.6</v>
      </c>
      <c r="FC31" s="17">
        <v>-1.4</v>
      </c>
      <c r="FD31" s="17">
        <v>0.4</v>
      </c>
      <c r="FE31" s="17">
        <v>2.2000000000000002</v>
      </c>
      <c r="FF31" s="17">
        <v>1.9</v>
      </c>
      <c r="FG31" s="17"/>
      <c r="FH31" s="17">
        <v>7.4</v>
      </c>
      <c r="FI31" s="17">
        <v>11.4</v>
      </c>
      <c r="FJ31" s="17">
        <v>3.9</v>
      </c>
      <c r="FK31" s="17">
        <v>0</v>
      </c>
      <c r="FL31" s="17">
        <v>2.5</v>
      </c>
      <c r="FM31" s="17">
        <v>2.1</v>
      </c>
      <c r="FN31" s="17">
        <v>10.41</v>
      </c>
      <c r="FO31" s="17">
        <v>1177.2439999999999</v>
      </c>
      <c r="FP31" s="15"/>
      <c r="FQ31" s="17"/>
      <c r="FR31" s="17">
        <v>0.11700000000000001</v>
      </c>
      <c r="FS31" s="17"/>
      <c r="FT31" s="17">
        <v>1.7</v>
      </c>
      <c r="FU31" s="17">
        <v>0.27581</v>
      </c>
      <c r="FV31" s="17">
        <v>0.25674999999999998</v>
      </c>
      <c r="FW31" s="17">
        <v>0.2</v>
      </c>
      <c r="FX31" s="17">
        <v>3</v>
      </c>
      <c r="FY31" s="17">
        <v>5.5495599999999996</v>
      </c>
    </row>
    <row r="32" spans="1:181" ht="24" customHeight="1" x14ac:dyDescent="0.3">
      <c r="A32" s="16" t="s">
        <v>68</v>
      </c>
      <c r="B32" s="16" t="s">
        <v>819</v>
      </c>
      <c r="C32" s="17">
        <v>33.200000000000003</v>
      </c>
      <c r="D32" s="17">
        <v>212</v>
      </c>
      <c r="E32" s="17">
        <v>34.6</v>
      </c>
      <c r="F32" s="17">
        <v>2</v>
      </c>
      <c r="G32" s="17">
        <v>2.1</v>
      </c>
      <c r="H32" s="17">
        <v>-8.5</v>
      </c>
      <c r="I32" s="17">
        <v>4.2</v>
      </c>
      <c r="J32" s="17">
        <v>0</v>
      </c>
      <c r="K32" s="17"/>
      <c r="L32" s="17"/>
      <c r="M32" s="17"/>
      <c r="N32" s="17"/>
      <c r="O32" s="17"/>
      <c r="P32" s="17"/>
      <c r="Q32" s="17"/>
      <c r="R32" s="17">
        <v>79.099999999999994</v>
      </c>
      <c r="S32" s="17">
        <v>-0.2</v>
      </c>
      <c r="T32" s="17"/>
      <c r="U32" s="17"/>
      <c r="V32" s="17"/>
      <c r="W32" s="17"/>
      <c r="X32" s="17">
        <v>15.9</v>
      </c>
      <c r="Y32" s="17">
        <v>1.7</v>
      </c>
      <c r="Z32" s="17">
        <v>1.5</v>
      </c>
      <c r="AA32" s="17"/>
      <c r="AB32" s="17">
        <v>-3.2</v>
      </c>
      <c r="AC32" s="17"/>
      <c r="AD32" s="17">
        <v>21.9</v>
      </c>
      <c r="AE32" s="17"/>
      <c r="AF32" s="17"/>
      <c r="AG32" s="17">
        <v>0</v>
      </c>
      <c r="AH32" s="17"/>
      <c r="AI32" s="17">
        <v>22.9</v>
      </c>
      <c r="AJ32" s="17">
        <v>12.4</v>
      </c>
      <c r="AK32" s="17">
        <v>10.6</v>
      </c>
      <c r="AL32" s="17"/>
      <c r="AM32" s="17"/>
      <c r="AN32" s="17">
        <v>-0.9</v>
      </c>
      <c r="AO32" s="17">
        <v>35.5</v>
      </c>
      <c r="AP32" s="17">
        <v>7.4</v>
      </c>
      <c r="AQ32" s="17">
        <v>31.6</v>
      </c>
      <c r="AR32" s="17">
        <v>8.9</v>
      </c>
      <c r="AS32" s="17">
        <v>-0.1</v>
      </c>
      <c r="AT32" s="17">
        <v>2.6259999999999999</v>
      </c>
      <c r="AU32" s="17">
        <v>0.8</v>
      </c>
      <c r="AV32" s="17">
        <v>77</v>
      </c>
      <c r="AW32" s="17">
        <v>68.400000000000006</v>
      </c>
      <c r="AX32" s="17">
        <v>92.9</v>
      </c>
      <c r="AY32" s="17">
        <v>8.3000000000000007</v>
      </c>
      <c r="AZ32" s="17">
        <v>-0.2</v>
      </c>
      <c r="BA32" s="17"/>
      <c r="BB32" s="17">
        <v>0.9</v>
      </c>
      <c r="BC32" s="17">
        <v>0.4</v>
      </c>
      <c r="BD32" s="17">
        <v>9.8000000000000007</v>
      </c>
      <c r="BE32" s="17"/>
      <c r="BF32" s="17"/>
      <c r="BG32" s="17">
        <v>6.8</v>
      </c>
      <c r="BH32" s="17">
        <v>0</v>
      </c>
      <c r="BI32" s="17">
        <v>0</v>
      </c>
      <c r="BJ32" s="17">
        <v>1.5</v>
      </c>
      <c r="BK32" s="17"/>
      <c r="BL32" s="17"/>
      <c r="BM32" s="17"/>
      <c r="BN32" s="17">
        <v>14.2</v>
      </c>
      <c r="BO32" s="17"/>
      <c r="BP32" s="17"/>
      <c r="BQ32" s="17"/>
      <c r="BR32" s="17"/>
      <c r="BS32" s="17"/>
      <c r="BT32" s="17"/>
      <c r="BU32" s="17">
        <v>5.5</v>
      </c>
      <c r="BV32" s="17">
        <v>-2.1</v>
      </c>
      <c r="BW32" s="17">
        <v>11.5</v>
      </c>
      <c r="BX32" s="17">
        <v>0</v>
      </c>
      <c r="BY32" s="17"/>
      <c r="BZ32" s="17"/>
      <c r="CA32" s="17">
        <v>0</v>
      </c>
      <c r="CB32" s="17">
        <v>99.9</v>
      </c>
      <c r="CC32" s="17">
        <v>39.5</v>
      </c>
      <c r="CD32" s="17">
        <v>18.399999999999999</v>
      </c>
      <c r="CE32" s="17">
        <v>15.4</v>
      </c>
      <c r="CF32" s="17">
        <v>10.199999999999999</v>
      </c>
      <c r="CG32" s="17"/>
      <c r="CH32" s="17">
        <v>0</v>
      </c>
      <c r="CI32" s="17">
        <v>0</v>
      </c>
      <c r="CJ32" s="17">
        <v>76.3</v>
      </c>
      <c r="CK32" s="17"/>
      <c r="CL32" s="17"/>
      <c r="CM32" s="17"/>
      <c r="CN32" s="17">
        <v>17.8</v>
      </c>
      <c r="CO32" s="17">
        <v>0</v>
      </c>
      <c r="CP32" s="17">
        <v>15.6</v>
      </c>
      <c r="CQ32" s="17">
        <v>15.5</v>
      </c>
      <c r="CR32" s="17"/>
      <c r="CS32" s="17"/>
      <c r="CT32" s="17">
        <v>0</v>
      </c>
      <c r="CU32" s="17">
        <v>-0.6</v>
      </c>
      <c r="CV32" s="17">
        <v>0.8</v>
      </c>
      <c r="CW32" s="17"/>
      <c r="CX32" s="17">
        <v>-4.5</v>
      </c>
      <c r="CY32" s="17">
        <v>9.4</v>
      </c>
      <c r="CZ32" s="17">
        <v>-4.7</v>
      </c>
      <c r="DA32" s="17"/>
      <c r="DB32" s="17">
        <v>0.1</v>
      </c>
      <c r="DC32" s="17">
        <v>0</v>
      </c>
      <c r="DD32" s="17">
        <v>-1.2</v>
      </c>
      <c r="DE32" s="17">
        <v>27.5</v>
      </c>
      <c r="DF32" s="17">
        <v>6.69</v>
      </c>
      <c r="DG32" s="17"/>
      <c r="DH32" s="17">
        <v>0.1</v>
      </c>
      <c r="DI32" s="17">
        <v>2</v>
      </c>
      <c r="DJ32" s="17">
        <v>1.3</v>
      </c>
      <c r="DK32" s="17">
        <v>1.4</v>
      </c>
      <c r="DL32" s="17">
        <v>0.3</v>
      </c>
      <c r="DM32" s="17">
        <v>0.6</v>
      </c>
      <c r="DN32" s="17"/>
      <c r="DO32" s="17">
        <v>-0.7</v>
      </c>
      <c r="DP32" s="17">
        <v>-1.9</v>
      </c>
      <c r="DQ32" s="17">
        <v>11.3</v>
      </c>
      <c r="DR32" s="17">
        <v>-12.9</v>
      </c>
      <c r="DS32" s="17">
        <v>-3.7</v>
      </c>
      <c r="DT32" s="17">
        <v>0.1</v>
      </c>
      <c r="DU32" s="17">
        <v>0.6</v>
      </c>
      <c r="DV32" s="17">
        <v>1.1000000000000001</v>
      </c>
      <c r="DW32" s="17"/>
      <c r="DX32" s="17"/>
      <c r="DY32" s="17">
        <v>-4.5</v>
      </c>
      <c r="DZ32" s="17">
        <v>0.8</v>
      </c>
      <c r="EA32" s="17">
        <v>3.1</v>
      </c>
      <c r="EB32" s="17">
        <v>3</v>
      </c>
      <c r="EC32" s="17"/>
      <c r="ED32" s="17"/>
      <c r="EE32" s="17">
        <v>3.3</v>
      </c>
      <c r="EF32" s="17">
        <v>1.9</v>
      </c>
      <c r="EG32" s="17">
        <v>-7.4</v>
      </c>
      <c r="EH32" s="17">
        <v>0.5</v>
      </c>
      <c r="EI32" s="17">
        <v>0</v>
      </c>
      <c r="EJ32" s="17">
        <v>-4.74</v>
      </c>
      <c r="EK32" s="17">
        <v>2.6</v>
      </c>
      <c r="EL32" s="17">
        <v>-0.1</v>
      </c>
      <c r="EM32" s="17">
        <v>2</v>
      </c>
      <c r="EN32" s="17">
        <v>0.2</v>
      </c>
      <c r="EO32" s="17">
        <v>0.2</v>
      </c>
      <c r="EP32" s="17">
        <v>0.2</v>
      </c>
      <c r="EQ32" s="17">
        <v>-3.9</v>
      </c>
      <c r="ER32" s="17">
        <v>1.7</v>
      </c>
      <c r="ES32" s="17">
        <v>-1.8</v>
      </c>
      <c r="ET32" s="17">
        <v>17.3</v>
      </c>
      <c r="EU32" s="17">
        <v>-0.2</v>
      </c>
      <c r="EV32" s="17">
        <v>0</v>
      </c>
      <c r="EW32" s="17">
        <v>5.7</v>
      </c>
      <c r="EX32" s="17">
        <v>12.6</v>
      </c>
      <c r="EY32" s="17">
        <v>1.8</v>
      </c>
      <c r="EZ32" s="17">
        <v>0.8</v>
      </c>
      <c r="FA32" s="17">
        <v>0.2</v>
      </c>
      <c r="FB32" s="17">
        <v>0.6</v>
      </c>
      <c r="FC32" s="17">
        <v>-1.5</v>
      </c>
      <c r="FD32" s="17">
        <v>0.4</v>
      </c>
      <c r="FE32" s="17">
        <v>2.2000000000000002</v>
      </c>
      <c r="FF32" s="17">
        <v>1.9</v>
      </c>
      <c r="FG32" s="17"/>
      <c r="FH32" s="17">
        <v>7.7</v>
      </c>
      <c r="FI32" s="17">
        <v>11.7</v>
      </c>
      <c r="FJ32" s="17">
        <v>2.6</v>
      </c>
      <c r="FK32" s="17">
        <v>0</v>
      </c>
      <c r="FL32" s="17">
        <v>1.7</v>
      </c>
      <c r="FM32" s="17">
        <v>2</v>
      </c>
      <c r="FN32" s="17">
        <v>10.56</v>
      </c>
      <c r="FO32" s="17">
        <v>1239.7360000000001</v>
      </c>
      <c r="FP32" s="15"/>
      <c r="FQ32" s="17"/>
      <c r="FR32" s="17">
        <v>0.36099999999999999</v>
      </c>
      <c r="FS32" s="17"/>
      <c r="FT32" s="17">
        <v>1.9</v>
      </c>
      <c r="FU32" s="17">
        <v>0.27112999999999998</v>
      </c>
      <c r="FV32" s="17">
        <v>0.22184999999999999</v>
      </c>
      <c r="FW32" s="17">
        <v>0.3</v>
      </c>
      <c r="FX32" s="17">
        <v>3.1</v>
      </c>
      <c r="FY32" s="17">
        <v>6.1539799999999998</v>
      </c>
    </row>
    <row r="33" spans="1:181" ht="24" customHeight="1" x14ac:dyDescent="0.3">
      <c r="A33" s="16" t="s">
        <v>68</v>
      </c>
      <c r="B33" s="16" t="s">
        <v>820</v>
      </c>
      <c r="C33" s="17">
        <v>32.6</v>
      </c>
      <c r="D33" s="17">
        <v>215.4</v>
      </c>
      <c r="E33" s="17">
        <v>35.200000000000003</v>
      </c>
      <c r="F33" s="17">
        <v>2</v>
      </c>
      <c r="G33" s="17">
        <v>2</v>
      </c>
      <c r="H33" s="17">
        <v>-9.3000000000000007</v>
      </c>
      <c r="I33" s="17">
        <v>-0.5</v>
      </c>
      <c r="J33" s="17">
        <v>0</v>
      </c>
      <c r="K33" s="17"/>
      <c r="L33" s="17"/>
      <c r="M33" s="17"/>
      <c r="N33" s="17"/>
      <c r="O33" s="17"/>
      <c r="P33" s="17"/>
      <c r="Q33" s="17"/>
      <c r="R33" s="17">
        <v>94.9</v>
      </c>
      <c r="S33" s="17">
        <v>0</v>
      </c>
      <c r="T33" s="17"/>
      <c r="U33" s="17"/>
      <c r="V33" s="17"/>
      <c r="W33" s="17"/>
      <c r="X33" s="17">
        <v>16.600000000000001</v>
      </c>
      <c r="Y33" s="17">
        <v>0.7</v>
      </c>
      <c r="Z33" s="17">
        <v>1.1000000000000001</v>
      </c>
      <c r="AA33" s="17"/>
      <c r="AB33" s="17">
        <v>-3.2</v>
      </c>
      <c r="AC33" s="17"/>
      <c r="AD33" s="17">
        <v>22.8</v>
      </c>
      <c r="AE33" s="17"/>
      <c r="AF33" s="17"/>
      <c r="AG33" s="17">
        <v>0</v>
      </c>
      <c r="AH33" s="17"/>
      <c r="AI33" s="17">
        <v>22.9</v>
      </c>
      <c r="AJ33" s="17">
        <v>18</v>
      </c>
      <c r="AK33" s="17">
        <v>20</v>
      </c>
      <c r="AL33" s="17"/>
      <c r="AM33" s="17"/>
      <c r="AN33" s="17">
        <v>-0.8</v>
      </c>
      <c r="AO33" s="17">
        <v>52.5</v>
      </c>
      <c r="AP33" s="17">
        <v>11.3</v>
      </c>
      <c r="AQ33" s="17">
        <v>31.6</v>
      </c>
      <c r="AR33" s="17">
        <v>9</v>
      </c>
      <c r="AS33" s="17">
        <v>0.5</v>
      </c>
      <c r="AT33" s="17">
        <v>2.6259999999999999</v>
      </c>
      <c r="AU33" s="17">
        <v>1.1000000000000001</v>
      </c>
      <c r="AV33" s="17">
        <v>80.400000000000006</v>
      </c>
      <c r="AW33" s="17">
        <v>71.3</v>
      </c>
      <c r="AX33" s="17">
        <v>96.7</v>
      </c>
      <c r="AY33" s="17">
        <v>11.3</v>
      </c>
      <c r="AZ33" s="17">
        <v>2.2999999999999998</v>
      </c>
      <c r="BA33" s="17"/>
      <c r="BB33" s="17">
        <v>0.9</v>
      </c>
      <c r="BC33" s="17">
        <v>0.3</v>
      </c>
      <c r="BD33" s="17">
        <v>13.1</v>
      </c>
      <c r="BE33" s="17"/>
      <c r="BF33" s="17"/>
      <c r="BG33" s="17">
        <v>5.8</v>
      </c>
      <c r="BH33" s="17">
        <v>0</v>
      </c>
      <c r="BI33" s="17">
        <v>0</v>
      </c>
      <c r="BJ33" s="17">
        <v>1.7</v>
      </c>
      <c r="BK33" s="17"/>
      <c r="BL33" s="17"/>
      <c r="BM33" s="17"/>
      <c r="BN33" s="17">
        <v>16</v>
      </c>
      <c r="BO33" s="17"/>
      <c r="BP33" s="17"/>
      <c r="BQ33" s="17"/>
      <c r="BR33" s="17"/>
      <c r="BS33" s="17"/>
      <c r="BT33" s="17"/>
      <c r="BU33" s="17">
        <v>0.3</v>
      </c>
      <c r="BV33" s="17">
        <v>-7.2</v>
      </c>
      <c r="BW33" s="17">
        <v>6.2</v>
      </c>
      <c r="BX33" s="17">
        <v>0</v>
      </c>
      <c r="BY33" s="17"/>
      <c r="BZ33" s="17"/>
      <c r="CA33" s="17">
        <v>0</v>
      </c>
      <c r="CB33" s="17">
        <v>99</v>
      </c>
      <c r="CC33" s="17">
        <v>39.6</v>
      </c>
      <c r="CD33" s="17">
        <v>18.2</v>
      </c>
      <c r="CE33" s="17">
        <v>15.8</v>
      </c>
      <c r="CF33" s="17">
        <v>10.1</v>
      </c>
      <c r="CG33" s="17"/>
      <c r="CH33" s="17">
        <v>0</v>
      </c>
      <c r="CI33" s="17">
        <v>0</v>
      </c>
      <c r="CJ33" s="17">
        <v>76.5</v>
      </c>
      <c r="CK33" s="17"/>
      <c r="CL33" s="17"/>
      <c r="CM33" s="17"/>
      <c r="CN33" s="17">
        <v>18.7</v>
      </c>
      <c r="CO33" s="17">
        <v>0</v>
      </c>
      <c r="CP33" s="17">
        <v>16.399999999999999</v>
      </c>
      <c r="CQ33" s="17">
        <v>16.399999999999999</v>
      </c>
      <c r="CR33" s="17"/>
      <c r="CS33" s="17"/>
      <c r="CT33" s="17">
        <v>0</v>
      </c>
      <c r="CU33" s="17">
        <v>-0.6</v>
      </c>
      <c r="CV33" s="17">
        <v>0.8</v>
      </c>
      <c r="CW33" s="17"/>
      <c r="CX33" s="17">
        <v>-4</v>
      </c>
      <c r="CY33" s="17">
        <v>9.5</v>
      </c>
      <c r="CZ33" s="17">
        <v>-5.3</v>
      </c>
      <c r="DA33" s="17"/>
      <c r="DB33" s="17">
        <v>0</v>
      </c>
      <c r="DC33" s="17">
        <v>-0.1</v>
      </c>
      <c r="DD33" s="17">
        <v>-1.3</v>
      </c>
      <c r="DE33" s="17">
        <v>27.9</v>
      </c>
      <c r="DF33" s="17">
        <v>7.75</v>
      </c>
      <c r="DG33" s="17"/>
      <c r="DH33" s="17">
        <v>0.2</v>
      </c>
      <c r="DI33" s="17">
        <v>2.2000000000000002</v>
      </c>
      <c r="DJ33" s="17">
        <v>1.2</v>
      </c>
      <c r="DK33" s="17">
        <v>1.7</v>
      </c>
      <c r="DL33" s="17">
        <v>0.3</v>
      </c>
      <c r="DM33" s="17">
        <v>0.6</v>
      </c>
      <c r="DN33" s="17"/>
      <c r="DO33" s="17">
        <v>-0.7</v>
      </c>
      <c r="DP33" s="17">
        <v>-1.9</v>
      </c>
      <c r="DQ33" s="17">
        <v>11.4</v>
      </c>
      <c r="DR33" s="17">
        <v>-12.6</v>
      </c>
      <c r="DS33" s="17">
        <v>-3.7</v>
      </c>
      <c r="DT33" s="17">
        <v>0.1</v>
      </c>
      <c r="DU33" s="17">
        <v>0.7</v>
      </c>
      <c r="DV33" s="17">
        <v>1.1000000000000001</v>
      </c>
      <c r="DW33" s="17"/>
      <c r="DX33" s="17"/>
      <c r="DY33" s="17">
        <v>-4.7</v>
      </c>
      <c r="DZ33" s="17">
        <v>0.9</v>
      </c>
      <c r="EA33" s="17">
        <v>3.2</v>
      </c>
      <c r="EB33" s="17">
        <v>3</v>
      </c>
      <c r="EC33" s="17"/>
      <c r="ED33" s="17"/>
      <c r="EE33" s="17">
        <v>3.2</v>
      </c>
      <c r="EF33" s="17">
        <v>3.8</v>
      </c>
      <c r="EG33" s="17">
        <v>-6</v>
      </c>
      <c r="EH33" s="17">
        <v>0.7</v>
      </c>
      <c r="EI33" s="17">
        <v>0</v>
      </c>
      <c r="EJ33" s="17">
        <v>-4.7300000000000004</v>
      </c>
      <c r="EK33" s="17">
        <v>2.6</v>
      </c>
      <c r="EL33" s="17">
        <v>-0.1</v>
      </c>
      <c r="EM33" s="17">
        <v>2.2000000000000002</v>
      </c>
      <c r="EN33" s="17">
        <v>0.2</v>
      </c>
      <c r="EO33" s="17">
        <v>0.2</v>
      </c>
      <c r="EP33" s="17">
        <v>0.2</v>
      </c>
      <c r="EQ33" s="17">
        <v>-4.2</v>
      </c>
      <c r="ER33" s="17">
        <v>2</v>
      </c>
      <c r="ES33" s="17">
        <v>-1.9</v>
      </c>
      <c r="ET33" s="17">
        <v>12.7</v>
      </c>
      <c r="EU33" s="17">
        <v>-0.2</v>
      </c>
      <c r="EV33" s="17">
        <v>-4.4000000000000004</v>
      </c>
      <c r="EW33" s="17">
        <v>-2.9</v>
      </c>
      <c r="EX33" s="17">
        <v>6.3</v>
      </c>
      <c r="EY33" s="17">
        <v>1.8</v>
      </c>
      <c r="EZ33" s="17">
        <v>0.8</v>
      </c>
      <c r="FA33" s="17">
        <v>0.2</v>
      </c>
      <c r="FB33" s="17">
        <v>0.6</v>
      </c>
      <c r="FC33" s="17">
        <v>-1.6</v>
      </c>
      <c r="FD33" s="17">
        <v>0.4</v>
      </c>
      <c r="FE33" s="17">
        <v>2.5</v>
      </c>
      <c r="FF33" s="17">
        <v>2.1</v>
      </c>
      <c r="FG33" s="17"/>
      <c r="FH33" s="17">
        <v>7.5</v>
      </c>
      <c r="FI33" s="17">
        <v>11.4</v>
      </c>
      <c r="FJ33" s="17">
        <v>3.4</v>
      </c>
      <c r="FK33" s="17">
        <v>0</v>
      </c>
      <c r="FL33" s="17">
        <v>1.5</v>
      </c>
      <c r="FM33" s="17">
        <v>1.7</v>
      </c>
      <c r="FN33" s="17">
        <v>10.48</v>
      </c>
      <c r="FO33" s="17">
        <v>1278.9259999999999</v>
      </c>
      <c r="FP33" s="15"/>
      <c r="FQ33" s="17"/>
      <c r="FR33" s="17">
        <v>0.40200000000000002</v>
      </c>
      <c r="FS33" s="17"/>
      <c r="FT33" s="17">
        <v>1.8</v>
      </c>
      <c r="FU33" s="17">
        <v>0.27144000000000001</v>
      </c>
      <c r="FV33" s="17">
        <v>0.22003</v>
      </c>
      <c r="FW33" s="17">
        <v>0.5</v>
      </c>
      <c r="FX33" s="17">
        <v>3.1</v>
      </c>
      <c r="FY33" s="17">
        <v>6.2934700000000001</v>
      </c>
    </row>
    <row r="34" spans="1:181" ht="24" customHeight="1" x14ac:dyDescent="0.3">
      <c r="A34" s="18" t="s">
        <v>68</v>
      </c>
      <c r="B34" s="18" t="s">
        <v>821</v>
      </c>
      <c r="C34" s="19">
        <v>32.9</v>
      </c>
      <c r="D34" s="19">
        <v>226.4</v>
      </c>
      <c r="E34" s="19">
        <v>37</v>
      </c>
      <c r="F34" s="19">
        <v>2</v>
      </c>
      <c r="G34" s="19">
        <v>2</v>
      </c>
      <c r="H34" s="19">
        <v>-8.8000000000000007</v>
      </c>
      <c r="I34" s="19">
        <v>10.5</v>
      </c>
      <c r="J34" s="19">
        <v>0</v>
      </c>
      <c r="K34" s="19"/>
      <c r="L34" s="19"/>
      <c r="M34" s="19"/>
      <c r="N34" s="19"/>
      <c r="O34" s="19"/>
      <c r="P34" s="19"/>
      <c r="Q34" s="19"/>
      <c r="R34" s="19">
        <v>102</v>
      </c>
      <c r="S34" s="19">
        <v>0.1</v>
      </c>
      <c r="T34" s="19"/>
      <c r="U34" s="19"/>
      <c r="V34" s="19"/>
      <c r="W34" s="19"/>
      <c r="X34" s="19">
        <v>16.8</v>
      </c>
      <c r="Y34" s="19">
        <v>0.9</v>
      </c>
      <c r="Z34" s="19">
        <v>1.1000000000000001</v>
      </c>
      <c r="AA34" s="19"/>
      <c r="AB34" s="19">
        <v>-3.2</v>
      </c>
      <c r="AC34" s="19"/>
      <c r="AD34" s="19">
        <v>21.7</v>
      </c>
      <c r="AE34" s="19"/>
      <c r="AF34" s="19"/>
      <c r="AG34" s="19">
        <v>0</v>
      </c>
      <c r="AH34" s="19"/>
      <c r="AI34" s="19">
        <v>22.3</v>
      </c>
      <c r="AJ34" s="19">
        <v>21.8</v>
      </c>
      <c r="AK34" s="19">
        <v>21.2</v>
      </c>
      <c r="AL34" s="19"/>
      <c r="AM34" s="19"/>
      <c r="AN34" s="19">
        <v>-0.9</v>
      </c>
      <c r="AO34" s="19">
        <v>43.5</v>
      </c>
      <c r="AP34" s="19">
        <v>10.8</v>
      </c>
      <c r="AQ34" s="19">
        <v>36</v>
      </c>
      <c r="AR34" s="19">
        <v>9.1</v>
      </c>
      <c r="AS34" s="19">
        <v>0.5</v>
      </c>
      <c r="AT34" s="19">
        <v>2.63</v>
      </c>
      <c r="AU34" s="19">
        <v>1.5</v>
      </c>
      <c r="AV34" s="19">
        <v>88.1</v>
      </c>
      <c r="AW34" s="19">
        <v>78.8</v>
      </c>
      <c r="AX34" s="19">
        <v>104.3</v>
      </c>
      <c r="AY34" s="19">
        <v>12.2</v>
      </c>
      <c r="AZ34" s="19">
        <v>2.9</v>
      </c>
      <c r="BA34" s="19"/>
      <c r="BB34" s="19">
        <v>0.9</v>
      </c>
      <c r="BC34" s="19">
        <v>0.3</v>
      </c>
      <c r="BD34" s="19">
        <v>14.5</v>
      </c>
      <c r="BE34" s="19"/>
      <c r="BF34" s="19"/>
      <c r="BG34" s="19">
        <v>9</v>
      </c>
      <c r="BH34" s="19">
        <v>0</v>
      </c>
      <c r="BI34" s="19">
        <v>0</v>
      </c>
      <c r="BJ34" s="19">
        <v>2.2999999999999998</v>
      </c>
      <c r="BK34" s="19"/>
      <c r="BL34" s="19"/>
      <c r="BM34" s="19"/>
      <c r="BN34" s="19">
        <v>14.8</v>
      </c>
      <c r="BO34" s="19"/>
      <c r="BP34" s="19"/>
      <c r="BQ34" s="19"/>
      <c r="BR34" s="19"/>
      <c r="BS34" s="19"/>
      <c r="BT34" s="19"/>
      <c r="BU34" s="19">
        <v>1.7</v>
      </c>
      <c r="BV34" s="19">
        <v>-5.8</v>
      </c>
      <c r="BW34" s="19">
        <v>7.9</v>
      </c>
      <c r="BX34" s="19">
        <v>0</v>
      </c>
      <c r="BY34" s="19"/>
      <c r="BZ34" s="19"/>
      <c r="CA34" s="19">
        <v>0</v>
      </c>
      <c r="CB34" s="19">
        <v>99.9</v>
      </c>
      <c r="CC34" s="19">
        <v>38.4</v>
      </c>
      <c r="CD34" s="19">
        <v>18</v>
      </c>
      <c r="CE34" s="19">
        <v>16</v>
      </c>
      <c r="CF34" s="19">
        <v>9.9</v>
      </c>
      <c r="CG34" s="19"/>
      <c r="CH34" s="19">
        <v>0</v>
      </c>
      <c r="CI34" s="19">
        <v>0</v>
      </c>
      <c r="CJ34" s="19">
        <v>76.400000000000006</v>
      </c>
      <c r="CK34" s="19"/>
      <c r="CL34" s="19"/>
      <c r="CM34" s="19"/>
      <c r="CN34" s="19">
        <v>20.399999999999999</v>
      </c>
      <c r="CO34" s="19">
        <v>0</v>
      </c>
      <c r="CP34" s="19">
        <v>18</v>
      </c>
      <c r="CQ34" s="19">
        <v>17.8</v>
      </c>
      <c r="CR34" s="19"/>
      <c r="CS34" s="19"/>
      <c r="CT34" s="19">
        <v>0</v>
      </c>
      <c r="CU34" s="19">
        <v>-0.6</v>
      </c>
      <c r="CV34" s="19">
        <v>0.8</v>
      </c>
      <c r="CW34" s="19"/>
      <c r="CX34" s="19">
        <v>-3.8</v>
      </c>
      <c r="CY34" s="19">
        <v>9.6</v>
      </c>
      <c r="CZ34" s="19">
        <v>-5.5</v>
      </c>
      <c r="DA34" s="19"/>
      <c r="DB34" s="19">
        <v>0.1</v>
      </c>
      <c r="DC34" s="19">
        <v>0</v>
      </c>
      <c r="DD34" s="19">
        <v>-1.3</v>
      </c>
      <c r="DE34" s="19">
        <v>28.5</v>
      </c>
      <c r="DF34" s="19">
        <v>8.52</v>
      </c>
      <c r="DG34" s="19"/>
      <c r="DH34" s="19">
        <v>0.2</v>
      </c>
      <c r="DI34" s="19">
        <v>2.2000000000000002</v>
      </c>
      <c r="DJ34" s="19">
        <v>1.2</v>
      </c>
      <c r="DK34" s="19">
        <v>1.6</v>
      </c>
      <c r="DL34" s="19">
        <v>0.3</v>
      </c>
      <c r="DM34" s="19">
        <v>0.6</v>
      </c>
      <c r="DN34" s="19"/>
      <c r="DO34" s="19">
        <v>-0.7</v>
      </c>
      <c r="DP34" s="19">
        <v>-2</v>
      </c>
      <c r="DQ34" s="19">
        <v>12.1</v>
      </c>
      <c r="DR34" s="19">
        <v>-11.1</v>
      </c>
      <c r="DS34" s="19">
        <v>-3.7</v>
      </c>
      <c r="DT34" s="19">
        <v>0.1</v>
      </c>
      <c r="DU34" s="19">
        <v>0.7</v>
      </c>
      <c r="DV34" s="19">
        <v>1.1000000000000001</v>
      </c>
      <c r="DW34" s="19"/>
      <c r="DX34" s="19"/>
      <c r="DY34" s="19">
        <v>-4.5</v>
      </c>
      <c r="DZ34" s="19">
        <v>0.5</v>
      </c>
      <c r="EA34" s="19">
        <v>3.2</v>
      </c>
      <c r="EB34" s="19">
        <v>3</v>
      </c>
      <c r="EC34" s="19"/>
      <c r="ED34" s="19"/>
      <c r="EE34" s="19">
        <v>3.1</v>
      </c>
      <c r="EF34" s="19">
        <v>0.7</v>
      </c>
      <c r="EG34" s="19">
        <v>-4.2</v>
      </c>
      <c r="EH34" s="19">
        <v>0.3</v>
      </c>
      <c r="EI34" s="19">
        <v>0</v>
      </c>
      <c r="EJ34" s="19">
        <v>-4.24</v>
      </c>
      <c r="EK34" s="19">
        <v>2.6</v>
      </c>
      <c r="EL34" s="19">
        <v>-0.1</v>
      </c>
      <c r="EM34" s="19">
        <v>2.1</v>
      </c>
      <c r="EN34" s="19">
        <v>0.2</v>
      </c>
      <c r="EO34" s="19">
        <v>0.2</v>
      </c>
      <c r="EP34" s="19">
        <v>0.2</v>
      </c>
      <c r="EQ34" s="19">
        <v>-4.4000000000000004</v>
      </c>
      <c r="ER34" s="19">
        <v>1.7</v>
      </c>
      <c r="ES34" s="19">
        <v>-1.9</v>
      </c>
      <c r="ET34" s="19">
        <v>15.9</v>
      </c>
      <c r="EU34" s="19">
        <v>-0.2</v>
      </c>
      <c r="EV34" s="19">
        <v>-0.7</v>
      </c>
      <c r="EW34" s="19">
        <v>-2.1</v>
      </c>
      <c r="EX34" s="19">
        <v>9.6</v>
      </c>
      <c r="EY34" s="19">
        <v>1.8</v>
      </c>
      <c r="EZ34" s="19">
        <v>0.8</v>
      </c>
      <c r="FA34" s="19">
        <v>0.2</v>
      </c>
      <c r="FB34" s="19">
        <v>0.6</v>
      </c>
      <c r="FC34" s="19">
        <v>-1.7</v>
      </c>
      <c r="FD34" s="19">
        <v>0.4</v>
      </c>
      <c r="FE34" s="19">
        <v>2.6</v>
      </c>
      <c r="FF34" s="19">
        <v>2.1</v>
      </c>
      <c r="FG34" s="19"/>
      <c r="FH34" s="19">
        <v>7.6</v>
      </c>
      <c r="FI34" s="19">
        <v>11.7</v>
      </c>
      <c r="FJ34" s="19">
        <v>2.5</v>
      </c>
      <c r="FK34" s="19">
        <v>0.1</v>
      </c>
      <c r="FL34" s="19">
        <v>1.3</v>
      </c>
      <c r="FM34" s="19">
        <v>3.8</v>
      </c>
      <c r="FN34" s="19">
        <v>10.4</v>
      </c>
      <c r="FO34" s="19">
        <v>1360.61</v>
      </c>
      <c r="FP34" s="15"/>
      <c r="FQ34" s="19"/>
      <c r="FR34" s="19">
        <v>-0.19600000000000001</v>
      </c>
      <c r="FS34" s="19"/>
      <c r="FT34" s="19">
        <v>1.7</v>
      </c>
      <c r="FU34" s="19">
        <v>0.26927000000000001</v>
      </c>
      <c r="FV34" s="19">
        <v>0.18768000000000001</v>
      </c>
      <c r="FW34" s="19">
        <v>0.7</v>
      </c>
      <c r="FX34" s="19">
        <v>3.1</v>
      </c>
      <c r="FY34" s="19">
        <v>5.7609500000000002</v>
      </c>
    </row>
    <row r="35" spans="1:181" ht="24" customHeight="1" x14ac:dyDescent="0.3">
      <c r="A35" s="13" t="s">
        <v>68</v>
      </c>
      <c r="B35" s="13" t="s">
        <v>822</v>
      </c>
      <c r="C35" s="14">
        <v>30</v>
      </c>
      <c r="D35" s="14">
        <v>229.8</v>
      </c>
      <c r="E35" s="14">
        <v>33.799999999999997</v>
      </c>
      <c r="F35" s="14">
        <v>1.8</v>
      </c>
      <c r="G35" s="14">
        <v>1.9</v>
      </c>
      <c r="H35" s="14">
        <v>-11.2</v>
      </c>
      <c r="I35" s="14">
        <v>2</v>
      </c>
      <c r="J35" s="14">
        <v>0</v>
      </c>
      <c r="K35" s="14"/>
      <c r="L35" s="14"/>
      <c r="M35" s="14"/>
      <c r="N35" s="14"/>
      <c r="O35" s="14"/>
      <c r="P35" s="14"/>
      <c r="Q35" s="14"/>
      <c r="R35" s="14">
        <v>95.9</v>
      </c>
      <c r="S35" s="14">
        <v>0</v>
      </c>
      <c r="T35" s="14"/>
      <c r="U35" s="14"/>
      <c r="V35" s="14"/>
      <c r="W35" s="14"/>
      <c r="X35" s="14">
        <v>14.5</v>
      </c>
      <c r="Y35" s="14">
        <v>0.7</v>
      </c>
      <c r="Z35" s="14">
        <v>0.9</v>
      </c>
      <c r="AA35" s="14"/>
      <c r="AB35" s="14">
        <v>-3.2</v>
      </c>
      <c r="AC35" s="14"/>
      <c r="AD35" s="14">
        <v>20.3</v>
      </c>
      <c r="AE35" s="14"/>
      <c r="AF35" s="14"/>
      <c r="AG35" s="14">
        <v>0</v>
      </c>
      <c r="AH35" s="14"/>
      <c r="AI35" s="14">
        <v>20.6</v>
      </c>
      <c r="AJ35" s="14">
        <v>17.7</v>
      </c>
      <c r="AK35" s="14">
        <v>15.8</v>
      </c>
      <c r="AL35" s="14"/>
      <c r="AM35" s="14"/>
      <c r="AN35" s="14">
        <v>-1.2</v>
      </c>
      <c r="AO35" s="14">
        <v>37.799999999999997</v>
      </c>
      <c r="AP35" s="14">
        <v>5.5</v>
      </c>
      <c r="AQ35" s="14">
        <v>34.700000000000003</v>
      </c>
      <c r="AR35" s="14">
        <v>8.6999999999999993</v>
      </c>
      <c r="AS35" s="14">
        <v>0.3</v>
      </c>
      <c r="AT35" s="14">
        <v>2.6309999999999998</v>
      </c>
      <c r="AU35" s="14">
        <v>1.6</v>
      </c>
      <c r="AV35" s="14">
        <v>77.099999999999994</v>
      </c>
      <c r="AW35" s="14">
        <v>68.5</v>
      </c>
      <c r="AX35" s="14">
        <v>95.1</v>
      </c>
      <c r="AY35" s="14">
        <v>9.4</v>
      </c>
      <c r="AZ35" s="14">
        <v>-1.1000000000000001</v>
      </c>
      <c r="BA35" s="14"/>
      <c r="BB35" s="14">
        <v>0.8</v>
      </c>
      <c r="BC35" s="14">
        <v>0.4</v>
      </c>
      <c r="BD35" s="14">
        <v>10.5</v>
      </c>
      <c r="BE35" s="14"/>
      <c r="BF35" s="14"/>
      <c r="BG35" s="14">
        <v>7.6</v>
      </c>
      <c r="BH35" s="14">
        <v>0</v>
      </c>
      <c r="BI35" s="14">
        <v>0</v>
      </c>
      <c r="BJ35" s="14">
        <v>1.2</v>
      </c>
      <c r="BK35" s="14"/>
      <c r="BL35" s="14"/>
      <c r="BM35" s="14"/>
      <c r="BN35" s="14">
        <v>11.3</v>
      </c>
      <c r="BO35" s="14"/>
      <c r="BP35" s="14"/>
      <c r="BQ35" s="14"/>
      <c r="BR35" s="14"/>
      <c r="BS35" s="14"/>
      <c r="BT35" s="14"/>
      <c r="BU35" s="14">
        <v>1.3</v>
      </c>
      <c r="BV35" s="14">
        <v>-6.2</v>
      </c>
      <c r="BW35" s="14">
        <v>7.3</v>
      </c>
      <c r="BX35" s="14">
        <v>0</v>
      </c>
      <c r="BY35" s="14"/>
      <c r="BZ35" s="14"/>
      <c r="CA35" s="14">
        <v>0</v>
      </c>
      <c r="CB35" s="14">
        <v>101.6</v>
      </c>
      <c r="CC35" s="14">
        <v>38.1</v>
      </c>
      <c r="CD35" s="14">
        <v>17.399999999999999</v>
      </c>
      <c r="CE35" s="14">
        <v>18.8</v>
      </c>
      <c r="CF35" s="14">
        <v>9.8000000000000007</v>
      </c>
      <c r="CG35" s="14"/>
      <c r="CH35" s="14">
        <v>0</v>
      </c>
      <c r="CI35" s="14">
        <v>0</v>
      </c>
      <c r="CJ35" s="14">
        <v>70.3</v>
      </c>
      <c r="CK35" s="14"/>
      <c r="CL35" s="14"/>
      <c r="CM35" s="14"/>
      <c r="CN35" s="14">
        <v>18.100000000000001</v>
      </c>
      <c r="CO35" s="14">
        <v>0</v>
      </c>
      <c r="CP35" s="14">
        <v>15.8</v>
      </c>
      <c r="CQ35" s="14">
        <v>15.6</v>
      </c>
      <c r="CR35" s="14"/>
      <c r="CS35" s="14"/>
      <c r="CT35" s="14">
        <v>0</v>
      </c>
      <c r="CU35" s="14">
        <v>-1.1000000000000001</v>
      </c>
      <c r="CV35" s="14">
        <v>0.8</v>
      </c>
      <c r="CW35" s="14"/>
      <c r="CX35" s="14">
        <v>-3.5</v>
      </c>
      <c r="CY35" s="14">
        <v>9.6</v>
      </c>
      <c r="CZ35" s="14">
        <v>-5.6</v>
      </c>
      <c r="DA35" s="14"/>
      <c r="DB35" s="14">
        <v>0</v>
      </c>
      <c r="DC35" s="14">
        <v>-0.1</v>
      </c>
      <c r="DD35" s="14">
        <v>-1.2</v>
      </c>
      <c r="DE35" s="14">
        <v>29.2</v>
      </c>
      <c r="DF35" s="14">
        <v>9.43</v>
      </c>
      <c r="DG35" s="14"/>
      <c r="DH35" s="14">
        <v>0.2</v>
      </c>
      <c r="DI35" s="14">
        <v>1.9</v>
      </c>
      <c r="DJ35" s="14">
        <v>1.1000000000000001</v>
      </c>
      <c r="DK35" s="14">
        <v>1</v>
      </c>
      <c r="DL35" s="14">
        <v>0.3</v>
      </c>
      <c r="DM35" s="14">
        <v>0.6</v>
      </c>
      <c r="DN35" s="14"/>
      <c r="DO35" s="14">
        <v>-0.7</v>
      </c>
      <c r="DP35" s="14">
        <v>-1.9</v>
      </c>
      <c r="DQ35" s="14">
        <v>11.5</v>
      </c>
      <c r="DR35" s="14">
        <v>-12.2</v>
      </c>
      <c r="DS35" s="14">
        <v>-3.7</v>
      </c>
      <c r="DT35" s="14">
        <v>0.1</v>
      </c>
      <c r="DU35" s="14">
        <v>0.7</v>
      </c>
      <c r="DV35" s="14">
        <v>1.1000000000000001</v>
      </c>
      <c r="DW35" s="14"/>
      <c r="DX35" s="14"/>
      <c r="DY35" s="14">
        <v>-4.4000000000000004</v>
      </c>
      <c r="DZ35" s="14">
        <v>0.8</v>
      </c>
      <c r="EA35" s="14">
        <v>3.2</v>
      </c>
      <c r="EB35" s="14">
        <v>3</v>
      </c>
      <c r="EC35" s="14"/>
      <c r="ED35" s="14"/>
      <c r="EE35" s="14">
        <v>2.4</v>
      </c>
      <c r="EF35" s="14">
        <v>0.2</v>
      </c>
      <c r="EG35" s="14">
        <v>-2.6</v>
      </c>
      <c r="EH35" s="14">
        <v>0.4</v>
      </c>
      <c r="EI35" s="14">
        <v>0</v>
      </c>
      <c r="EJ35" s="14">
        <v>-3.3</v>
      </c>
      <c r="EK35" s="14">
        <v>2.6</v>
      </c>
      <c r="EL35" s="14">
        <v>-0.1</v>
      </c>
      <c r="EM35" s="14">
        <v>2</v>
      </c>
      <c r="EN35" s="14">
        <v>0.2</v>
      </c>
      <c r="EO35" s="14">
        <v>0.2</v>
      </c>
      <c r="EP35" s="14">
        <v>0.2</v>
      </c>
      <c r="EQ35" s="14">
        <v>-4.5</v>
      </c>
      <c r="ER35" s="14">
        <v>0.9</v>
      </c>
      <c r="ES35" s="14">
        <v>-2</v>
      </c>
      <c r="ET35" s="14">
        <v>17.399999999999999</v>
      </c>
      <c r="EU35" s="14">
        <v>-0.2</v>
      </c>
      <c r="EV35" s="14">
        <v>-2.6</v>
      </c>
      <c r="EW35" s="14">
        <v>-4.5</v>
      </c>
      <c r="EX35" s="14">
        <v>5.7</v>
      </c>
      <c r="EY35" s="14">
        <v>1.8</v>
      </c>
      <c r="EZ35" s="14">
        <v>0.8</v>
      </c>
      <c r="FA35" s="14">
        <v>0.2</v>
      </c>
      <c r="FB35" s="14">
        <v>0.6</v>
      </c>
      <c r="FC35" s="14">
        <v>-1.6</v>
      </c>
      <c r="FD35" s="14">
        <v>0.4</v>
      </c>
      <c r="FE35" s="14">
        <v>2.2000000000000002</v>
      </c>
      <c r="FF35" s="14">
        <v>1.9</v>
      </c>
      <c r="FG35" s="14"/>
      <c r="FH35" s="14">
        <v>7.4</v>
      </c>
      <c r="FI35" s="14">
        <v>11.4</v>
      </c>
      <c r="FJ35" s="14">
        <v>3.1</v>
      </c>
      <c r="FK35" s="14">
        <v>0</v>
      </c>
      <c r="FL35" s="14">
        <v>2.2000000000000002</v>
      </c>
      <c r="FM35" s="14">
        <v>4.0999999999999996</v>
      </c>
      <c r="FN35" s="14">
        <v>10.52</v>
      </c>
      <c r="FO35" s="14">
        <v>1247.5809999999999</v>
      </c>
      <c r="FP35" s="15"/>
      <c r="FQ35" s="14"/>
      <c r="FR35" s="14">
        <v>-0.317</v>
      </c>
      <c r="FS35" s="14"/>
      <c r="FT35" s="14">
        <v>1.6</v>
      </c>
      <c r="FU35" s="14">
        <v>0.27188000000000001</v>
      </c>
      <c r="FV35" s="14">
        <v>0.29693999999999998</v>
      </c>
      <c r="FW35" s="14">
        <v>0.4</v>
      </c>
      <c r="FX35" s="14">
        <v>3</v>
      </c>
      <c r="FY35" s="14">
        <v>5.2518200000000004</v>
      </c>
    </row>
    <row r="36" spans="1:181" ht="24" customHeight="1" x14ac:dyDescent="0.3">
      <c r="A36" s="16" t="s">
        <v>68</v>
      </c>
      <c r="B36" s="16" t="s">
        <v>823</v>
      </c>
      <c r="C36" s="17">
        <v>29.1</v>
      </c>
      <c r="D36" s="17">
        <v>218.7</v>
      </c>
      <c r="E36" s="17">
        <v>32.799999999999997</v>
      </c>
      <c r="F36" s="17">
        <v>1.7</v>
      </c>
      <c r="G36" s="17">
        <v>1.7</v>
      </c>
      <c r="H36" s="17">
        <v>-7</v>
      </c>
      <c r="I36" s="17">
        <v>8.1999999999999993</v>
      </c>
      <c r="J36" s="17">
        <v>0</v>
      </c>
      <c r="K36" s="17"/>
      <c r="L36" s="17"/>
      <c r="M36" s="17"/>
      <c r="N36" s="17"/>
      <c r="O36" s="17"/>
      <c r="P36" s="17"/>
      <c r="Q36" s="17"/>
      <c r="R36" s="17">
        <v>80.400000000000006</v>
      </c>
      <c r="S36" s="17">
        <v>0.1</v>
      </c>
      <c r="T36" s="17"/>
      <c r="U36" s="17"/>
      <c r="V36" s="17"/>
      <c r="W36" s="17"/>
      <c r="X36" s="17">
        <v>11.5</v>
      </c>
      <c r="Y36" s="17">
        <v>0.5</v>
      </c>
      <c r="Z36" s="17">
        <v>0.7</v>
      </c>
      <c r="AA36" s="17"/>
      <c r="AB36" s="17">
        <v>-3.3</v>
      </c>
      <c r="AC36" s="17"/>
      <c r="AD36" s="17">
        <v>17.899999999999999</v>
      </c>
      <c r="AE36" s="17"/>
      <c r="AF36" s="17"/>
      <c r="AG36" s="17">
        <v>0</v>
      </c>
      <c r="AH36" s="17"/>
      <c r="AI36" s="17">
        <v>17.399999999999999</v>
      </c>
      <c r="AJ36" s="17">
        <v>35.200000000000003</v>
      </c>
      <c r="AK36" s="17">
        <v>0</v>
      </c>
      <c r="AL36" s="17"/>
      <c r="AM36" s="17"/>
      <c r="AN36" s="17">
        <v>-1.1000000000000001</v>
      </c>
      <c r="AO36" s="17">
        <v>56.1</v>
      </c>
      <c r="AP36" s="17">
        <v>6.2</v>
      </c>
      <c r="AQ36" s="17">
        <v>35.1</v>
      </c>
      <c r="AR36" s="17">
        <v>11.8</v>
      </c>
      <c r="AS36" s="17">
        <v>0.6</v>
      </c>
      <c r="AT36" s="17">
        <v>2.6320000000000001</v>
      </c>
      <c r="AU36" s="17">
        <v>1.7</v>
      </c>
      <c r="AV36" s="17">
        <v>68.099999999999994</v>
      </c>
      <c r="AW36" s="17">
        <v>59.3</v>
      </c>
      <c r="AX36" s="17">
        <v>85.9</v>
      </c>
      <c r="AY36" s="17">
        <v>11.7</v>
      </c>
      <c r="AZ36" s="17">
        <v>1.7</v>
      </c>
      <c r="BA36" s="17"/>
      <c r="BB36" s="17">
        <v>0.9</v>
      </c>
      <c r="BC36" s="17">
        <v>0.5</v>
      </c>
      <c r="BD36" s="17">
        <v>13.7</v>
      </c>
      <c r="BE36" s="17"/>
      <c r="BF36" s="17"/>
      <c r="BG36" s="17">
        <v>5</v>
      </c>
      <c r="BH36" s="17">
        <v>0</v>
      </c>
      <c r="BI36" s="17">
        <v>0</v>
      </c>
      <c r="BJ36" s="17">
        <v>1.6</v>
      </c>
      <c r="BK36" s="17"/>
      <c r="BL36" s="17"/>
      <c r="BM36" s="17"/>
      <c r="BN36" s="17">
        <v>13.2</v>
      </c>
      <c r="BO36" s="17"/>
      <c r="BP36" s="17"/>
      <c r="BQ36" s="17"/>
      <c r="BR36" s="17"/>
      <c r="BS36" s="17"/>
      <c r="BT36" s="17"/>
      <c r="BU36" s="17">
        <v>-4.5</v>
      </c>
      <c r="BV36" s="17">
        <v>-12.1</v>
      </c>
      <c r="BW36" s="17">
        <v>1.5</v>
      </c>
      <c r="BX36" s="17">
        <v>0</v>
      </c>
      <c r="BY36" s="17"/>
      <c r="BZ36" s="17"/>
      <c r="CA36" s="17">
        <v>-0.3</v>
      </c>
      <c r="CB36" s="17">
        <v>91.6</v>
      </c>
      <c r="CC36" s="17">
        <v>40.6</v>
      </c>
      <c r="CD36" s="17">
        <v>17.2</v>
      </c>
      <c r="CE36" s="17">
        <v>15.8</v>
      </c>
      <c r="CF36" s="17">
        <v>10.1</v>
      </c>
      <c r="CG36" s="17"/>
      <c r="CH36" s="17">
        <v>0</v>
      </c>
      <c r="CI36" s="17">
        <v>0</v>
      </c>
      <c r="CJ36" s="17">
        <v>75.7</v>
      </c>
      <c r="CK36" s="17"/>
      <c r="CL36" s="17"/>
      <c r="CM36" s="17"/>
      <c r="CN36" s="17">
        <v>13.8</v>
      </c>
      <c r="CO36" s="17">
        <v>0</v>
      </c>
      <c r="CP36" s="17">
        <v>11.7</v>
      </c>
      <c r="CQ36" s="17">
        <v>11.5</v>
      </c>
      <c r="CR36" s="17"/>
      <c r="CS36" s="17"/>
      <c r="CT36" s="17">
        <v>0</v>
      </c>
      <c r="CU36" s="17">
        <v>-0.9</v>
      </c>
      <c r="CV36" s="17">
        <v>0.8</v>
      </c>
      <c r="CW36" s="17"/>
      <c r="CX36" s="17">
        <v>-3.3</v>
      </c>
      <c r="CY36" s="17">
        <v>9.6</v>
      </c>
      <c r="CZ36" s="17">
        <v>-5.4</v>
      </c>
      <c r="DA36" s="17"/>
      <c r="DB36" s="17">
        <v>0.1</v>
      </c>
      <c r="DC36" s="17">
        <v>-0.1</v>
      </c>
      <c r="DD36" s="17">
        <v>-1.2</v>
      </c>
      <c r="DE36" s="17">
        <v>29.3</v>
      </c>
      <c r="DF36" s="17">
        <v>9.89</v>
      </c>
      <c r="DG36" s="17"/>
      <c r="DH36" s="17">
        <v>0.2</v>
      </c>
      <c r="DI36" s="17">
        <v>2</v>
      </c>
      <c r="DJ36" s="17">
        <v>2.9</v>
      </c>
      <c r="DK36" s="17">
        <v>1.8</v>
      </c>
      <c r="DL36" s="17">
        <v>0.3</v>
      </c>
      <c r="DM36" s="17">
        <v>0.6</v>
      </c>
      <c r="DN36" s="17"/>
      <c r="DO36" s="17">
        <v>-0.7</v>
      </c>
      <c r="DP36" s="17">
        <v>-1.9</v>
      </c>
      <c r="DQ36" s="17">
        <v>11.5</v>
      </c>
      <c r="DR36" s="17">
        <v>-12.7</v>
      </c>
      <c r="DS36" s="17">
        <v>-3.7</v>
      </c>
      <c r="DT36" s="17">
        <v>0.2</v>
      </c>
      <c r="DU36" s="17">
        <v>0.8</v>
      </c>
      <c r="DV36" s="17">
        <v>1.1000000000000001</v>
      </c>
      <c r="DW36" s="17"/>
      <c r="DX36" s="17"/>
      <c r="DY36" s="17">
        <v>-4.4000000000000004</v>
      </c>
      <c r="DZ36" s="17">
        <v>1</v>
      </c>
      <c r="EA36" s="17">
        <v>3.2</v>
      </c>
      <c r="EB36" s="17">
        <v>3</v>
      </c>
      <c r="EC36" s="17"/>
      <c r="ED36" s="17"/>
      <c r="EE36" s="17">
        <v>1.7</v>
      </c>
      <c r="EF36" s="17">
        <v>-5.9</v>
      </c>
      <c r="EG36" s="17">
        <v>-2.6</v>
      </c>
      <c r="EH36" s="17">
        <v>0</v>
      </c>
      <c r="EI36" s="17">
        <v>0.1</v>
      </c>
      <c r="EJ36" s="17">
        <v>-2.52</v>
      </c>
      <c r="EK36" s="17">
        <v>2.6</v>
      </c>
      <c r="EL36" s="17">
        <v>-0.1</v>
      </c>
      <c r="EM36" s="17">
        <v>1.8</v>
      </c>
      <c r="EN36" s="17">
        <v>0.2</v>
      </c>
      <c r="EO36" s="17">
        <v>0.2</v>
      </c>
      <c r="EP36" s="17">
        <v>0.2</v>
      </c>
      <c r="EQ36" s="17">
        <v>-4.3</v>
      </c>
      <c r="ER36" s="17">
        <v>1.7</v>
      </c>
      <c r="ES36" s="17">
        <v>-1.8</v>
      </c>
      <c r="ET36" s="17">
        <v>15.3</v>
      </c>
      <c r="EU36" s="17">
        <v>-0.2</v>
      </c>
      <c r="EV36" s="17">
        <v>-1.8</v>
      </c>
      <c r="EW36" s="17">
        <v>-2.4</v>
      </c>
      <c r="EX36" s="17">
        <v>-5.9</v>
      </c>
      <c r="EY36" s="17">
        <v>1.8</v>
      </c>
      <c r="EZ36" s="17">
        <v>0.8</v>
      </c>
      <c r="FA36" s="17">
        <v>0.2</v>
      </c>
      <c r="FB36" s="17">
        <v>0.6</v>
      </c>
      <c r="FC36" s="17">
        <v>-1.7</v>
      </c>
      <c r="FD36" s="17">
        <v>0.4</v>
      </c>
      <c r="FE36" s="17">
        <v>2.4</v>
      </c>
      <c r="FF36" s="17">
        <v>2.1</v>
      </c>
      <c r="FG36" s="17"/>
      <c r="FH36" s="17">
        <v>7.3</v>
      </c>
      <c r="FI36" s="17">
        <v>11.5</v>
      </c>
      <c r="FJ36" s="17">
        <v>3.7</v>
      </c>
      <c r="FK36" s="17">
        <v>0</v>
      </c>
      <c r="FL36" s="17">
        <v>1.1000000000000001</v>
      </c>
      <c r="FM36" s="17">
        <v>4.3</v>
      </c>
      <c r="FN36" s="17">
        <v>10.88</v>
      </c>
      <c r="FO36" s="17">
        <v>1178.482</v>
      </c>
      <c r="FP36" s="15"/>
      <c r="FQ36" s="17"/>
      <c r="FR36" s="17">
        <v>-0.32400000000000001</v>
      </c>
      <c r="FS36" s="17"/>
      <c r="FT36" s="17">
        <v>1.9</v>
      </c>
      <c r="FU36" s="17">
        <v>0.28120000000000001</v>
      </c>
      <c r="FV36" s="17">
        <v>0.29364000000000001</v>
      </c>
      <c r="FW36" s="17">
        <v>0.3</v>
      </c>
      <c r="FX36" s="17">
        <v>2.8</v>
      </c>
      <c r="FY36" s="17">
        <v>5.2508400000000002</v>
      </c>
    </row>
    <row r="37" spans="1:181" ht="24" customHeight="1" x14ac:dyDescent="0.3">
      <c r="A37" s="16" t="s">
        <v>68</v>
      </c>
      <c r="B37" s="16" t="s">
        <v>824</v>
      </c>
      <c r="C37" s="17">
        <v>29.9</v>
      </c>
      <c r="D37" s="17">
        <v>217.4</v>
      </c>
      <c r="E37" s="17">
        <v>32</v>
      </c>
      <c r="F37" s="17">
        <v>1.7</v>
      </c>
      <c r="G37" s="17">
        <v>1.6</v>
      </c>
      <c r="H37" s="17">
        <v>-9.8000000000000007</v>
      </c>
      <c r="I37" s="17">
        <v>9.1</v>
      </c>
      <c r="J37" s="17">
        <v>0</v>
      </c>
      <c r="K37" s="17"/>
      <c r="L37" s="17"/>
      <c r="M37" s="17"/>
      <c r="N37" s="17"/>
      <c r="O37" s="17"/>
      <c r="P37" s="17"/>
      <c r="Q37" s="17"/>
      <c r="R37" s="17">
        <v>80.599999999999994</v>
      </c>
      <c r="S37" s="17">
        <v>0</v>
      </c>
      <c r="T37" s="17"/>
      <c r="U37" s="17"/>
      <c r="V37" s="17"/>
      <c r="W37" s="17"/>
      <c r="X37" s="17">
        <v>13.3</v>
      </c>
      <c r="Y37" s="17">
        <v>0.8</v>
      </c>
      <c r="Z37" s="17">
        <v>0.7</v>
      </c>
      <c r="AA37" s="17"/>
      <c r="AB37" s="17">
        <v>-3.2</v>
      </c>
      <c r="AC37" s="17"/>
      <c r="AD37" s="17">
        <v>19.8</v>
      </c>
      <c r="AE37" s="17"/>
      <c r="AF37" s="17"/>
      <c r="AG37" s="17">
        <v>0</v>
      </c>
      <c r="AH37" s="17"/>
      <c r="AI37" s="17">
        <v>17.600000000000001</v>
      </c>
      <c r="AJ37" s="17">
        <v>18.399999999999999</v>
      </c>
      <c r="AK37" s="17">
        <v>0</v>
      </c>
      <c r="AL37" s="17"/>
      <c r="AM37" s="17"/>
      <c r="AN37" s="17">
        <v>-1.2</v>
      </c>
      <c r="AO37" s="17">
        <v>27.8</v>
      </c>
      <c r="AP37" s="17">
        <v>9</v>
      </c>
      <c r="AQ37" s="17">
        <v>36.1</v>
      </c>
      <c r="AR37" s="17">
        <v>12.2</v>
      </c>
      <c r="AS37" s="17">
        <v>0.3</v>
      </c>
      <c r="AT37" s="17">
        <v>2.6339999999999999</v>
      </c>
      <c r="AU37" s="17">
        <v>1.3</v>
      </c>
      <c r="AV37" s="17">
        <v>66.900000000000006</v>
      </c>
      <c r="AW37" s="17">
        <v>58.1</v>
      </c>
      <c r="AX37" s="17">
        <v>84.5</v>
      </c>
      <c r="AY37" s="17">
        <v>9</v>
      </c>
      <c r="AZ37" s="17">
        <v>0.1</v>
      </c>
      <c r="BA37" s="17"/>
      <c r="BB37" s="17">
        <v>1</v>
      </c>
      <c r="BC37" s="17">
        <v>0.5</v>
      </c>
      <c r="BD37" s="17">
        <v>13.3</v>
      </c>
      <c r="BE37" s="17"/>
      <c r="BF37" s="17"/>
      <c r="BG37" s="17">
        <v>2.9</v>
      </c>
      <c r="BH37" s="17">
        <v>0</v>
      </c>
      <c r="BI37" s="17">
        <v>0</v>
      </c>
      <c r="BJ37" s="17">
        <v>1.1000000000000001</v>
      </c>
      <c r="BK37" s="17"/>
      <c r="BL37" s="17"/>
      <c r="BM37" s="17"/>
      <c r="BN37" s="17">
        <v>6.6</v>
      </c>
      <c r="BO37" s="17"/>
      <c r="BP37" s="17"/>
      <c r="BQ37" s="17"/>
      <c r="BR37" s="17"/>
      <c r="BS37" s="17"/>
      <c r="BT37" s="17"/>
      <c r="BU37" s="17">
        <v>-3.2</v>
      </c>
      <c r="BV37" s="17">
        <v>-10.6</v>
      </c>
      <c r="BW37" s="17">
        <v>2.7</v>
      </c>
      <c r="BX37" s="17">
        <v>0</v>
      </c>
      <c r="BY37" s="17"/>
      <c r="BZ37" s="17"/>
      <c r="CA37" s="17">
        <v>-0.1</v>
      </c>
      <c r="CB37" s="17">
        <v>100.2</v>
      </c>
      <c r="CC37" s="17">
        <v>37.700000000000003</v>
      </c>
      <c r="CD37" s="17">
        <v>18.2</v>
      </c>
      <c r="CE37" s="17">
        <v>16</v>
      </c>
      <c r="CF37" s="17">
        <v>10.3</v>
      </c>
      <c r="CG37" s="17"/>
      <c r="CH37" s="17">
        <v>0</v>
      </c>
      <c r="CI37" s="17">
        <v>0</v>
      </c>
      <c r="CJ37" s="17">
        <v>67.7</v>
      </c>
      <c r="CK37" s="17"/>
      <c r="CL37" s="17"/>
      <c r="CM37" s="17"/>
      <c r="CN37" s="17">
        <v>14.8</v>
      </c>
      <c r="CO37" s="17">
        <v>0</v>
      </c>
      <c r="CP37" s="17">
        <v>12.4</v>
      </c>
      <c r="CQ37" s="17">
        <v>12.4</v>
      </c>
      <c r="CR37" s="17"/>
      <c r="CS37" s="17"/>
      <c r="CT37" s="17">
        <v>0</v>
      </c>
      <c r="CU37" s="17">
        <v>-1</v>
      </c>
      <c r="CV37" s="17">
        <v>0.8</v>
      </c>
      <c r="CW37" s="17"/>
      <c r="CX37" s="17">
        <v>-3.2</v>
      </c>
      <c r="CY37" s="17">
        <v>9.5</v>
      </c>
      <c r="CZ37" s="17">
        <v>-5.2</v>
      </c>
      <c r="DA37" s="17"/>
      <c r="DB37" s="17">
        <v>0</v>
      </c>
      <c r="DC37" s="17">
        <v>0.1</v>
      </c>
      <c r="DD37" s="17">
        <v>-1.2</v>
      </c>
      <c r="DE37" s="17">
        <v>29.1</v>
      </c>
      <c r="DF37" s="17">
        <v>9.75</v>
      </c>
      <c r="DG37" s="17"/>
      <c r="DH37" s="17">
        <v>0.2</v>
      </c>
      <c r="DI37" s="17">
        <v>1.9</v>
      </c>
      <c r="DJ37" s="17">
        <v>2.9</v>
      </c>
      <c r="DK37" s="17">
        <v>1.3</v>
      </c>
      <c r="DL37" s="17">
        <v>0.3</v>
      </c>
      <c r="DM37" s="17">
        <v>0.6</v>
      </c>
      <c r="DN37" s="17"/>
      <c r="DO37" s="17">
        <v>-0.7</v>
      </c>
      <c r="DP37" s="17">
        <v>-2</v>
      </c>
      <c r="DQ37" s="17">
        <v>12.1</v>
      </c>
      <c r="DR37" s="17">
        <v>-11</v>
      </c>
      <c r="DS37" s="17">
        <v>-3.7</v>
      </c>
      <c r="DT37" s="17">
        <v>0.1</v>
      </c>
      <c r="DU37" s="17">
        <v>0.6</v>
      </c>
      <c r="DV37" s="17">
        <v>1.1000000000000001</v>
      </c>
      <c r="DW37" s="17"/>
      <c r="DX37" s="17"/>
      <c r="DY37" s="17">
        <v>-4.5</v>
      </c>
      <c r="DZ37" s="17">
        <v>0.9</v>
      </c>
      <c r="EA37" s="17">
        <v>3.2</v>
      </c>
      <c r="EB37" s="17">
        <v>3</v>
      </c>
      <c r="EC37" s="17"/>
      <c r="ED37" s="17"/>
      <c r="EE37" s="17">
        <v>1.5</v>
      </c>
      <c r="EF37" s="17">
        <v>-2.4</v>
      </c>
      <c r="EG37" s="17">
        <v>-0.7</v>
      </c>
      <c r="EH37" s="17">
        <v>0</v>
      </c>
      <c r="EI37" s="17">
        <v>0.1</v>
      </c>
      <c r="EJ37" s="17">
        <v>-2.12</v>
      </c>
      <c r="EK37" s="17">
        <v>2.6</v>
      </c>
      <c r="EL37" s="17">
        <v>-0.1</v>
      </c>
      <c r="EM37" s="17">
        <v>2</v>
      </c>
      <c r="EN37" s="17">
        <v>0.2</v>
      </c>
      <c r="EO37" s="17">
        <v>0.2</v>
      </c>
      <c r="EP37" s="17">
        <v>0.2</v>
      </c>
      <c r="EQ37" s="17">
        <v>-4.0999999999999996</v>
      </c>
      <c r="ER37" s="17">
        <v>1.7</v>
      </c>
      <c r="ES37" s="17">
        <v>-1.7</v>
      </c>
      <c r="ET37" s="17">
        <v>17.8</v>
      </c>
      <c r="EU37" s="17">
        <v>-0.2</v>
      </c>
      <c r="EV37" s="17">
        <v>3.9</v>
      </c>
      <c r="EW37" s="17">
        <v>1.6</v>
      </c>
      <c r="EX37" s="17">
        <v>-4</v>
      </c>
      <c r="EY37" s="17">
        <v>1.8</v>
      </c>
      <c r="EZ37" s="17">
        <v>0.8</v>
      </c>
      <c r="FA37" s="17">
        <v>0.2</v>
      </c>
      <c r="FB37" s="17">
        <v>0.6</v>
      </c>
      <c r="FC37" s="17">
        <v>-1.5</v>
      </c>
      <c r="FD37" s="17">
        <v>0.4</v>
      </c>
      <c r="FE37" s="17">
        <v>2</v>
      </c>
      <c r="FF37" s="17">
        <v>1.7</v>
      </c>
      <c r="FG37" s="17"/>
      <c r="FH37" s="17">
        <v>7.2</v>
      </c>
      <c r="FI37" s="17">
        <v>11.3</v>
      </c>
      <c r="FJ37" s="17">
        <v>2.9</v>
      </c>
      <c r="FK37" s="17">
        <v>0</v>
      </c>
      <c r="FL37" s="17">
        <v>2.1</v>
      </c>
      <c r="FM37" s="17">
        <v>4.3</v>
      </c>
      <c r="FN37" s="17">
        <v>10.39</v>
      </c>
      <c r="FO37" s="17">
        <v>1146.154</v>
      </c>
      <c r="FP37" s="15"/>
      <c r="FQ37" s="17"/>
      <c r="FR37" s="17">
        <v>-0.32500000000000001</v>
      </c>
      <c r="FS37" s="17"/>
      <c r="FT37" s="17">
        <v>1.7</v>
      </c>
      <c r="FU37" s="17">
        <v>0.28604000000000002</v>
      </c>
      <c r="FV37" s="17">
        <v>0.30548999999999998</v>
      </c>
      <c r="FW37" s="17">
        <v>0.3</v>
      </c>
      <c r="FX37" s="17">
        <v>3</v>
      </c>
      <c r="FY37" s="17">
        <v>5.2665300000000004</v>
      </c>
    </row>
    <row r="38" spans="1:181" ht="24" customHeight="1" x14ac:dyDescent="0.3">
      <c r="A38" s="16" t="s">
        <v>68</v>
      </c>
      <c r="B38" s="16" t="s">
        <v>825</v>
      </c>
      <c r="C38" s="17">
        <v>34.5</v>
      </c>
      <c r="D38" s="17">
        <v>229.5</v>
      </c>
      <c r="E38" s="17">
        <v>33.4</v>
      </c>
      <c r="F38" s="17">
        <v>1.6</v>
      </c>
      <c r="G38" s="17">
        <v>1.6</v>
      </c>
      <c r="H38" s="17">
        <v>-8</v>
      </c>
      <c r="I38" s="17">
        <v>10.7</v>
      </c>
      <c r="J38" s="17">
        <v>0</v>
      </c>
      <c r="K38" s="17"/>
      <c r="L38" s="17"/>
      <c r="M38" s="17"/>
      <c r="N38" s="17"/>
      <c r="O38" s="17"/>
      <c r="P38" s="17"/>
      <c r="Q38" s="17"/>
      <c r="R38" s="17">
        <v>81.7</v>
      </c>
      <c r="S38" s="17">
        <v>0.1</v>
      </c>
      <c r="T38" s="17"/>
      <c r="U38" s="17"/>
      <c r="V38" s="17"/>
      <c r="W38" s="17"/>
      <c r="X38" s="17">
        <v>15.7</v>
      </c>
      <c r="Y38" s="17">
        <v>0.5</v>
      </c>
      <c r="Z38" s="17">
        <v>0.9</v>
      </c>
      <c r="AA38" s="17"/>
      <c r="AB38" s="17">
        <v>-3.1</v>
      </c>
      <c r="AC38" s="17"/>
      <c r="AD38" s="17">
        <v>21.6</v>
      </c>
      <c r="AE38" s="17"/>
      <c r="AF38" s="17"/>
      <c r="AG38" s="17">
        <v>0</v>
      </c>
      <c r="AH38" s="17"/>
      <c r="AI38" s="17">
        <v>20.100000000000001</v>
      </c>
      <c r="AJ38" s="17">
        <v>9.9</v>
      </c>
      <c r="AK38" s="17">
        <v>0</v>
      </c>
      <c r="AL38" s="17"/>
      <c r="AM38" s="17"/>
      <c r="AN38" s="17">
        <v>-0.9</v>
      </c>
      <c r="AO38" s="17">
        <v>32.299999999999997</v>
      </c>
      <c r="AP38" s="17">
        <v>9.8000000000000007</v>
      </c>
      <c r="AQ38" s="17">
        <v>35.4</v>
      </c>
      <c r="AR38" s="17">
        <v>12.3</v>
      </c>
      <c r="AS38" s="17">
        <v>0.3</v>
      </c>
      <c r="AT38" s="17">
        <v>2.63</v>
      </c>
      <c r="AU38" s="17">
        <v>0.7</v>
      </c>
      <c r="AV38" s="17">
        <v>69.599999999999994</v>
      </c>
      <c r="AW38" s="17">
        <v>61</v>
      </c>
      <c r="AX38" s="17">
        <v>86.9</v>
      </c>
      <c r="AY38" s="17">
        <v>10.5</v>
      </c>
      <c r="AZ38" s="17">
        <v>1.5</v>
      </c>
      <c r="BA38" s="17"/>
      <c r="BB38" s="17">
        <v>0.9</v>
      </c>
      <c r="BC38" s="17">
        <v>0.3</v>
      </c>
      <c r="BD38" s="17">
        <v>13.5</v>
      </c>
      <c r="BE38" s="17"/>
      <c r="BF38" s="17"/>
      <c r="BG38" s="17">
        <v>5.4</v>
      </c>
      <c r="BH38" s="17">
        <v>0</v>
      </c>
      <c r="BI38" s="17">
        <v>0</v>
      </c>
      <c r="BJ38" s="17">
        <v>1.7</v>
      </c>
      <c r="BK38" s="17"/>
      <c r="BL38" s="17"/>
      <c r="BM38" s="17"/>
      <c r="BN38" s="17">
        <v>8.5</v>
      </c>
      <c r="BO38" s="17"/>
      <c r="BP38" s="17"/>
      <c r="BQ38" s="17"/>
      <c r="BR38" s="17"/>
      <c r="BS38" s="17"/>
      <c r="BT38" s="17"/>
      <c r="BU38" s="17">
        <v>-2.8</v>
      </c>
      <c r="BV38" s="17">
        <v>-10.4</v>
      </c>
      <c r="BW38" s="17">
        <v>3.1</v>
      </c>
      <c r="BX38" s="17">
        <v>0</v>
      </c>
      <c r="BY38" s="17"/>
      <c r="BZ38" s="17"/>
      <c r="CA38" s="17">
        <v>0.2</v>
      </c>
      <c r="CB38" s="17">
        <v>100.5</v>
      </c>
      <c r="CC38" s="17">
        <v>35</v>
      </c>
      <c r="CD38" s="17">
        <v>18.2</v>
      </c>
      <c r="CE38" s="17">
        <v>17.600000000000001</v>
      </c>
      <c r="CF38" s="17">
        <v>10.199999999999999</v>
      </c>
      <c r="CG38" s="17"/>
      <c r="CH38" s="17">
        <v>0</v>
      </c>
      <c r="CI38" s="17">
        <v>0</v>
      </c>
      <c r="CJ38" s="17">
        <v>72.7</v>
      </c>
      <c r="CK38" s="17"/>
      <c r="CL38" s="17"/>
      <c r="CM38" s="17"/>
      <c r="CN38" s="17">
        <v>16</v>
      </c>
      <c r="CO38" s="17">
        <v>0</v>
      </c>
      <c r="CP38" s="17">
        <v>13.7</v>
      </c>
      <c r="CQ38" s="17">
        <v>13.5</v>
      </c>
      <c r="CR38" s="17"/>
      <c r="CS38" s="17"/>
      <c r="CT38" s="17">
        <v>0</v>
      </c>
      <c r="CU38" s="17">
        <v>-0.9</v>
      </c>
      <c r="CV38" s="17">
        <v>0.8</v>
      </c>
      <c r="CW38" s="17"/>
      <c r="CX38" s="17">
        <v>-3.4</v>
      </c>
      <c r="CY38" s="17">
        <v>9.5</v>
      </c>
      <c r="CZ38" s="17">
        <v>-5.0999999999999996</v>
      </c>
      <c r="DA38" s="17"/>
      <c r="DB38" s="17">
        <v>0.1</v>
      </c>
      <c r="DC38" s="17">
        <v>0</v>
      </c>
      <c r="DD38" s="17">
        <v>-1.2</v>
      </c>
      <c r="DE38" s="17">
        <v>28.6</v>
      </c>
      <c r="DF38" s="17">
        <v>9.67</v>
      </c>
      <c r="DG38" s="17"/>
      <c r="DH38" s="17">
        <v>0.2</v>
      </c>
      <c r="DI38" s="17">
        <v>1.9</v>
      </c>
      <c r="DJ38" s="17">
        <v>2.9</v>
      </c>
      <c r="DK38" s="17">
        <v>1.5</v>
      </c>
      <c r="DL38" s="17">
        <v>0.3</v>
      </c>
      <c r="DM38" s="17">
        <v>0.6</v>
      </c>
      <c r="DN38" s="17"/>
      <c r="DO38" s="17">
        <v>-0.7</v>
      </c>
      <c r="DP38" s="17">
        <v>-2</v>
      </c>
      <c r="DQ38" s="17">
        <v>12.1</v>
      </c>
      <c r="DR38" s="17">
        <v>-11.5</v>
      </c>
      <c r="DS38" s="17">
        <v>-3.7</v>
      </c>
      <c r="DT38" s="17">
        <v>0.1</v>
      </c>
      <c r="DU38" s="17">
        <v>0.8</v>
      </c>
      <c r="DV38" s="17">
        <v>1.1000000000000001</v>
      </c>
      <c r="DW38" s="17"/>
      <c r="DX38" s="17"/>
      <c r="DY38" s="17">
        <v>-4.5</v>
      </c>
      <c r="DZ38" s="17">
        <v>0.7</v>
      </c>
      <c r="EA38" s="17">
        <v>3.2</v>
      </c>
      <c r="EB38" s="17">
        <v>3</v>
      </c>
      <c r="EC38" s="17"/>
      <c r="ED38" s="17"/>
      <c r="EE38" s="17">
        <v>1.7</v>
      </c>
      <c r="EF38" s="17">
        <v>-1</v>
      </c>
      <c r="EG38" s="17">
        <v>-0.2</v>
      </c>
      <c r="EH38" s="17">
        <v>0.1</v>
      </c>
      <c r="EI38" s="17">
        <v>0</v>
      </c>
      <c r="EJ38" s="17">
        <v>-2.0299999999999998</v>
      </c>
      <c r="EK38" s="17">
        <v>2.6</v>
      </c>
      <c r="EL38" s="17">
        <v>-0.1</v>
      </c>
      <c r="EM38" s="17">
        <v>2</v>
      </c>
      <c r="EN38" s="17">
        <v>0.2</v>
      </c>
      <c r="EO38" s="17">
        <v>0.2</v>
      </c>
      <c r="EP38" s="17">
        <v>0.2</v>
      </c>
      <c r="EQ38" s="17">
        <v>-4</v>
      </c>
      <c r="ER38" s="17">
        <v>1.1000000000000001</v>
      </c>
      <c r="ES38" s="17">
        <v>-1.4</v>
      </c>
      <c r="ET38" s="17">
        <v>16.8</v>
      </c>
      <c r="EU38" s="17">
        <v>-0.2</v>
      </c>
      <c r="EV38" s="17">
        <v>9.1</v>
      </c>
      <c r="EW38" s="17">
        <v>4.2</v>
      </c>
      <c r="EX38" s="17">
        <v>1.6</v>
      </c>
      <c r="EY38" s="17">
        <v>1.8</v>
      </c>
      <c r="EZ38" s="17">
        <v>0.8</v>
      </c>
      <c r="FA38" s="17">
        <v>0.2</v>
      </c>
      <c r="FB38" s="17">
        <v>1</v>
      </c>
      <c r="FC38" s="17">
        <v>-1.3</v>
      </c>
      <c r="FD38" s="17">
        <v>0.4</v>
      </c>
      <c r="FE38" s="17">
        <v>2.2000000000000002</v>
      </c>
      <c r="FF38" s="17">
        <v>1.9</v>
      </c>
      <c r="FG38" s="17"/>
      <c r="FH38" s="17">
        <v>7.6</v>
      </c>
      <c r="FI38" s="17">
        <v>11.5</v>
      </c>
      <c r="FJ38" s="17">
        <v>3.5</v>
      </c>
      <c r="FK38" s="17">
        <v>0</v>
      </c>
      <c r="FL38" s="17">
        <v>2</v>
      </c>
      <c r="FM38" s="17">
        <v>4.7</v>
      </c>
      <c r="FN38" s="17">
        <v>9.9700000000000006</v>
      </c>
      <c r="FO38" s="17">
        <v>1211.74</v>
      </c>
      <c r="FP38" s="15"/>
      <c r="FQ38" s="17"/>
      <c r="FR38" s="17">
        <v>7.8E-2</v>
      </c>
      <c r="FS38" s="17"/>
      <c r="FT38" s="17">
        <v>1.7</v>
      </c>
      <c r="FU38" s="17">
        <v>0.28516000000000002</v>
      </c>
      <c r="FV38" s="17">
        <v>0.29762</v>
      </c>
      <c r="FW38" s="17">
        <v>0.4</v>
      </c>
      <c r="FX38" s="17">
        <v>2.8</v>
      </c>
      <c r="FY38" s="17">
        <v>5.5607800000000003</v>
      </c>
    </row>
    <row r="39" spans="1:181" ht="24" customHeight="1" x14ac:dyDescent="0.3">
      <c r="A39" s="16" t="s">
        <v>68</v>
      </c>
      <c r="B39" s="16" t="s">
        <v>826</v>
      </c>
      <c r="C39" s="17">
        <v>35.299999999999997</v>
      </c>
      <c r="D39" s="17">
        <v>237.8</v>
      </c>
      <c r="E39" s="17">
        <v>35.1</v>
      </c>
      <c r="F39" s="17">
        <v>1.6</v>
      </c>
      <c r="G39" s="17">
        <v>1.7</v>
      </c>
      <c r="H39" s="17">
        <v>-8.1</v>
      </c>
      <c r="I39" s="17">
        <v>4.9000000000000004</v>
      </c>
      <c r="J39" s="17">
        <v>0</v>
      </c>
      <c r="K39" s="17"/>
      <c r="L39" s="17"/>
      <c r="M39" s="17"/>
      <c r="N39" s="17"/>
      <c r="O39" s="17"/>
      <c r="P39" s="17"/>
      <c r="Q39" s="17"/>
      <c r="R39" s="17">
        <v>87.3</v>
      </c>
      <c r="S39" s="17">
        <v>0.1</v>
      </c>
      <c r="T39" s="17"/>
      <c r="U39" s="17"/>
      <c r="V39" s="17"/>
      <c r="W39" s="17"/>
      <c r="X39" s="17">
        <v>16.8</v>
      </c>
      <c r="Y39" s="17">
        <v>2.7</v>
      </c>
      <c r="Z39" s="17">
        <v>0.5</v>
      </c>
      <c r="AA39" s="17"/>
      <c r="AB39" s="17">
        <v>-3.1</v>
      </c>
      <c r="AC39" s="17"/>
      <c r="AD39" s="17">
        <v>23.2</v>
      </c>
      <c r="AE39" s="17"/>
      <c r="AF39" s="17"/>
      <c r="AG39" s="17">
        <v>0</v>
      </c>
      <c r="AH39" s="17"/>
      <c r="AI39" s="17">
        <v>19.899999999999999</v>
      </c>
      <c r="AJ39" s="17">
        <v>25.7</v>
      </c>
      <c r="AK39" s="17">
        <v>0</v>
      </c>
      <c r="AL39" s="17"/>
      <c r="AM39" s="17"/>
      <c r="AN39" s="17">
        <v>-1</v>
      </c>
      <c r="AO39" s="17">
        <v>58.5</v>
      </c>
      <c r="AP39" s="17">
        <v>12.1</v>
      </c>
      <c r="AQ39" s="17">
        <v>36.5</v>
      </c>
      <c r="AR39" s="17">
        <v>13.5</v>
      </c>
      <c r="AS39" s="17">
        <v>1.1000000000000001</v>
      </c>
      <c r="AT39" s="17">
        <v>2.6349999999999998</v>
      </c>
      <c r="AU39" s="17">
        <v>1</v>
      </c>
      <c r="AV39" s="17">
        <v>75.599999999999994</v>
      </c>
      <c r="AW39" s="17">
        <v>66.900000000000006</v>
      </c>
      <c r="AX39" s="17">
        <v>92.7</v>
      </c>
      <c r="AY39" s="17">
        <v>14.1</v>
      </c>
      <c r="AZ39" s="17">
        <v>2.5</v>
      </c>
      <c r="BA39" s="17"/>
      <c r="BB39" s="17">
        <v>0.9</v>
      </c>
      <c r="BC39" s="17">
        <v>0.4</v>
      </c>
      <c r="BD39" s="17">
        <v>21.6</v>
      </c>
      <c r="BE39" s="17"/>
      <c r="BF39" s="17"/>
      <c r="BG39" s="17">
        <v>8.1999999999999993</v>
      </c>
      <c r="BH39" s="17">
        <v>0</v>
      </c>
      <c r="BI39" s="17">
        <v>0</v>
      </c>
      <c r="BJ39" s="17">
        <v>1.3</v>
      </c>
      <c r="BK39" s="17"/>
      <c r="BL39" s="17"/>
      <c r="BM39" s="17"/>
      <c r="BN39" s="17">
        <v>14.3</v>
      </c>
      <c r="BO39" s="17"/>
      <c r="BP39" s="17"/>
      <c r="BQ39" s="17"/>
      <c r="BR39" s="17"/>
      <c r="BS39" s="17"/>
      <c r="BT39" s="17"/>
      <c r="BU39" s="17">
        <v>-1.6</v>
      </c>
      <c r="BV39" s="17">
        <v>-9.1</v>
      </c>
      <c r="BW39" s="17">
        <v>4.7</v>
      </c>
      <c r="BX39" s="17">
        <v>0</v>
      </c>
      <c r="BY39" s="17"/>
      <c r="BZ39" s="17"/>
      <c r="CA39" s="17">
        <v>0</v>
      </c>
      <c r="CB39" s="17">
        <v>99.5</v>
      </c>
      <c r="CC39" s="17">
        <v>37.700000000000003</v>
      </c>
      <c r="CD39" s="17">
        <v>20.7</v>
      </c>
      <c r="CE39" s="17">
        <v>16.100000000000001</v>
      </c>
      <c r="CF39" s="17">
        <v>10.4</v>
      </c>
      <c r="CG39" s="17"/>
      <c r="CH39" s="17">
        <v>0</v>
      </c>
      <c r="CI39" s="17">
        <v>0</v>
      </c>
      <c r="CJ39" s="17">
        <v>61.8</v>
      </c>
      <c r="CK39" s="17"/>
      <c r="CL39" s="17"/>
      <c r="CM39" s="17"/>
      <c r="CN39" s="17">
        <v>13.9</v>
      </c>
      <c r="CO39" s="17">
        <v>0</v>
      </c>
      <c r="CP39" s="17">
        <v>11.6</v>
      </c>
      <c r="CQ39" s="17">
        <v>11.6</v>
      </c>
      <c r="CR39" s="17"/>
      <c r="CS39" s="17"/>
      <c r="CT39" s="17">
        <v>0</v>
      </c>
      <c r="CU39" s="17">
        <v>-0.9</v>
      </c>
      <c r="CV39" s="17">
        <v>0.8</v>
      </c>
      <c r="CW39" s="17"/>
      <c r="CX39" s="17">
        <v>-3.4</v>
      </c>
      <c r="CY39" s="17">
        <v>9.6999999999999993</v>
      </c>
      <c r="CZ39" s="17">
        <v>-4</v>
      </c>
      <c r="DA39" s="17"/>
      <c r="DB39" s="17">
        <v>0</v>
      </c>
      <c r="DC39" s="17">
        <v>-0.1</v>
      </c>
      <c r="DD39" s="17">
        <v>-1.2</v>
      </c>
      <c r="DE39" s="17">
        <v>28.2</v>
      </c>
      <c r="DF39" s="17">
        <v>9.7100000000000009</v>
      </c>
      <c r="DG39" s="17"/>
      <c r="DH39" s="17">
        <v>0.2</v>
      </c>
      <c r="DI39" s="17">
        <v>2.2000000000000002</v>
      </c>
      <c r="DJ39" s="17">
        <v>3</v>
      </c>
      <c r="DK39" s="17">
        <v>1.9</v>
      </c>
      <c r="DL39" s="17">
        <v>0.3</v>
      </c>
      <c r="DM39" s="17">
        <v>0.6</v>
      </c>
      <c r="DN39" s="17"/>
      <c r="DO39" s="17">
        <v>-0.7</v>
      </c>
      <c r="DP39" s="17">
        <v>-1.9</v>
      </c>
      <c r="DQ39" s="17">
        <v>12.4</v>
      </c>
      <c r="DR39" s="17">
        <v>-10.1</v>
      </c>
      <c r="DS39" s="17">
        <v>-3.7</v>
      </c>
      <c r="DT39" s="17">
        <v>-0.3</v>
      </c>
      <c r="DU39" s="17">
        <v>0.8</v>
      </c>
      <c r="DV39" s="17">
        <v>1.1000000000000001</v>
      </c>
      <c r="DW39" s="17"/>
      <c r="DX39" s="17"/>
      <c r="DY39" s="17">
        <v>-4.5</v>
      </c>
      <c r="DZ39" s="17">
        <v>1</v>
      </c>
      <c r="EA39" s="17">
        <v>3.2</v>
      </c>
      <c r="EB39" s="17">
        <v>3</v>
      </c>
      <c r="EC39" s="17"/>
      <c r="ED39" s="17"/>
      <c r="EE39" s="17">
        <v>1.7</v>
      </c>
      <c r="EF39" s="17">
        <v>-5.6</v>
      </c>
      <c r="EG39" s="17">
        <v>0</v>
      </c>
      <c r="EH39" s="17">
        <v>0</v>
      </c>
      <c r="EI39" s="17">
        <v>0.1</v>
      </c>
      <c r="EJ39" s="17">
        <v>-1.85</v>
      </c>
      <c r="EK39" s="17">
        <v>2.6</v>
      </c>
      <c r="EL39" s="17">
        <v>-0.2</v>
      </c>
      <c r="EM39" s="17">
        <v>0.9</v>
      </c>
      <c r="EN39" s="17">
        <v>0.2</v>
      </c>
      <c r="EO39" s="17">
        <v>0.2</v>
      </c>
      <c r="EP39" s="17">
        <v>0.2</v>
      </c>
      <c r="EQ39" s="17">
        <v>-2.8</v>
      </c>
      <c r="ER39" s="17">
        <v>1.6</v>
      </c>
      <c r="ES39" s="17">
        <v>-1.2</v>
      </c>
      <c r="ET39" s="17">
        <v>17.100000000000001</v>
      </c>
      <c r="EU39" s="17">
        <v>-0.2</v>
      </c>
      <c r="EV39" s="17">
        <v>10.4</v>
      </c>
      <c r="EW39" s="17">
        <v>5.3</v>
      </c>
      <c r="EX39" s="17">
        <v>2.8</v>
      </c>
      <c r="EY39" s="17">
        <v>1.8</v>
      </c>
      <c r="EZ39" s="17">
        <v>0.8</v>
      </c>
      <c r="FA39" s="17">
        <v>0.2</v>
      </c>
      <c r="FB39" s="17">
        <v>1</v>
      </c>
      <c r="FC39" s="17">
        <v>-1.1000000000000001</v>
      </c>
      <c r="FD39" s="17">
        <v>0.4</v>
      </c>
      <c r="FE39" s="17">
        <v>2.6</v>
      </c>
      <c r="FF39" s="17">
        <v>2.2999999999999998</v>
      </c>
      <c r="FG39" s="17"/>
      <c r="FH39" s="17">
        <v>7.7</v>
      </c>
      <c r="FI39" s="17">
        <v>11.6</v>
      </c>
      <c r="FJ39" s="17">
        <v>2.7</v>
      </c>
      <c r="FK39" s="17">
        <v>0</v>
      </c>
      <c r="FL39" s="17">
        <v>0</v>
      </c>
      <c r="FM39" s="17">
        <v>4.8</v>
      </c>
      <c r="FN39" s="17">
        <v>11.97</v>
      </c>
      <c r="FO39" s="17">
        <v>1306.865</v>
      </c>
      <c r="FP39" s="15"/>
      <c r="FQ39" s="17"/>
      <c r="FR39" s="17">
        <v>0.21</v>
      </c>
      <c r="FS39" s="17"/>
      <c r="FT39" s="17">
        <v>1.9</v>
      </c>
      <c r="FU39" s="17">
        <v>0.28714000000000001</v>
      </c>
      <c r="FV39" s="17">
        <v>0.28855999999999998</v>
      </c>
      <c r="FW39" s="17">
        <v>0.7</v>
      </c>
      <c r="FX39" s="17">
        <v>2.9</v>
      </c>
      <c r="FY39" s="17">
        <v>6.2857000000000003</v>
      </c>
    </row>
    <row r="40" spans="1:181" ht="24" customHeight="1" x14ac:dyDescent="0.3">
      <c r="A40" s="16" t="s">
        <v>68</v>
      </c>
      <c r="B40" s="16" t="s">
        <v>827</v>
      </c>
      <c r="C40" s="17">
        <v>31.2</v>
      </c>
      <c r="D40" s="17">
        <v>224.2</v>
      </c>
      <c r="E40" s="17">
        <v>33.4</v>
      </c>
      <c r="F40" s="17">
        <v>1.6</v>
      </c>
      <c r="G40" s="17">
        <v>1.6</v>
      </c>
      <c r="H40" s="17">
        <v>-10</v>
      </c>
      <c r="I40" s="17">
        <v>3.2</v>
      </c>
      <c r="J40" s="17">
        <v>0</v>
      </c>
      <c r="K40" s="17"/>
      <c r="L40" s="17"/>
      <c r="M40" s="17"/>
      <c r="N40" s="17"/>
      <c r="O40" s="17"/>
      <c r="P40" s="17"/>
      <c r="Q40" s="17"/>
      <c r="R40" s="17">
        <v>76.2</v>
      </c>
      <c r="S40" s="17">
        <v>0.1</v>
      </c>
      <c r="T40" s="17"/>
      <c r="U40" s="17"/>
      <c r="V40" s="17"/>
      <c r="W40" s="17"/>
      <c r="X40" s="17">
        <v>16.600000000000001</v>
      </c>
      <c r="Y40" s="17">
        <v>2</v>
      </c>
      <c r="Z40" s="17">
        <v>0.4</v>
      </c>
      <c r="AA40" s="17"/>
      <c r="AB40" s="17">
        <v>-3.3</v>
      </c>
      <c r="AC40" s="17"/>
      <c r="AD40" s="17">
        <v>20.9</v>
      </c>
      <c r="AE40" s="17"/>
      <c r="AF40" s="17"/>
      <c r="AG40" s="17">
        <v>0</v>
      </c>
      <c r="AH40" s="17"/>
      <c r="AI40" s="17">
        <v>19.600000000000001</v>
      </c>
      <c r="AJ40" s="17">
        <v>7</v>
      </c>
      <c r="AK40" s="17">
        <v>-3.1</v>
      </c>
      <c r="AL40" s="17"/>
      <c r="AM40" s="17"/>
      <c r="AN40" s="17">
        <v>-1.4</v>
      </c>
      <c r="AO40" s="17">
        <v>33.6</v>
      </c>
      <c r="AP40" s="17">
        <v>10.5</v>
      </c>
      <c r="AQ40" s="17">
        <v>37.1</v>
      </c>
      <c r="AR40" s="17">
        <v>11.8</v>
      </c>
      <c r="AS40" s="17">
        <v>0.2</v>
      </c>
      <c r="AT40" s="17">
        <v>2.6320000000000001</v>
      </c>
      <c r="AU40" s="17">
        <v>1</v>
      </c>
      <c r="AV40" s="17">
        <v>63.1</v>
      </c>
      <c r="AW40" s="17">
        <v>54.6</v>
      </c>
      <c r="AX40" s="17">
        <v>80.5</v>
      </c>
      <c r="AY40" s="17">
        <v>12.5</v>
      </c>
      <c r="AZ40" s="17">
        <v>1</v>
      </c>
      <c r="BA40" s="17"/>
      <c r="BB40" s="17">
        <v>0.8</v>
      </c>
      <c r="BC40" s="17">
        <v>0.3</v>
      </c>
      <c r="BD40" s="17">
        <v>20.6</v>
      </c>
      <c r="BE40" s="17"/>
      <c r="BF40" s="17"/>
      <c r="BG40" s="17">
        <v>3.2</v>
      </c>
      <c r="BH40" s="17">
        <v>0</v>
      </c>
      <c r="BI40" s="17">
        <v>0</v>
      </c>
      <c r="BJ40" s="17">
        <v>1.4</v>
      </c>
      <c r="BK40" s="17"/>
      <c r="BL40" s="17"/>
      <c r="BM40" s="17"/>
      <c r="BN40" s="17">
        <v>7.2</v>
      </c>
      <c r="BO40" s="17"/>
      <c r="BP40" s="17"/>
      <c r="BQ40" s="17"/>
      <c r="BR40" s="17"/>
      <c r="BS40" s="17"/>
      <c r="BT40" s="17"/>
      <c r="BU40" s="17">
        <v>-3.7</v>
      </c>
      <c r="BV40" s="17">
        <v>-11.1</v>
      </c>
      <c r="BW40" s="17">
        <v>2.4</v>
      </c>
      <c r="BX40" s="17">
        <v>0</v>
      </c>
      <c r="BY40" s="17"/>
      <c r="BZ40" s="17"/>
      <c r="CA40" s="17">
        <v>0</v>
      </c>
      <c r="CB40" s="17">
        <v>99.5</v>
      </c>
      <c r="CC40" s="17">
        <v>38.5</v>
      </c>
      <c r="CD40" s="17">
        <v>20.5</v>
      </c>
      <c r="CE40" s="17">
        <v>16</v>
      </c>
      <c r="CF40" s="17">
        <v>9.9</v>
      </c>
      <c r="CG40" s="17"/>
      <c r="CH40" s="17">
        <v>0</v>
      </c>
      <c r="CI40" s="17">
        <v>0</v>
      </c>
      <c r="CJ40" s="17">
        <v>46.4</v>
      </c>
      <c r="CK40" s="17"/>
      <c r="CL40" s="17"/>
      <c r="CM40" s="17"/>
      <c r="CN40" s="17">
        <v>13.5</v>
      </c>
      <c r="CO40" s="17">
        <v>0</v>
      </c>
      <c r="CP40" s="17">
        <v>11.1</v>
      </c>
      <c r="CQ40" s="17">
        <v>10.9</v>
      </c>
      <c r="CR40" s="17"/>
      <c r="CS40" s="17"/>
      <c r="CT40" s="17">
        <v>0</v>
      </c>
      <c r="CU40" s="17">
        <v>-1.1000000000000001</v>
      </c>
      <c r="CV40" s="17">
        <v>0.8</v>
      </c>
      <c r="CW40" s="17"/>
      <c r="CX40" s="17">
        <v>-3.6</v>
      </c>
      <c r="CY40" s="17">
        <v>9.6</v>
      </c>
      <c r="CZ40" s="17">
        <v>-3.3</v>
      </c>
      <c r="DA40" s="17"/>
      <c r="DB40" s="17">
        <v>0</v>
      </c>
      <c r="DC40" s="17">
        <v>-0.1</v>
      </c>
      <c r="DD40" s="17">
        <v>-1.2</v>
      </c>
      <c r="DE40" s="17">
        <v>27</v>
      </c>
      <c r="DF40" s="17">
        <v>8.6199999999999992</v>
      </c>
      <c r="DG40" s="17"/>
      <c r="DH40" s="17">
        <v>0.2</v>
      </c>
      <c r="DI40" s="17">
        <v>2</v>
      </c>
      <c r="DJ40" s="17">
        <v>2.9</v>
      </c>
      <c r="DK40" s="17">
        <v>2.1</v>
      </c>
      <c r="DL40" s="17">
        <v>0.3</v>
      </c>
      <c r="DM40" s="17">
        <v>0.6</v>
      </c>
      <c r="DN40" s="17"/>
      <c r="DO40" s="17">
        <v>-0.7</v>
      </c>
      <c r="DP40" s="17">
        <v>-1.8</v>
      </c>
      <c r="DQ40" s="17">
        <v>12</v>
      </c>
      <c r="DR40" s="17">
        <v>-10.7</v>
      </c>
      <c r="DS40" s="17">
        <v>-3.6</v>
      </c>
      <c r="DT40" s="17">
        <v>0.2</v>
      </c>
      <c r="DU40" s="17">
        <v>0.7</v>
      </c>
      <c r="DV40" s="17">
        <v>1.1000000000000001</v>
      </c>
      <c r="DW40" s="17"/>
      <c r="DX40" s="17"/>
      <c r="DY40" s="17">
        <v>-4.4000000000000004</v>
      </c>
      <c r="DZ40" s="17">
        <v>0.7</v>
      </c>
      <c r="EA40" s="17">
        <v>3.2</v>
      </c>
      <c r="EB40" s="17">
        <v>3</v>
      </c>
      <c r="EC40" s="17"/>
      <c r="ED40" s="17"/>
      <c r="EE40" s="17">
        <v>2.2999999999999998</v>
      </c>
      <c r="EF40" s="17">
        <v>-5.4</v>
      </c>
      <c r="EG40" s="17">
        <v>-1.3</v>
      </c>
      <c r="EH40" s="17">
        <v>0</v>
      </c>
      <c r="EI40" s="17">
        <v>0</v>
      </c>
      <c r="EJ40" s="17">
        <v>-2.5499999999999998</v>
      </c>
      <c r="EK40" s="17">
        <v>2.6</v>
      </c>
      <c r="EL40" s="17">
        <v>-0.1</v>
      </c>
      <c r="EM40" s="17">
        <v>1.5</v>
      </c>
      <c r="EN40" s="17">
        <v>0.2</v>
      </c>
      <c r="EO40" s="17">
        <v>0.2</v>
      </c>
      <c r="EP40" s="17">
        <v>0.2</v>
      </c>
      <c r="EQ40" s="17">
        <v>-3</v>
      </c>
      <c r="ER40" s="17">
        <v>2.1</v>
      </c>
      <c r="ES40" s="17">
        <v>-0.8</v>
      </c>
      <c r="ET40" s="17">
        <v>16.5</v>
      </c>
      <c r="EU40" s="17">
        <v>-0.2</v>
      </c>
      <c r="EV40" s="17">
        <v>11.6</v>
      </c>
      <c r="EW40" s="17">
        <v>4.5</v>
      </c>
      <c r="EX40" s="17">
        <v>-2.9</v>
      </c>
      <c r="EY40" s="17">
        <v>1.8</v>
      </c>
      <c r="EZ40" s="17">
        <v>0.8</v>
      </c>
      <c r="FA40" s="17">
        <v>0.2</v>
      </c>
      <c r="FB40" s="17">
        <v>1</v>
      </c>
      <c r="FC40" s="17">
        <v>-0.9</v>
      </c>
      <c r="FD40" s="17">
        <v>0.4</v>
      </c>
      <c r="FE40" s="17">
        <v>2.2000000000000002</v>
      </c>
      <c r="FF40" s="17">
        <v>1.7</v>
      </c>
      <c r="FG40" s="17"/>
      <c r="FH40" s="17">
        <v>7.3</v>
      </c>
      <c r="FI40" s="17">
        <v>11.5</v>
      </c>
      <c r="FJ40" s="17">
        <v>0.4</v>
      </c>
      <c r="FK40" s="17">
        <v>0</v>
      </c>
      <c r="FL40" s="17">
        <v>1.8</v>
      </c>
      <c r="FM40" s="17">
        <v>3.9</v>
      </c>
      <c r="FN40" s="17">
        <v>10.71</v>
      </c>
      <c r="FO40" s="17">
        <v>1128.912</v>
      </c>
      <c r="FP40" s="15"/>
      <c r="FQ40" s="17"/>
      <c r="FR40" s="17">
        <v>0.214</v>
      </c>
      <c r="FS40" s="17"/>
      <c r="FT40" s="17">
        <v>1.7</v>
      </c>
      <c r="FU40" s="17">
        <v>0.28293000000000001</v>
      </c>
      <c r="FV40" s="17">
        <v>0.29121000000000002</v>
      </c>
      <c r="FW40" s="17">
        <v>0.5</v>
      </c>
      <c r="FX40" s="17">
        <v>3</v>
      </c>
      <c r="FY40" s="17">
        <v>5.9881399999999996</v>
      </c>
    </row>
    <row r="41" spans="1:181" ht="24" customHeight="1" x14ac:dyDescent="0.3">
      <c r="A41" s="16" t="s">
        <v>68</v>
      </c>
      <c r="B41" s="16" t="s">
        <v>828</v>
      </c>
      <c r="C41" s="17">
        <v>31.2</v>
      </c>
      <c r="D41" s="17">
        <v>221.3</v>
      </c>
      <c r="E41" s="17">
        <v>32.1</v>
      </c>
      <c r="F41" s="17">
        <v>1.7</v>
      </c>
      <c r="G41" s="17">
        <v>1.6</v>
      </c>
      <c r="H41" s="17">
        <v>-10.9</v>
      </c>
      <c r="I41" s="17">
        <v>-3.9</v>
      </c>
      <c r="J41" s="17">
        <v>0</v>
      </c>
      <c r="K41" s="17"/>
      <c r="L41" s="17"/>
      <c r="M41" s="17"/>
      <c r="N41" s="17"/>
      <c r="O41" s="17"/>
      <c r="P41" s="17"/>
      <c r="Q41" s="17"/>
      <c r="R41" s="17">
        <v>75.3</v>
      </c>
      <c r="S41" s="17">
        <v>0</v>
      </c>
      <c r="T41" s="17"/>
      <c r="U41" s="17"/>
      <c r="V41" s="17"/>
      <c r="W41" s="17"/>
      <c r="X41" s="17">
        <v>15.2</v>
      </c>
      <c r="Y41" s="17">
        <v>2.7</v>
      </c>
      <c r="Z41" s="17">
        <v>0.6</v>
      </c>
      <c r="AA41" s="17"/>
      <c r="AB41" s="17">
        <v>-3.1</v>
      </c>
      <c r="AC41" s="17"/>
      <c r="AD41" s="17">
        <v>20.9</v>
      </c>
      <c r="AE41" s="17"/>
      <c r="AF41" s="17"/>
      <c r="AG41" s="17">
        <v>0</v>
      </c>
      <c r="AH41" s="17"/>
      <c r="AI41" s="17">
        <v>20.9</v>
      </c>
      <c r="AJ41" s="17">
        <v>22</v>
      </c>
      <c r="AK41" s="17">
        <v>-3</v>
      </c>
      <c r="AL41" s="17"/>
      <c r="AM41" s="17"/>
      <c r="AN41" s="17">
        <v>-1.4</v>
      </c>
      <c r="AO41" s="17">
        <v>48.6</v>
      </c>
      <c r="AP41" s="17">
        <v>10.199999999999999</v>
      </c>
      <c r="AQ41" s="17">
        <v>38.200000000000003</v>
      </c>
      <c r="AR41" s="17">
        <v>12.4</v>
      </c>
      <c r="AS41" s="17">
        <v>0.7</v>
      </c>
      <c r="AT41" s="17">
        <v>2.6349999999999998</v>
      </c>
      <c r="AU41" s="17">
        <v>1.6</v>
      </c>
      <c r="AV41" s="17">
        <v>72.3</v>
      </c>
      <c r="AW41" s="17">
        <v>63.6</v>
      </c>
      <c r="AX41" s="17">
        <v>89.4</v>
      </c>
      <c r="AY41" s="17">
        <v>12.3</v>
      </c>
      <c r="AZ41" s="17">
        <v>0.8</v>
      </c>
      <c r="BA41" s="17"/>
      <c r="BB41" s="17">
        <v>0.9</v>
      </c>
      <c r="BC41" s="17">
        <v>0.3</v>
      </c>
      <c r="BD41" s="17">
        <v>18.2</v>
      </c>
      <c r="BE41" s="17"/>
      <c r="BF41" s="17"/>
      <c r="BG41" s="17">
        <v>5.4</v>
      </c>
      <c r="BH41" s="17">
        <v>0</v>
      </c>
      <c r="BI41" s="17">
        <v>0</v>
      </c>
      <c r="BJ41" s="17">
        <v>1.7</v>
      </c>
      <c r="BK41" s="17"/>
      <c r="BL41" s="17"/>
      <c r="BM41" s="17"/>
      <c r="BN41" s="17">
        <v>10.4</v>
      </c>
      <c r="BO41" s="17"/>
      <c r="BP41" s="17"/>
      <c r="BQ41" s="17"/>
      <c r="BR41" s="17"/>
      <c r="BS41" s="17"/>
      <c r="BT41" s="17"/>
      <c r="BU41" s="17">
        <v>-4.4000000000000004</v>
      </c>
      <c r="BV41" s="17">
        <v>-11.9</v>
      </c>
      <c r="BW41" s="17">
        <v>1.5</v>
      </c>
      <c r="BX41" s="17">
        <v>0</v>
      </c>
      <c r="BY41" s="17"/>
      <c r="BZ41" s="17"/>
      <c r="CA41" s="17">
        <v>0</v>
      </c>
      <c r="CB41" s="17">
        <v>100</v>
      </c>
      <c r="CC41" s="17">
        <v>39.700000000000003</v>
      </c>
      <c r="CD41" s="17">
        <v>18.5</v>
      </c>
      <c r="CE41" s="17">
        <v>15.8</v>
      </c>
      <c r="CF41" s="17">
        <v>10</v>
      </c>
      <c r="CG41" s="17"/>
      <c r="CH41" s="17">
        <v>0</v>
      </c>
      <c r="CI41" s="17">
        <v>0</v>
      </c>
      <c r="CJ41" s="17">
        <v>54.6</v>
      </c>
      <c r="CK41" s="17"/>
      <c r="CL41" s="17"/>
      <c r="CM41" s="17"/>
      <c r="CN41" s="17">
        <v>14.3</v>
      </c>
      <c r="CO41" s="17">
        <v>0</v>
      </c>
      <c r="CP41" s="17">
        <v>12.1</v>
      </c>
      <c r="CQ41" s="17">
        <v>11.9</v>
      </c>
      <c r="CR41" s="17"/>
      <c r="CS41" s="17"/>
      <c r="CT41" s="17">
        <v>0</v>
      </c>
      <c r="CU41" s="17">
        <v>-0.9</v>
      </c>
      <c r="CV41" s="17">
        <v>0.8</v>
      </c>
      <c r="CW41" s="17"/>
      <c r="CX41" s="17">
        <v>-3.8</v>
      </c>
      <c r="CY41" s="17">
        <v>9.5</v>
      </c>
      <c r="CZ41" s="17">
        <v>-3.3</v>
      </c>
      <c r="DA41" s="17"/>
      <c r="DB41" s="17">
        <v>0</v>
      </c>
      <c r="DC41" s="17">
        <v>0</v>
      </c>
      <c r="DD41" s="17">
        <v>-1.2</v>
      </c>
      <c r="DE41" s="17">
        <v>26.1</v>
      </c>
      <c r="DF41" s="17">
        <v>8.5299999999999994</v>
      </c>
      <c r="DG41" s="17"/>
      <c r="DH41" s="17">
        <v>0.1</v>
      </c>
      <c r="DI41" s="17">
        <v>2</v>
      </c>
      <c r="DJ41" s="17">
        <v>2.9</v>
      </c>
      <c r="DK41" s="17">
        <v>1.7</v>
      </c>
      <c r="DL41" s="17">
        <v>0.3</v>
      </c>
      <c r="DM41" s="17">
        <v>0.6</v>
      </c>
      <c r="DN41" s="17"/>
      <c r="DO41" s="17">
        <v>-0.6</v>
      </c>
      <c r="DP41" s="17">
        <v>-1.7</v>
      </c>
      <c r="DQ41" s="17">
        <v>11.8</v>
      </c>
      <c r="DR41" s="17">
        <v>-11.4</v>
      </c>
      <c r="DS41" s="17">
        <v>-3.4</v>
      </c>
      <c r="DT41" s="17">
        <v>-0.1</v>
      </c>
      <c r="DU41" s="17">
        <v>0.8</v>
      </c>
      <c r="DV41" s="17">
        <v>1.1000000000000001</v>
      </c>
      <c r="DW41" s="17"/>
      <c r="DX41" s="17"/>
      <c r="DY41" s="17">
        <v>-4.4000000000000004</v>
      </c>
      <c r="DZ41" s="17">
        <v>1.1000000000000001</v>
      </c>
      <c r="EA41" s="17">
        <v>3.2</v>
      </c>
      <c r="EB41" s="17">
        <v>3</v>
      </c>
      <c r="EC41" s="17"/>
      <c r="ED41" s="17"/>
      <c r="EE41" s="17">
        <v>2.7</v>
      </c>
      <c r="EF41" s="17">
        <v>-3.3</v>
      </c>
      <c r="EG41" s="17">
        <v>-2.1</v>
      </c>
      <c r="EH41" s="17">
        <v>0</v>
      </c>
      <c r="EI41" s="17">
        <v>0</v>
      </c>
      <c r="EJ41" s="17">
        <v>-3.47</v>
      </c>
      <c r="EK41" s="17">
        <v>2.6</v>
      </c>
      <c r="EL41" s="17">
        <v>-0.1</v>
      </c>
      <c r="EM41" s="17">
        <v>1.9</v>
      </c>
      <c r="EN41" s="17">
        <v>0.2</v>
      </c>
      <c r="EO41" s="17">
        <v>0.2</v>
      </c>
      <c r="EP41" s="17">
        <v>0.2</v>
      </c>
      <c r="EQ41" s="17">
        <v>-3</v>
      </c>
      <c r="ER41" s="17">
        <v>1.7</v>
      </c>
      <c r="ES41" s="17">
        <v>-0.5</v>
      </c>
      <c r="ET41" s="17">
        <v>6.9</v>
      </c>
      <c r="EU41" s="17">
        <v>-0.2</v>
      </c>
      <c r="EV41" s="17">
        <v>7.9</v>
      </c>
      <c r="EW41" s="17">
        <v>2.8</v>
      </c>
      <c r="EX41" s="17">
        <v>-1.8</v>
      </c>
      <c r="EY41" s="17">
        <v>1.8</v>
      </c>
      <c r="EZ41" s="17">
        <v>0.8</v>
      </c>
      <c r="FA41" s="17">
        <v>0.2</v>
      </c>
      <c r="FB41" s="17">
        <v>1</v>
      </c>
      <c r="FC41" s="17">
        <v>-0.8</v>
      </c>
      <c r="FD41" s="17">
        <v>0.4</v>
      </c>
      <c r="FE41" s="17">
        <v>2.4</v>
      </c>
      <c r="FF41" s="17">
        <v>2.1</v>
      </c>
      <c r="FG41" s="17"/>
      <c r="FH41" s="17">
        <v>7.3</v>
      </c>
      <c r="FI41" s="17">
        <v>11.5</v>
      </c>
      <c r="FJ41" s="17">
        <v>3.2</v>
      </c>
      <c r="FK41" s="17">
        <v>0</v>
      </c>
      <c r="FL41" s="17">
        <v>2.4</v>
      </c>
      <c r="FM41" s="17">
        <v>4.0999999999999996</v>
      </c>
      <c r="FN41" s="17">
        <v>12.33</v>
      </c>
      <c r="FO41" s="17">
        <v>1179.0250000000001</v>
      </c>
      <c r="FP41" s="15"/>
      <c r="FQ41" s="17"/>
      <c r="FR41" s="17">
        <v>0.13900000000000001</v>
      </c>
      <c r="FS41" s="17"/>
      <c r="FT41" s="17">
        <v>1.7</v>
      </c>
      <c r="FU41" s="17">
        <v>0.27822999999999998</v>
      </c>
      <c r="FV41" s="17">
        <v>0.25946999999999998</v>
      </c>
      <c r="FW41" s="17">
        <v>0.5</v>
      </c>
      <c r="FX41" s="17">
        <v>2</v>
      </c>
      <c r="FY41" s="17">
        <v>4.8766999999999996</v>
      </c>
    </row>
    <row r="42" spans="1:181" ht="24" customHeight="1" x14ac:dyDescent="0.3">
      <c r="A42" s="18" t="s">
        <v>68</v>
      </c>
      <c r="B42" s="18" t="s">
        <v>829</v>
      </c>
      <c r="C42" s="19">
        <v>29.1</v>
      </c>
      <c r="D42" s="19">
        <v>185.4</v>
      </c>
      <c r="E42" s="19">
        <v>28.5</v>
      </c>
      <c r="F42" s="19">
        <v>1.7</v>
      </c>
      <c r="G42" s="19">
        <v>1.6</v>
      </c>
      <c r="H42" s="19">
        <v>-12.4</v>
      </c>
      <c r="I42" s="19">
        <v>0.4</v>
      </c>
      <c r="J42" s="19">
        <v>0</v>
      </c>
      <c r="K42" s="19"/>
      <c r="L42" s="19"/>
      <c r="M42" s="19"/>
      <c r="N42" s="19"/>
      <c r="O42" s="19"/>
      <c r="P42" s="19"/>
      <c r="Q42" s="19"/>
      <c r="R42" s="19">
        <v>55.9</v>
      </c>
      <c r="S42" s="19">
        <v>0</v>
      </c>
      <c r="T42" s="19"/>
      <c r="U42" s="19"/>
      <c r="V42" s="19"/>
      <c r="W42" s="19"/>
      <c r="X42" s="19">
        <v>13</v>
      </c>
      <c r="Y42" s="19">
        <v>2.4</v>
      </c>
      <c r="Z42" s="19">
        <v>0.6</v>
      </c>
      <c r="AA42" s="19"/>
      <c r="AB42" s="19">
        <v>-3.1</v>
      </c>
      <c r="AC42" s="19"/>
      <c r="AD42" s="19">
        <v>19.8</v>
      </c>
      <c r="AE42" s="19"/>
      <c r="AF42" s="19"/>
      <c r="AG42" s="19">
        <v>0</v>
      </c>
      <c r="AH42" s="19"/>
      <c r="AI42" s="19">
        <v>19.7</v>
      </c>
      <c r="AJ42" s="19">
        <v>8.6</v>
      </c>
      <c r="AK42" s="19">
        <v>-6.5</v>
      </c>
      <c r="AL42" s="19"/>
      <c r="AM42" s="19"/>
      <c r="AN42" s="19">
        <v>-1.5</v>
      </c>
      <c r="AO42" s="19">
        <v>36.799999999999997</v>
      </c>
      <c r="AP42" s="19">
        <v>9.6</v>
      </c>
      <c r="AQ42" s="19">
        <v>31.9</v>
      </c>
      <c r="AR42" s="19">
        <v>9</v>
      </c>
      <c r="AS42" s="19">
        <v>-0.1</v>
      </c>
      <c r="AT42" s="19">
        <v>2.6320000000000001</v>
      </c>
      <c r="AU42" s="19">
        <v>1.5</v>
      </c>
      <c r="AV42" s="19">
        <v>61</v>
      </c>
      <c r="AW42" s="19">
        <v>52.2</v>
      </c>
      <c r="AX42" s="19">
        <v>77.3</v>
      </c>
      <c r="AY42" s="19">
        <v>10.8</v>
      </c>
      <c r="AZ42" s="19">
        <v>-0.4</v>
      </c>
      <c r="BA42" s="19"/>
      <c r="BB42" s="19">
        <v>0.8</v>
      </c>
      <c r="BC42" s="19">
        <v>0.3</v>
      </c>
      <c r="BD42" s="19">
        <v>19.2</v>
      </c>
      <c r="BE42" s="19"/>
      <c r="BF42" s="19"/>
      <c r="BG42" s="19">
        <v>1.4</v>
      </c>
      <c r="BH42" s="19">
        <v>0</v>
      </c>
      <c r="BI42" s="19">
        <v>0</v>
      </c>
      <c r="BJ42" s="19">
        <v>1.3</v>
      </c>
      <c r="BK42" s="19"/>
      <c r="BL42" s="19"/>
      <c r="BM42" s="19"/>
      <c r="BN42" s="19">
        <v>7.8</v>
      </c>
      <c r="BO42" s="19"/>
      <c r="BP42" s="19"/>
      <c r="BQ42" s="19"/>
      <c r="BR42" s="19"/>
      <c r="BS42" s="19"/>
      <c r="BT42" s="19"/>
      <c r="BU42" s="19">
        <v>-8</v>
      </c>
      <c r="BV42" s="19">
        <v>-15.5</v>
      </c>
      <c r="BW42" s="19">
        <v>-2</v>
      </c>
      <c r="BX42" s="19">
        <v>0</v>
      </c>
      <c r="BY42" s="19"/>
      <c r="BZ42" s="19"/>
      <c r="CA42" s="19">
        <v>0.1</v>
      </c>
      <c r="CB42" s="19">
        <v>99.5</v>
      </c>
      <c r="CC42" s="19">
        <v>39.700000000000003</v>
      </c>
      <c r="CD42" s="19">
        <v>17.7</v>
      </c>
      <c r="CE42" s="19">
        <v>15.9</v>
      </c>
      <c r="CF42" s="19">
        <v>10.1</v>
      </c>
      <c r="CG42" s="19"/>
      <c r="CH42" s="19">
        <v>0</v>
      </c>
      <c r="CI42" s="19">
        <v>0</v>
      </c>
      <c r="CJ42" s="19">
        <v>42.3</v>
      </c>
      <c r="CK42" s="19"/>
      <c r="CL42" s="19"/>
      <c r="CM42" s="19"/>
      <c r="CN42" s="19">
        <v>8.6999999999999993</v>
      </c>
      <c r="CO42" s="19">
        <v>0</v>
      </c>
      <c r="CP42" s="19">
        <v>6</v>
      </c>
      <c r="CQ42" s="19">
        <v>2.5</v>
      </c>
      <c r="CR42" s="19"/>
      <c r="CS42" s="19"/>
      <c r="CT42" s="19">
        <v>0</v>
      </c>
      <c r="CU42" s="19">
        <v>-1.2</v>
      </c>
      <c r="CV42" s="19">
        <v>0.8</v>
      </c>
      <c r="CW42" s="19"/>
      <c r="CX42" s="19">
        <v>-3.7</v>
      </c>
      <c r="CY42" s="19">
        <v>8.6999999999999993</v>
      </c>
      <c r="CZ42" s="19">
        <v>-0.6</v>
      </c>
      <c r="DA42" s="19"/>
      <c r="DB42" s="19">
        <v>0.1</v>
      </c>
      <c r="DC42" s="19">
        <v>0</v>
      </c>
      <c r="DD42" s="19">
        <v>-1.2</v>
      </c>
      <c r="DE42" s="19">
        <v>24.2</v>
      </c>
      <c r="DF42" s="19">
        <v>7.46</v>
      </c>
      <c r="DG42" s="19"/>
      <c r="DH42" s="19">
        <v>0.2</v>
      </c>
      <c r="DI42" s="19">
        <v>2</v>
      </c>
      <c r="DJ42" s="19">
        <v>2.9</v>
      </c>
      <c r="DK42" s="19">
        <v>0.3</v>
      </c>
      <c r="DL42" s="19">
        <v>0.3</v>
      </c>
      <c r="DM42" s="19">
        <v>0.6</v>
      </c>
      <c r="DN42" s="19"/>
      <c r="DO42" s="19">
        <v>-0.6</v>
      </c>
      <c r="DP42" s="19">
        <v>-1</v>
      </c>
      <c r="DQ42" s="19">
        <v>9.9</v>
      </c>
      <c r="DR42" s="19">
        <v>-17.399999999999999</v>
      </c>
      <c r="DS42" s="19">
        <v>-3</v>
      </c>
      <c r="DT42" s="19">
        <v>0</v>
      </c>
      <c r="DU42" s="19">
        <v>0.6</v>
      </c>
      <c r="DV42" s="19">
        <v>1.1000000000000001</v>
      </c>
      <c r="DW42" s="19"/>
      <c r="DX42" s="19"/>
      <c r="DY42" s="19">
        <v>-4.4000000000000004</v>
      </c>
      <c r="DZ42" s="19">
        <v>0.7</v>
      </c>
      <c r="EA42" s="19">
        <v>3.2</v>
      </c>
      <c r="EB42" s="19">
        <v>3</v>
      </c>
      <c r="EC42" s="19"/>
      <c r="ED42" s="19"/>
      <c r="EE42" s="19">
        <v>1.5</v>
      </c>
      <c r="EF42" s="19">
        <v>-8.3000000000000007</v>
      </c>
      <c r="EG42" s="19">
        <v>-10.5</v>
      </c>
      <c r="EH42" s="19">
        <v>0</v>
      </c>
      <c r="EI42" s="19">
        <v>0</v>
      </c>
      <c r="EJ42" s="19">
        <v>-1.73</v>
      </c>
      <c r="EK42" s="19">
        <v>2.6</v>
      </c>
      <c r="EL42" s="19">
        <v>-0.1</v>
      </c>
      <c r="EM42" s="19">
        <v>1.8</v>
      </c>
      <c r="EN42" s="19">
        <v>0.2</v>
      </c>
      <c r="EO42" s="19">
        <v>0.2</v>
      </c>
      <c r="EP42" s="19">
        <v>0.2</v>
      </c>
      <c r="EQ42" s="19">
        <v>-0.2</v>
      </c>
      <c r="ER42" s="19">
        <v>1.2</v>
      </c>
      <c r="ES42" s="19">
        <v>-0.2</v>
      </c>
      <c r="ET42" s="19">
        <v>13.7</v>
      </c>
      <c r="EU42" s="19">
        <v>-0.2</v>
      </c>
      <c r="EV42" s="19">
        <v>4.7</v>
      </c>
      <c r="EW42" s="19">
        <v>0</v>
      </c>
      <c r="EX42" s="19">
        <v>-8.1</v>
      </c>
      <c r="EY42" s="19">
        <v>1.8</v>
      </c>
      <c r="EZ42" s="19">
        <v>0.8</v>
      </c>
      <c r="FA42" s="19">
        <v>0.2</v>
      </c>
      <c r="FB42" s="19">
        <v>1</v>
      </c>
      <c r="FC42" s="19">
        <v>-0.4</v>
      </c>
      <c r="FD42" s="19">
        <v>0.4</v>
      </c>
      <c r="FE42" s="19">
        <v>2.2000000000000002</v>
      </c>
      <c r="FF42" s="19">
        <v>1.9</v>
      </c>
      <c r="FG42" s="19"/>
      <c r="FH42" s="19">
        <v>7.3</v>
      </c>
      <c r="FI42" s="19">
        <v>11.4</v>
      </c>
      <c r="FJ42" s="19">
        <v>0.6</v>
      </c>
      <c r="FK42" s="19">
        <v>0</v>
      </c>
      <c r="FL42" s="19">
        <v>1.4</v>
      </c>
      <c r="FM42" s="19">
        <v>4.7</v>
      </c>
      <c r="FN42" s="19">
        <v>11.68</v>
      </c>
      <c r="FO42" s="19">
        <v>957.94200000000001</v>
      </c>
      <c r="FP42" s="15"/>
      <c r="FQ42" s="19"/>
      <c r="FR42" s="19">
        <v>-0.373</v>
      </c>
      <c r="FS42" s="19"/>
      <c r="FT42" s="19">
        <v>1.7</v>
      </c>
      <c r="FU42" s="19">
        <v>0.28459000000000001</v>
      </c>
      <c r="FV42" s="19">
        <v>0.27796999999999999</v>
      </c>
      <c r="FW42" s="19">
        <v>0.4</v>
      </c>
      <c r="FX42" s="19">
        <v>2</v>
      </c>
      <c r="FY42" s="19">
        <v>4.2895599999999998</v>
      </c>
    </row>
    <row r="43" spans="1:181" ht="24" customHeight="1" x14ac:dyDescent="0.3">
      <c r="A43" s="13" t="s">
        <v>68</v>
      </c>
      <c r="B43" s="13" t="s">
        <v>830</v>
      </c>
      <c r="C43" s="14">
        <v>29.5</v>
      </c>
      <c r="D43" s="14">
        <v>180.2</v>
      </c>
      <c r="E43" s="14">
        <v>28.2</v>
      </c>
      <c r="F43" s="14">
        <v>1.5</v>
      </c>
      <c r="G43" s="14">
        <v>1.5</v>
      </c>
      <c r="H43" s="14">
        <v>-11.3</v>
      </c>
      <c r="I43" s="14">
        <v>1.2</v>
      </c>
      <c r="J43" s="14">
        <v>0</v>
      </c>
      <c r="K43" s="14"/>
      <c r="L43" s="14"/>
      <c r="M43" s="14"/>
      <c r="N43" s="14"/>
      <c r="O43" s="14"/>
      <c r="P43" s="14"/>
      <c r="Q43" s="14"/>
      <c r="R43" s="14">
        <v>64.400000000000006</v>
      </c>
      <c r="S43" s="14">
        <v>0</v>
      </c>
      <c r="T43" s="14"/>
      <c r="U43" s="14"/>
      <c r="V43" s="14"/>
      <c r="W43" s="14"/>
      <c r="X43" s="14">
        <v>1.1000000000000001</v>
      </c>
      <c r="Y43" s="14">
        <v>2.2000000000000002</v>
      </c>
      <c r="Z43" s="14">
        <v>0.5</v>
      </c>
      <c r="AA43" s="14"/>
      <c r="AB43" s="14">
        <v>-3.3</v>
      </c>
      <c r="AC43" s="14"/>
      <c r="AD43" s="14">
        <v>18.7</v>
      </c>
      <c r="AE43" s="14"/>
      <c r="AF43" s="14"/>
      <c r="AG43" s="14">
        <v>0</v>
      </c>
      <c r="AH43" s="14"/>
      <c r="AI43" s="14">
        <v>18.600000000000001</v>
      </c>
      <c r="AJ43" s="14">
        <v>6.1</v>
      </c>
      <c r="AK43" s="14">
        <v>-5.4</v>
      </c>
      <c r="AL43" s="14"/>
      <c r="AM43" s="14"/>
      <c r="AN43" s="14">
        <v>-1.6</v>
      </c>
      <c r="AO43" s="14">
        <v>32.5</v>
      </c>
      <c r="AP43" s="14">
        <v>8.6999999999999993</v>
      </c>
      <c r="AQ43" s="14">
        <v>31.4</v>
      </c>
      <c r="AR43" s="14">
        <v>8.6999999999999993</v>
      </c>
      <c r="AS43" s="14">
        <v>-0.1</v>
      </c>
      <c r="AT43" s="14">
        <v>2.6339999999999999</v>
      </c>
      <c r="AU43" s="14">
        <v>1.7</v>
      </c>
      <c r="AV43" s="14">
        <v>62.9</v>
      </c>
      <c r="AW43" s="14">
        <v>53.8</v>
      </c>
      <c r="AX43" s="14">
        <v>78.900000000000006</v>
      </c>
      <c r="AY43" s="14">
        <v>11.1</v>
      </c>
      <c r="AZ43" s="14">
        <v>-0.5</v>
      </c>
      <c r="BA43" s="14"/>
      <c r="BB43" s="14">
        <v>0.9</v>
      </c>
      <c r="BC43" s="14">
        <v>0.4</v>
      </c>
      <c r="BD43" s="14">
        <v>18.899999999999999</v>
      </c>
      <c r="BE43" s="14"/>
      <c r="BF43" s="14"/>
      <c r="BG43" s="14">
        <v>1.4</v>
      </c>
      <c r="BH43" s="14">
        <v>0</v>
      </c>
      <c r="BI43" s="14">
        <v>0</v>
      </c>
      <c r="BJ43" s="14">
        <v>0.5</v>
      </c>
      <c r="BK43" s="14"/>
      <c r="BL43" s="14"/>
      <c r="BM43" s="14"/>
      <c r="BN43" s="14">
        <v>6.3</v>
      </c>
      <c r="BO43" s="14"/>
      <c r="BP43" s="14"/>
      <c r="BQ43" s="14"/>
      <c r="BR43" s="14"/>
      <c r="BS43" s="14"/>
      <c r="BT43" s="14"/>
      <c r="BU43" s="14">
        <v>-7</v>
      </c>
      <c r="BV43" s="14">
        <v>-14.5</v>
      </c>
      <c r="BW43" s="14">
        <v>-4.2</v>
      </c>
      <c r="BX43" s="14">
        <v>0</v>
      </c>
      <c r="BY43" s="14"/>
      <c r="BZ43" s="14"/>
      <c r="CA43" s="14">
        <v>0.1</v>
      </c>
      <c r="CB43" s="14">
        <v>81.400000000000006</v>
      </c>
      <c r="CC43" s="14">
        <v>37.200000000000003</v>
      </c>
      <c r="CD43" s="14">
        <v>14.8</v>
      </c>
      <c r="CE43" s="14">
        <v>16.100000000000001</v>
      </c>
      <c r="CF43" s="14">
        <v>10.3</v>
      </c>
      <c r="CG43" s="14"/>
      <c r="CH43" s="14">
        <v>0</v>
      </c>
      <c r="CI43" s="14">
        <v>0</v>
      </c>
      <c r="CJ43" s="14">
        <v>42.6</v>
      </c>
      <c r="CK43" s="14"/>
      <c r="CL43" s="14"/>
      <c r="CM43" s="14"/>
      <c r="CN43" s="14">
        <v>8.1999999999999993</v>
      </c>
      <c r="CO43" s="14">
        <v>0</v>
      </c>
      <c r="CP43" s="14">
        <v>6.1</v>
      </c>
      <c r="CQ43" s="14">
        <v>2.4</v>
      </c>
      <c r="CR43" s="14"/>
      <c r="CS43" s="14"/>
      <c r="CT43" s="14">
        <v>0</v>
      </c>
      <c r="CU43" s="14">
        <v>-1.2</v>
      </c>
      <c r="CV43" s="14">
        <v>0.8</v>
      </c>
      <c r="CW43" s="14"/>
      <c r="CX43" s="14">
        <v>-3.5</v>
      </c>
      <c r="CY43" s="14">
        <v>5.9</v>
      </c>
      <c r="CZ43" s="14">
        <v>-1.9</v>
      </c>
      <c r="DA43" s="14"/>
      <c r="DB43" s="14">
        <v>0</v>
      </c>
      <c r="DC43" s="14">
        <v>-0.2</v>
      </c>
      <c r="DD43" s="14">
        <v>-1.3</v>
      </c>
      <c r="DE43" s="14">
        <v>21.7</v>
      </c>
      <c r="DF43" s="14">
        <v>6.35</v>
      </c>
      <c r="DG43" s="14"/>
      <c r="DH43" s="14">
        <v>0.2</v>
      </c>
      <c r="DI43" s="14">
        <v>1.8</v>
      </c>
      <c r="DJ43" s="14">
        <v>2.9</v>
      </c>
      <c r="DK43" s="14">
        <v>1.2</v>
      </c>
      <c r="DL43" s="14">
        <v>0.3</v>
      </c>
      <c r="DM43" s="14">
        <v>0.6</v>
      </c>
      <c r="DN43" s="14"/>
      <c r="DO43" s="14">
        <v>-0.4</v>
      </c>
      <c r="DP43" s="14">
        <v>-0.5</v>
      </c>
      <c r="DQ43" s="14">
        <v>11.4</v>
      </c>
      <c r="DR43" s="14">
        <v>-12.3</v>
      </c>
      <c r="DS43" s="14">
        <v>-2.1</v>
      </c>
      <c r="DT43" s="14">
        <v>0.1</v>
      </c>
      <c r="DU43" s="14">
        <v>0.8</v>
      </c>
      <c r="DV43" s="14">
        <v>1.1000000000000001</v>
      </c>
      <c r="DW43" s="14"/>
      <c r="DX43" s="14"/>
      <c r="DY43" s="14">
        <v>-4.4000000000000004</v>
      </c>
      <c r="DZ43" s="14">
        <v>0.6</v>
      </c>
      <c r="EA43" s="14">
        <v>3.1</v>
      </c>
      <c r="EB43" s="14">
        <v>3</v>
      </c>
      <c r="EC43" s="14"/>
      <c r="ED43" s="14"/>
      <c r="EE43" s="14">
        <v>0.1</v>
      </c>
      <c r="EF43" s="14">
        <v>-7.5</v>
      </c>
      <c r="EG43" s="14">
        <v>-5.2</v>
      </c>
      <c r="EH43" s="14">
        <v>0</v>
      </c>
      <c r="EI43" s="14">
        <v>0</v>
      </c>
      <c r="EJ43" s="14">
        <v>-0.33</v>
      </c>
      <c r="EK43" s="14">
        <v>2.6</v>
      </c>
      <c r="EL43" s="14">
        <v>-0.1</v>
      </c>
      <c r="EM43" s="14">
        <v>1.8</v>
      </c>
      <c r="EN43" s="14">
        <v>0.2</v>
      </c>
      <c r="EO43" s="14">
        <v>0.2</v>
      </c>
      <c r="EP43" s="14">
        <v>0.2</v>
      </c>
      <c r="EQ43" s="14">
        <v>-2.7</v>
      </c>
      <c r="ER43" s="14">
        <v>1.4</v>
      </c>
      <c r="ES43" s="14">
        <v>-0.1</v>
      </c>
      <c r="ET43" s="14">
        <v>10.6</v>
      </c>
      <c r="EU43" s="14">
        <v>-0.2</v>
      </c>
      <c r="EV43" s="14">
        <v>14.1</v>
      </c>
      <c r="EW43" s="14">
        <v>0</v>
      </c>
      <c r="EX43" s="14">
        <v>-6.5</v>
      </c>
      <c r="EY43" s="14">
        <v>2.1</v>
      </c>
      <c r="EZ43" s="14">
        <v>0.8</v>
      </c>
      <c r="FA43" s="14">
        <v>0.3</v>
      </c>
      <c r="FB43" s="14">
        <v>1</v>
      </c>
      <c r="FC43" s="14">
        <v>0</v>
      </c>
      <c r="FD43" s="14">
        <v>0.4</v>
      </c>
      <c r="FE43" s="14">
        <v>2.2000000000000002</v>
      </c>
      <c r="FF43" s="14">
        <v>1.8</v>
      </c>
      <c r="FG43" s="14"/>
      <c r="FH43" s="14">
        <v>6.9</v>
      </c>
      <c r="FI43" s="14">
        <v>11.1</v>
      </c>
      <c r="FJ43" s="14">
        <v>5</v>
      </c>
      <c r="FK43" s="14">
        <v>0</v>
      </c>
      <c r="FL43" s="14">
        <v>1.6</v>
      </c>
      <c r="FM43" s="14">
        <v>5.0999999999999996</v>
      </c>
      <c r="FN43" s="14">
        <v>11.73</v>
      </c>
      <c r="FO43" s="14">
        <v>938.38400000000001</v>
      </c>
      <c r="FP43" s="15"/>
      <c r="FQ43" s="14"/>
      <c r="FR43" s="14">
        <v>-0.76200000000000001</v>
      </c>
      <c r="FS43" s="14"/>
      <c r="FT43" s="14">
        <v>1.7</v>
      </c>
      <c r="FU43" s="14">
        <v>0.27877000000000002</v>
      </c>
      <c r="FV43" s="14">
        <v>0.22347</v>
      </c>
      <c r="FW43" s="14">
        <v>0</v>
      </c>
      <c r="FX43" s="14">
        <v>1.9</v>
      </c>
      <c r="FY43" s="14">
        <v>3.3402400000000001</v>
      </c>
    </row>
    <row r="44" spans="1:181" ht="24" customHeight="1" x14ac:dyDescent="0.3">
      <c r="A44" s="16" t="s">
        <v>68</v>
      </c>
      <c r="B44" s="16" t="s">
        <v>831</v>
      </c>
      <c r="C44" s="17">
        <v>28.5</v>
      </c>
      <c r="D44" s="17">
        <v>79.7</v>
      </c>
      <c r="E44" s="17">
        <v>14.9</v>
      </c>
      <c r="F44" s="17">
        <v>1.6</v>
      </c>
      <c r="G44" s="17">
        <v>1.6</v>
      </c>
      <c r="H44" s="17">
        <v>-10.1</v>
      </c>
      <c r="I44" s="17">
        <v>6.3</v>
      </c>
      <c r="J44" s="17">
        <v>0</v>
      </c>
      <c r="K44" s="17"/>
      <c r="L44" s="17"/>
      <c r="M44" s="17"/>
      <c r="N44" s="17"/>
      <c r="O44" s="17"/>
      <c r="P44" s="17"/>
      <c r="Q44" s="17"/>
      <c r="R44" s="17">
        <v>40.200000000000003</v>
      </c>
      <c r="S44" s="17">
        <v>0</v>
      </c>
      <c r="T44" s="17"/>
      <c r="U44" s="17"/>
      <c r="V44" s="17"/>
      <c r="W44" s="17"/>
      <c r="X44" s="17">
        <v>-2.7</v>
      </c>
      <c r="Y44" s="17">
        <v>0.7</v>
      </c>
      <c r="Z44" s="17">
        <v>0.6</v>
      </c>
      <c r="AA44" s="17"/>
      <c r="AB44" s="17">
        <v>-3.4</v>
      </c>
      <c r="AC44" s="17"/>
      <c r="AD44" s="17">
        <v>15.1</v>
      </c>
      <c r="AE44" s="17"/>
      <c r="AF44" s="17"/>
      <c r="AG44" s="17">
        <v>0</v>
      </c>
      <c r="AH44" s="17"/>
      <c r="AI44" s="17">
        <v>17.7</v>
      </c>
      <c r="AJ44" s="17">
        <v>7.9</v>
      </c>
      <c r="AK44" s="17">
        <v>-0.3</v>
      </c>
      <c r="AL44" s="17"/>
      <c r="AM44" s="17"/>
      <c r="AN44" s="17">
        <v>-1.5</v>
      </c>
      <c r="AO44" s="17">
        <v>53.3</v>
      </c>
      <c r="AP44" s="17">
        <v>8.6999999999999993</v>
      </c>
      <c r="AQ44" s="17">
        <v>23.1</v>
      </c>
      <c r="AR44" s="17">
        <v>6.8</v>
      </c>
      <c r="AS44" s="17">
        <v>-0.5</v>
      </c>
      <c r="AT44" s="17">
        <v>2.6360000000000001</v>
      </c>
      <c r="AU44" s="17">
        <v>0.8</v>
      </c>
      <c r="AV44" s="17">
        <v>19</v>
      </c>
      <c r="AW44" s="17">
        <v>10.5</v>
      </c>
      <c r="AX44" s="17">
        <v>34.799999999999997</v>
      </c>
      <c r="AY44" s="17">
        <v>11.7</v>
      </c>
      <c r="AZ44" s="17">
        <v>-1.1000000000000001</v>
      </c>
      <c r="BA44" s="17"/>
      <c r="BB44" s="17">
        <v>0.9</v>
      </c>
      <c r="BC44" s="17">
        <v>0.3</v>
      </c>
      <c r="BD44" s="17">
        <v>23.3</v>
      </c>
      <c r="BE44" s="17"/>
      <c r="BF44" s="17"/>
      <c r="BG44" s="17">
        <v>1.1000000000000001</v>
      </c>
      <c r="BH44" s="17">
        <v>0</v>
      </c>
      <c r="BI44" s="17">
        <v>-6.4</v>
      </c>
      <c r="BJ44" s="17">
        <v>2.2000000000000002</v>
      </c>
      <c r="BK44" s="17"/>
      <c r="BL44" s="17"/>
      <c r="BM44" s="17"/>
      <c r="BN44" s="17">
        <v>11.3</v>
      </c>
      <c r="BO44" s="17"/>
      <c r="BP44" s="17"/>
      <c r="BQ44" s="17"/>
      <c r="BR44" s="17"/>
      <c r="BS44" s="17"/>
      <c r="BT44" s="17"/>
      <c r="BU44" s="17">
        <v>-12.8</v>
      </c>
      <c r="BV44" s="17">
        <v>-20.3</v>
      </c>
      <c r="BW44" s="17">
        <v>-9.6999999999999993</v>
      </c>
      <c r="BX44" s="17">
        <v>0</v>
      </c>
      <c r="BY44" s="17"/>
      <c r="BZ44" s="17"/>
      <c r="CA44" s="17">
        <v>0</v>
      </c>
      <c r="CB44" s="17">
        <v>80.2</v>
      </c>
      <c r="CC44" s="17">
        <v>37.1</v>
      </c>
      <c r="CD44" s="17">
        <v>8.1999999999999993</v>
      </c>
      <c r="CE44" s="17">
        <v>15.8</v>
      </c>
      <c r="CF44" s="17">
        <v>8.3000000000000007</v>
      </c>
      <c r="CG44" s="17"/>
      <c r="CH44" s="17">
        <v>0</v>
      </c>
      <c r="CI44" s="17">
        <v>0</v>
      </c>
      <c r="CJ44" s="17">
        <v>40.9</v>
      </c>
      <c r="CK44" s="17"/>
      <c r="CL44" s="17"/>
      <c r="CM44" s="17"/>
      <c r="CN44" s="17">
        <v>5.4</v>
      </c>
      <c r="CO44" s="17">
        <v>0</v>
      </c>
      <c r="CP44" s="17">
        <v>3.4</v>
      </c>
      <c r="CQ44" s="17">
        <v>2.7</v>
      </c>
      <c r="CR44" s="17"/>
      <c r="CS44" s="17"/>
      <c r="CT44" s="17">
        <v>0</v>
      </c>
      <c r="CU44" s="17">
        <v>-0.4</v>
      </c>
      <c r="CV44" s="17">
        <v>1.1000000000000001</v>
      </c>
      <c r="CW44" s="17"/>
      <c r="CX44" s="17">
        <v>-3.2</v>
      </c>
      <c r="CY44" s="17">
        <v>2.6</v>
      </c>
      <c r="CZ44" s="17">
        <v>-3.1</v>
      </c>
      <c r="DA44" s="17"/>
      <c r="DB44" s="17">
        <v>0</v>
      </c>
      <c r="DC44" s="17">
        <v>0</v>
      </c>
      <c r="DD44" s="17">
        <v>-1.3</v>
      </c>
      <c r="DE44" s="17">
        <v>0.6</v>
      </c>
      <c r="DF44" s="17">
        <v>0.28000000000000003</v>
      </c>
      <c r="DG44" s="17"/>
      <c r="DH44" s="17">
        <v>0</v>
      </c>
      <c r="DI44" s="17">
        <v>1.8</v>
      </c>
      <c r="DJ44" s="17">
        <v>2.9</v>
      </c>
      <c r="DK44" s="17">
        <v>1.6</v>
      </c>
      <c r="DL44" s="17">
        <v>0.3</v>
      </c>
      <c r="DM44" s="17">
        <v>0.6</v>
      </c>
      <c r="DN44" s="17"/>
      <c r="DO44" s="17">
        <v>-0.1</v>
      </c>
      <c r="DP44" s="17">
        <v>0</v>
      </c>
      <c r="DQ44" s="17">
        <v>8.9</v>
      </c>
      <c r="DR44" s="17">
        <v>-20.399999999999999</v>
      </c>
      <c r="DS44" s="17">
        <v>-0.5</v>
      </c>
      <c r="DT44" s="17">
        <v>0.2</v>
      </c>
      <c r="DU44" s="17">
        <v>0.8</v>
      </c>
      <c r="DV44" s="17">
        <v>1.1000000000000001</v>
      </c>
      <c r="DW44" s="17"/>
      <c r="DX44" s="17"/>
      <c r="DY44" s="17">
        <v>-4.5</v>
      </c>
      <c r="DZ44" s="17">
        <v>1</v>
      </c>
      <c r="EA44" s="17">
        <v>3.3</v>
      </c>
      <c r="EB44" s="17">
        <v>3</v>
      </c>
      <c r="EC44" s="17"/>
      <c r="ED44" s="17"/>
      <c r="EE44" s="17">
        <v>0.4</v>
      </c>
      <c r="EF44" s="17">
        <v>3.3</v>
      </c>
      <c r="EG44" s="17">
        <v>2.8</v>
      </c>
      <c r="EH44" s="17">
        <v>0</v>
      </c>
      <c r="EI44" s="17">
        <v>0</v>
      </c>
      <c r="EJ44" s="17">
        <v>-0.98</v>
      </c>
      <c r="EK44" s="17">
        <v>2.6</v>
      </c>
      <c r="EL44" s="17">
        <v>-0.1</v>
      </c>
      <c r="EM44" s="17">
        <v>1.8</v>
      </c>
      <c r="EN44" s="17">
        <v>0.2</v>
      </c>
      <c r="EO44" s="17">
        <v>0.2</v>
      </c>
      <c r="EP44" s="17">
        <v>0.2</v>
      </c>
      <c r="EQ44" s="17">
        <v>-3.7</v>
      </c>
      <c r="ER44" s="17">
        <v>2.1</v>
      </c>
      <c r="ES44" s="17">
        <v>0.2</v>
      </c>
      <c r="ET44" s="17">
        <v>0.1</v>
      </c>
      <c r="EU44" s="17">
        <v>-0.2</v>
      </c>
      <c r="EV44" s="17">
        <v>2.7</v>
      </c>
      <c r="EW44" s="17">
        <v>0</v>
      </c>
      <c r="EX44" s="17">
        <v>-7.9</v>
      </c>
      <c r="EY44" s="17">
        <v>2.1</v>
      </c>
      <c r="EZ44" s="17">
        <v>0.8</v>
      </c>
      <c r="FA44" s="17">
        <v>0.3</v>
      </c>
      <c r="FB44" s="17">
        <v>1</v>
      </c>
      <c r="FC44" s="17">
        <v>0.3</v>
      </c>
      <c r="FD44" s="17">
        <v>0.4</v>
      </c>
      <c r="FE44" s="17">
        <v>2</v>
      </c>
      <c r="FF44" s="17">
        <v>1.7</v>
      </c>
      <c r="FG44" s="17"/>
      <c r="FH44" s="17">
        <v>7.5</v>
      </c>
      <c r="FI44" s="17">
        <v>11.8</v>
      </c>
      <c r="FJ44" s="17">
        <v>2.8</v>
      </c>
      <c r="FK44" s="17">
        <v>0</v>
      </c>
      <c r="FL44" s="17">
        <v>1.6</v>
      </c>
      <c r="FM44" s="17">
        <v>4.7</v>
      </c>
      <c r="FN44" s="17">
        <v>12.06</v>
      </c>
      <c r="FO44" s="17">
        <v>607.79600000000005</v>
      </c>
      <c r="FP44" s="15"/>
      <c r="FQ44" s="17"/>
      <c r="FR44" s="17">
        <v>-1.119</v>
      </c>
      <c r="FS44" s="17"/>
      <c r="FT44" s="17">
        <v>1.7</v>
      </c>
      <c r="FU44" s="17">
        <v>0.28304000000000001</v>
      </c>
      <c r="FV44" s="17">
        <v>0.25591000000000003</v>
      </c>
      <c r="FW44" s="17">
        <v>0</v>
      </c>
      <c r="FX44" s="17">
        <v>2.1</v>
      </c>
      <c r="FY44" s="17">
        <v>3.2199499999999999</v>
      </c>
    </row>
    <row r="45" spans="1:181" ht="24" customHeight="1" x14ac:dyDescent="0.3">
      <c r="A45" s="16" t="s">
        <v>68</v>
      </c>
      <c r="B45" s="16" t="s">
        <v>832</v>
      </c>
      <c r="C45" s="17">
        <v>25.9</v>
      </c>
      <c r="D45" s="17">
        <v>55.9</v>
      </c>
      <c r="E45" s="17">
        <v>16.100000000000001</v>
      </c>
      <c r="F45" s="17">
        <v>1.7</v>
      </c>
      <c r="G45" s="17">
        <v>1.7</v>
      </c>
      <c r="H45" s="17">
        <v>-13</v>
      </c>
      <c r="I45" s="17">
        <v>-1.1000000000000001</v>
      </c>
      <c r="J45" s="17">
        <v>0</v>
      </c>
      <c r="K45" s="17"/>
      <c r="L45" s="17"/>
      <c r="M45" s="17"/>
      <c r="N45" s="17"/>
      <c r="O45" s="17"/>
      <c r="P45" s="17"/>
      <c r="Q45" s="17"/>
      <c r="R45" s="17">
        <v>99.8</v>
      </c>
      <c r="S45" s="17">
        <v>0</v>
      </c>
      <c r="T45" s="17"/>
      <c r="U45" s="17"/>
      <c r="V45" s="17"/>
      <c r="W45" s="17"/>
      <c r="X45" s="17">
        <v>-2.2999999999999998</v>
      </c>
      <c r="Y45" s="17">
        <v>1.3</v>
      </c>
      <c r="Z45" s="17">
        <v>0.7</v>
      </c>
      <c r="AA45" s="17"/>
      <c r="AB45" s="17">
        <v>-3.4</v>
      </c>
      <c r="AC45" s="17"/>
      <c r="AD45" s="17">
        <v>15.2</v>
      </c>
      <c r="AE45" s="17"/>
      <c r="AF45" s="17"/>
      <c r="AG45" s="17">
        <v>3.8</v>
      </c>
      <c r="AH45" s="17"/>
      <c r="AI45" s="17">
        <v>16.899999999999999</v>
      </c>
      <c r="AJ45" s="17">
        <v>28.2</v>
      </c>
      <c r="AK45" s="17">
        <v>-4.2</v>
      </c>
      <c r="AL45" s="17"/>
      <c r="AM45" s="17"/>
      <c r="AN45" s="17">
        <v>-1.6</v>
      </c>
      <c r="AO45" s="17">
        <v>42.5</v>
      </c>
      <c r="AP45" s="17">
        <v>9.9</v>
      </c>
      <c r="AQ45" s="17">
        <v>30.2</v>
      </c>
      <c r="AR45" s="17">
        <v>6.1</v>
      </c>
      <c r="AS45" s="17">
        <v>0.4</v>
      </c>
      <c r="AT45" s="17">
        <v>2.6349999999999998</v>
      </c>
      <c r="AU45" s="17">
        <v>1.2</v>
      </c>
      <c r="AV45" s="17">
        <v>41.9</v>
      </c>
      <c r="AW45" s="17">
        <v>33.200000000000003</v>
      </c>
      <c r="AX45" s="17">
        <v>58</v>
      </c>
      <c r="AY45" s="17">
        <v>12.7</v>
      </c>
      <c r="AZ45" s="17">
        <v>0.4</v>
      </c>
      <c r="BA45" s="17"/>
      <c r="BB45" s="17">
        <v>0.9</v>
      </c>
      <c r="BC45" s="17">
        <v>0.4</v>
      </c>
      <c r="BD45" s="17">
        <v>21.6</v>
      </c>
      <c r="BE45" s="17"/>
      <c r="BF45" s="17"/>
      <c r="BG45" s="17">
        <v>1.1000000000000001</v>
      </c>
      <c r="BH45" s="17">
        <v>0</v>
      </c>
      <c r="BI45" s="17">
        <v>0</v>
      </c>
      <c r="BJ45" s="17">
        <v>1</v>
      </c>
      <c r="BK45" s="17"/>
      <c r="BL45" s="17"/>
      <c r="BM45" s="17"/>
      <c r="BN45" s="17">
        <v>6.2</v>
      </c>
      <c r="BO45" s="17"/>
      <c r="BP45" s="17"/>
      <c r="BQ45" s="17"/>
      <c r="BR45" s="17"/>
      <c r="BS45" s="17"/>
      <c r="BT45" s="17"/>
      <c r="BU45" s="17">
        <v>-3.4</v>
      </c>
      <c r="BV45" s="17">
        <v>-10.9</v>
      </c>
      <c r="BW45" s="17">
        <v>2.5</v>
      </c>
      <c r="BX45" s="17">
        <v>0</v>
      </c>
      <c r="BY45" s="17"/>
      <c r="BZ45" s="17"/>
      <c r="CA45" s="17">
        <v>0.1</v>
      </c>
      <c r="CB45" s="17">
        <v>82.4</v>
      </c>
      <c r="CC45" s="17">
        <v>40.1</v>
      </c>
      <c r="CD45" s="17">
        <v>14.2</v>
      </c>
      <c r="CE45" s="17">
        <v>16</v>
      </c>
      <c r="CF45" s="17">
        <v>9.8000000000000007</v>
      </c>
      <c r="CG45" s="17"/>
      <c r="CH45" s="17">
        <v>0</v>
      </c>
      <c r="CI45" s="17">
        <v>0</v>
      </c>
      <c r="CJ45" s="17">
        <v>52.5</v>
      </c>
      <c r="CK45" s="17"/>
      <c r="CL45" s="17"/>
      <c r="CM45" s="17"/>
      <c r="CN45" s="17">
        <v>12.6</v>
      </c>
      <c r="CO45" s="17">
        <v>11.5</v>
      </c>
      <c r="CP45" s="17">
        <v>10.6</v>
      </c>
      <c r="CQ45" s="17">
        <v>10</v>
      </c>
      <c r="CR45" s="17"/>
      <c r="CS45" s="17"/>
      <c r="CT45" s="17">
        <v>0</v>
      </c>
      <c r="CU45" s="17">
        <v>-0.4</v>
      </c>
      <c r="CV45" s="17">
        <v>1.3</v>
      </c>
      <c r="CW45" s="17"/>
      <c r="CX45" s="17">
        <v>-2.4</v>
      </c>
      <c r="CY45" s="17">
        <v>0.5</v>
      </c>
      <c r="CZ45" s="17">
        <v>-2.4</v>
      </c>
      <c r="DA45" s="17"/>
      <c r="DB45" s="17">
        <v>0.1</v>
      </c>
      <c r="DC45" s="17">
        <v>0</v>
      </c>
      <c r="DD45" s="17">
        <v>-1.3</v>
      </c>
      <c r="DE45" s="17">
        <v>1</v>
      </c>
      <c r="DF45" s="17">
        <v>0.28000000000000003</v>
      </c>
      <c r="DG45" s="17"/>
      <c r="DH45" s="17">
        <v>0.2</v>
      </c>
      <c r="DI45" s="17">
        <v>1.9</v>
      </c>
      <c r="DJ45" s="17">
        <v>2.9</v>
      </c>
      <c r="DK45" s="17">
        <v>1.4</v>
      </c>
      <c r="DL45" s="17">
        <v>0.3</v>
      </c>
      <c r="DM45" s="17">
        <v>0.6</v>
      </c>
      <c r="DN45" s="17"/>
      <c r="DO45" s="17">
        <v>0</v>
      </c>
      <c r="DP45" s="17">
        <v>0</v>
      </c>
      <c r="DQ45" s="17">
        <v>12.7</v>
      </c>
      <c r="DR45" s="17">
        <v>-8.3000000000000007</v>
      </c>
      <c r="DS45" s="17">
        <v>0.4</v>
      </c>
      <c r="DT45" s="17">
        <v>-0.2</v>
      </c>
      <c r="DU45" s="17">
        <v>0.8</v>
      </c>
      <c r="DV45" s="17">
        <v>1.1000000000000001</v>
      </c>
      <c r="DW45" s="17"/>
      <c r="DX45" s="17"/>
      <c r="DY45" s="17">
        <v>-4.4000000000000004</v>
      </c>
      <c r="DZ45" s="17">
        <v>0.9</v>
      </c>
      <c r="EA45" s="17">
        <v>3.2</v>
      </c>
      <c r="EB45" s="17">
        <v>3</v>
      </c>
      <c r="EC45" s="17"/>
      <c r="ED45" s="17"/>
      <c r="EE45" s="17">
        <v>0</v>
      </c>
      <c r="EF45" s="17">
        <v>-1.6</v>
      </c>
      <c r="EG45" s="17">
        <v>-2</v>
      </c>
      <c r="EH45" s="17">
        <v>0</v>
      </c>
      <c r="EI45" s="17">
        <v>0</v>
      </c>
      <c r="EJ45" s="17">
        <v>-0.1</v>
      </c>
      <c r="EK45" s="17">
        <v>2.6</v>
      </c>
      <c r="EL45" s="17">
        <v>-0.1</v>
      </c>
      <c r="EM45" s="17">
        <v>1.7</v>
      </c>
      <c r="EN45" s="17">
        <v>0.2</v>
      </c>
      <c r="EO45" s="17">
        <v>0.2</v>
      </c>
      <c r="EP45" s="17">
        <v>0.2</v>
      </c>
      <c r="EQ45" s="17">
        <v>-3.7</v>
      </c>
      <c r="ER45" s="17">
        <v>1</v>
      </c>
      <c r="ES45" s="17">
        <v>0.3</v>
      </c>
      <c r="ET45" s="17">
        <v>0.5</v>
      </c>
      <c r="EU45" s="17">
        <v>-0.2</v>
      </c>
      <c r="EV45" s="17">
        <v>20.100000000000001</v>
      </c>
      <c r="EW45" s="17">
        <v>0</v>
      </c>
      <c r="EX45" s="17">
        <v>7.9</v>
      </c>
      <c r="EY45" s="17">
        <v>1.8</v>
      </c>
      <c r="EZ45" s="17">
        <v>0.8</v>
      </c>
      <c r="FA45" s="17">
        <v>0.3</v>
      </c>
      <c r="FB45" s="17">
        <v>1.1000000000000001</v>
      </c>
      <c r="FC45" s="17">
        <v>0.3</v>
      </c>
      <c r="FD45" s="17">
        <v>0.4</v>
      </c>
      <c r="FE45" s="17">
        <v>2.6</v>
      </c>
      <c r="FF45" s="17">
        <v>2.2999999999999998</v>
      </c>
      <c r="FG45" s="17"/>
      <c r="FH45" s="17">
        <v>7.3</v>
      </c>
      <c r="FI45" s="17">
        <v>11.2</v>
      </c>
      <c r="FJ45" s="17">
        <v>4</v>
      </c>
      <c r="FK45" s="17">
        <v>0</v>
      </c>
      <c r="FL45" s="17">
        <v>1.7</v>
      </c>
      <c r="FM45" s="17">
        <v>4.2</v>
      </c>
      <c r="FN45" s="17">
        <v>11.73</v>
      </c>
      <c r="FO45" s="17">
        <v>849.84500000000003</v>
      </c>
      <c r="FP45" s="15"/>
      <c r="FQ45" s="17"/>
      <c r="FR45" s="17">
        <v>-0.90500000000000003</v>
      </c>
      <c r="FS45" s="17"/>
      <c r="FT45" s="17">
        <v>1.8</v>
      </c>
      <c r="FU45" s="17">
        <v>0.26591999999999999</v>
      </c>
      <c r="FV45" s="17">
        <v>0.27997</v>
      </c>
      <c r="FW45" s="17">
        <v>0.2</v>
      </c>
      <c r="FX45" s="17">
        <v>2</v>
      </c>
      <c r="FY45" s="17">
        <v>3.6408900000000002</v>
      </c>
    </row>
    <row r="46" spans="1:181" ht="24" customHeight="1" x14ac:dyDescent="0.3">
      <c r="A46" s="16" t="s">
        <v>68</v>
      </c>
      <c r="B46" s="16" t="s">
        <v>833</v>
      </c>
      <c r="C46" s="17">
        <v>28</v>
      </c>
      <c r="D46" s="17">
        <v>5.5</v>
      </c>
      <c r="E46" s="17">
        <v>9.8000000000000007</v>
      </c>
      <c r="F46" s="17">
        <v>1.6</v>
      </c>
      <c r="G46" s="17">
        <v>1.6</v>
      </c>
      <c r="H46" s="17">
        <v>-15.9</v>
      </c>
      <c r="I46" s="17">
        <v>-0.4</v>
      </c>
      <c r="J46" s="17">
        <v>0</v>
      </c>
      <c r="K46" s="17"/>
      <c r="L46" s="17"/>
      <c r="M46" s="17"/>
      <c r="N46" s="17"/>
      <c r="O46" s="17"/>
      <c r="P46" s="17"/>
      <c r="Q46" s="17"/>
      <c r="R46" s="17">
        <v>72</v>
      </c>
      <c r="S46" s="17">
        <v>-0.1</v>
      </c>
      <c r="T46" s="17"/>
      <c r="U46" s="17"/>
      <c r="V46" s="17"/>
      <c r="W46" s="17"/>
      <c r="X46" s="17">
        <v>-3.1</v>
      </c>
      <c r="Y46" s="17">
        <v>1.5</v>
      </c>
      <c r="Z46" s="17">
        <v>0.8</v>
      </c>
      <c r="AA46" s="17"/>
      <c r="AB46" s="17">
        <v>-3.4</v>
      </c>
      <c r="AC46" s="17"/>
      <c r="AD46" s="17">
        <v>12.8</v>
      </c>
      <c r="AE46" s="17"/>
      <c r="AF46" s="17"/>
      <c r="AG46" s="17">
        <v>3.4</v>
      </c>
      <c r="AH46" s="17"/>
      <c r="AI46" s="17">
        <v>20.100000000000001</v>
      </c>
      <c r="AJ46" s="17">
        <v>2.2000000000000002</v>
      </c>
      <c r="AK46" s="17">
        <v>-17.899999999999999</v>
      </c>
      <c r="AL46" s="17"/>
      <c r="AM46" s="17"/>
      <c r="AN46" s="17">
        <v>-1.8</v>
      </c>
      <c r="AO46" s="17">
        <v>38</v>
      </c>
      <c r="AP46" s="17">
        <v>8.6</v>
      </c>
      <c r="AQ46" s="17">
        <v>27.8</v>
      </c>
      <c r="AR46" s="17">
        <v>5</v>
      </c>
      <c r="AS46" s="17">
        <v>-1.3</v>
      </c>
      <c r="AT46" s="17">
        <v>2.6320000000000001</v>
      </c>
      <c r="AU46" s="17">
        <v>1.1000000000000001</v>
      </c>
      <c r="AV46" s="17">
        <v>13.9</v>
      </c>
      <c r="AW46" s="17">
        <v>5.4</v>
      </c>
      <c r="AX46" s="17">
        <v>-6.4</v>
      </c>
      <c r="AY46" s="17">
        <v>7.8</v>
      </c>
      <c r="AZ46" s="17">
        <v>-4.9000000000000004</v>
      </c>
      <c r="BA46" s="17"/>
      <c r="BB46" s="17">
        <v>0.9</v>
      </c>
      <c r="BC46" s="17">
        <v>0.4</v>
      </c>
      <c r="BD46" s="17">
        <v>16.3</v>
      </c>
      <c r="BE46" s="17"/>
      <c r="BF46" s="17"/>
      <c r="BG46" s="17">
        <v>-9.8000000000000007</v>
      </c>
      <c r="BH46" s="17">
        <v>0</v>
      </c>
      <c r="BI46" s="17">
        <v>0</v>
      </c>
      <c r="BJ46" s="17">
        <v>0.1</v>
      </c>
      <c r="BK46" s="17"/>
      <c r="BL46" s="17"/>
      <c r="BM46" s="17"/>
      <c r="BN46" s="17">
        <v>0.9</v>
      </c>
      <c r="BO46" s="17"/>
      <c r="BP46" s="17"/>
      <c r="BQ46" s="17"/>
      <c r="BR46" s="17"/>
      <c r="BS46" s="17"/>
      <c r="BT46" s="17"/>
      <c r="BU46" s="17">
        <v>-3.7</v>
      </c>
      <c r="BV46" s="17">
        <v>-11.2</v>
      </c>
      <c r="BW46" s="17">
        <v>2.2000000000000002</v>
      </c>
      <c r="BX46" s="17">
        <v>-2.2000000000000002</v>
      </c>
      <c r="BY46" s="17"/>
      <c r="BZ46" s="17"/>
      <c r="CA46" s="17">
        <v>-0.1</v>
      </c>
      <c r="CB46" s="17">
        <v>54.5</v>
      </c>
      <c r="CC46" s="17">
        <v>41</v>
      </c>
      <c r="CD46" s="17">
        <v>9.1</v>
      </c>
      <c r="CE46" s="17">
        <v>16</v>
      </c>
      <c r="CF46" s="17">
        <v>5.9</v>
      </c>
      <c r="CG46" s="17"/>
      <c r="CH46" s="17">
        <v>0</v>
      </c>
      <c r="CI46" s="17">
        <v>0</v>
      </c>
      <c r="CJ46" s="17">
        <v>14.5</v>
      </c>
      <c r="CK46" s="17"/>
      <c r="CL46" s="17"/>
      <c r="CM46" s="17"/>
      <c r="CN46" s="17">
        <v>12.1</v>
      </c>
      <c r="CO46" s="17">
        <v>12.7</v>
      </c>
      <c r="CP46" s="17">
        <v>10.199999999999999</v>
      </c>
      <c r="CQ46" s="17">
        <v>9.4</v>
      </c>
      <c r="CR46" s="17"/>
      <c r="CS46" s="17"/>
      <c r="CT46" s="17">
        <v>-1</v>
      </c>
      <c r="CU46" s="17">
        <v>-0.7</v>
      </c>
      <c r="CV46" s="17">
        <v>1.3</v>
      </c>
      <c r="CW46" s="17"/>
      <c r="CX46" s="17">
        <v>-2.6</v>
      </c>
      <c r="CY46" s="17">
        <v>0</v>
      </c>
      <c r="CZ46" s="17">
        <v>-1.9</v>
      </c>
      <c r="DA46" s="17"/>
      <c r="DB46" s="17">
        <v>0</v>
      </c>
      <c r="DC46" s="17">
        <v>0</v>
      </c>
      <c r="DD46" s="17">
        <v>-1.3</v>
      </c>
      <c r="DE46" s="17">
        <v>0</v>
      </c>
      <c r="DF46" s="17">
        <v>0.05</v>
      </c>
      <c r="DG46" s="17"/>
      <c r="DH46" s="17">
        <v>0.2</v>
      </c>
      <c r="DI46" s="17">
        <v>1.9</v>
      </c>
      <c r="DJ46" s="17">
        <v>3.1</v>
      </c>
      <c r="DK46" s="17">
        <v>0.5</v>
      </c>
      <c r="DL46" s="17">
        <v>0.3</v>
      </c>
      <c r="DM46" s="17">
        <v>0.6</v>
      </c>
      <c r="DN46" s="17"/>
      <c r="DO46" s="17">
        <v>0</v>
      </c>
      <c r="DP46" s="17">
        <v>0</v>
      </c>
      <c r="DQ46" s="17">
        <v>10.9</v>
      </c>
      <c r="DR46" s="17">
        <v>-14</v>
      </c>
      <c r="DS46" s="17">
        <v>0.5</v>
      </c>
      <c r="DT46" s="17">
        <v>0.1</v>
      </c>
      <c r="DU46" s="17">
        <v>0.8</v>
      </c>
      <c r="DV46" s="17">
        <v>1.1000000000000001</v>
      </c>
      <c r="DW46" s="17"/>
      <c r="DX46" s="17"/>
      <c r="DY46" s="17">
        <v>-4.5999999999999996</v>
      </c>
      <c r="DZ46" s="17">
        <v>0.5</v>
      </c>
      <c r="EA46" s="17">
        <v>3.1</v>
      </c>
      <c r="EB46" s="17">
        <v>3</v>
      </c>
      <c r="EC46" s="17"/>
      <c r="ED46" s="17"/>
      <c r="EE46" s="17">
        <v>0.1</v>
      </c>
      <c r="EF46" s="17">
        <v>-0.9</v>
      </c>
      <c r="EG46" s="17">
        <v>-1</v>
      </c>
      <c r="EH46" s="17">
        <v>0</v>
      </c>
      <c r="EI46" s="17">
        <v>0</v>
      </c>
      <c r="EJ46" s="17">
        <v>0</v>
      </c>
      <c r="EK46" s="17">
        <v>2.6</v>
      </c>
      <c r="EL46" s="17">
        <v>-0.4</v>
      </c>
      <c r="EM46" s="17">
        <v>1.7</v>
      </c>
      <c r="EN46" s="17">
        <v>0.2</v>
      </c>
      <c r="EO46" s="17">
        <v>0.2</v>
      </c>
      <c r="EP46" s="17">
        <v>0.2</v>
      </c>
      <c r="EQ46" s="17">
        <v>-3.4</v>
      </c>
      <c r="ER46" s="17">
        <v>1.1000000000000001</v>
      </c>
      <c r="ES46" s="17">
        <v>1.2</v>
      </c>
      <c r="ET46" s="17">
        <v>0.7</v>
      </c>
      <c r="EU46" s="17">
        <v>-0.2</v>
      </c>
      <c r="EV46" s="17">
        <v>12.1</v>
      </c>
      <c r="EW46" s="17">
        <v>0</v>
      </c>
      <c r="EX46" s="17">
        <v>0.1</v>
      </c>
      <c r="EY46" s="17">
        <v>1.8</v>
      </c>
      <c r="EZ46" s="17">
        <v>0.8</v>
      </c>
      <c r="FA46" s="17">
        <v>0.3</v>
      </c>
      <c r="FB46" s="17">
        <v>1.1000000000000001</v>
      </c>
      <c r="FC46" s="17">
        <v>1.2</v>
      </c>
      <c r="FD46" s="17">
        <v>0.4</v>
      </c>
      <c r="FE46" s="17">
        <v>2</v>
      </c>
      <c r="FF46" s="17">
        <v>1.7</v>
      </c>
      <c r="FG46" s="17"/>
      <c r="FH46" s="17">
        <v>6.9</v>
      </c>
      <c r="FI46" s="17">
        <v>11</v>
      </c>
      <c r="FJ46" s="17">
        <v>1.6</v>
      </c>
      <c r="FK46" s="17">
        <v>0</v>
      </c>
      <c r="FL46" s="17">
        <v>1.6</v>
      </c>
      <c r="FM46" s="17">
        <v>4.0999999999999996</v>
      </c>
      <c r="FN46" s="17">
        <v>11.62</v>
      </c>
      <c r="FO46" s="17">
        <v>455.80200000000002</v>
      </c>
      <c r="FP46" s="15"/>
      <c r="FQ46" s="17"/>
      <c r="FR46" s="17">
        <v>-0.75800000000000001</v>
      </c>
      <c r="FS46" s="17"/>
      <c r="FT46" s="17">
        <v>1.7</v>
      </c>
      <c r="FU46" s="17">
        <v>0.29287000000000002</v>
      </c>
      <c r="FV46" s="17">
        <v>0.31176999999999999</v>
      </c>
      <c r="FW46" s="17">
        <v>-0.3</v>
      </c>
      <c r="FX46" s="17">
        <v>1.9</v>
      </c>
      <c r="FY46" s="17">
        <v>3.1466400000000001</v>
      </c>
    </row>
    <row r="47" spans="1:181" ht="24" customHeight="1" x14ac:dyDescent="0.3">
      <c r="A47" s="16" t="s">
        <v>68</v>
      </c>
      <c r="B47" s="16" t="s">
        <v>834</v>
      </c>
      <c r="C47" s="17">
        <v>30.8</v>
      </c>
      <c r="D47" s="17">
        <v>41</v>
      </c>
      <c r="E47" s="17">
        <v>14</v>
      </c>
      <c r="F47" s="17">
        <v>1.8</v>
      </c>
      <c r="G47" s="17">
        <v>1.9</v>
      </c>
      <c r="H47" s="17">
        <v>-11.9</v>
      </c>
      <c r="I47" s="17">
        <v>-6.4</v>
      </c>
      <c r="J47" s="17">
        <v>0</v>
      </c>
      <c r="K47" s="17"/>
      <c r="L47" s="17"/>
      <c r="M47" s="17"/>
      <c r="N47" s="17"/>
      <c r="O47" s="17"/>
      <c r="P47" s="17"/>
      <c r="Q47" s="17"/>
      <c r="R47" s="17">
        <v>81.900000000000006</v>
      </c>
      <c r="S47" s="17">
        <v>0.1</v>
      </c>
      <c r="T47" s="17"/>
      <c r="U47" s="17"/>
      <c r="V47" s="17"/>
      <c r="W47" s="17"/>
      <c r="X47" s="17">
        <v>-7.2</v>
      </c>
      <c r="Y47" s="17">
        <v>1.5</v>
      </c>
      <c r="Z47" s="17">
        <v>0.6</v>
      </c>
      <c r="AA47" s="17"/>
      <c r="AB47" s="17">
        <v>-3.1</v>
      </c>
      <c r="AC47" s="17"/>
      <c r="AD47" s="17">
        <v>13.8</v>
      </c>
      <c r="AE47" s="17"/>
      <c r="AF47" s="17"/>
      <c r="AG47" s="17">
        <v>4.2</v>
      </c>
      <c r="AH47" s="17"/>
      <c r="AI47" s="17">
        <v>21.7</v>
      </c>
      <c r="AJ47" s="17">
        <v>24.4</v>
      </c>
      <c r="AK47" s="17">
        <v>-2.7</v>
      </c>
      <c r="AL47" s="17"/>
      <c r="AM47" s="17"/>
      <c r="AN47" s="17">
        <v>-1.1000000000000001</v>
      </c>
      <c r="AO47" s="17">
        <v>26.6</v>
      </c>
      <c r="AP47" s="17">
        <v>7</v>
      </c>
      <c r="AQ47" s="17">
        <v>27.3</v>
      </c>
      <c r="AR47" s="17">
        <v>5.0999999999999996</v>
      </c>
      <c r="AS47" s="17">
        <v>-1.2</v>
      </c>
      <c r="AT47" s="17">
        <v>2.625</v>
      </c>
      <c r="AU47" s="17">
        <v>1.1000000000000001</v>
      </c>
      <c r="AV47" s="17">
        <v>28.9</v>
      </c>
      <c r="AW47" s="17">
        <v>20.6</v>
      </c>
      <c r="AX47" s="17">
        <v>-31.2</v>
      </c>
      <c r="AY47" s="17">
        <v>10.199999999999999</v>
      </c>
      <c r="AZ47" s="17">
        <v>-1.2</v>
      </c>
      <c r="BA47" s="17"/>
      <c r="BB47" s="17">
        <v>1</v>
      </c>
      <c r="BC47" s="17">
        <v>0.5</v>
      </c>
      <c r="BD47" s="17">
        <v>21.6</v>
      </c>
      <c r="BE47" s="17"/>
      <c r="BF47" s="17"/>
      <c r="BG47" s="17">
        <v>-2.5</v>
      </c>
      <c r="BH47" s="17">
        <v>0</v>
      </c>
      <c r="BI47" s="17">
        <v>0</v>
      </c>
      <c r="BJ47" s="17">
        <v>3.1</v>
      </c>
      <c r="BK47" s="17"/>
      <c r="BL47" s="17"/>
      <c r="BM47" s="17"/>
      <c r="BN47" s="17">
        <v>7.4</v>
      </c>
      <c r="BO47" s="17"/>
      <c r="BP47" s="17"/>
      <c r="BQ47" s="17"/>
      <c r="BR47" s="17"/>
      <c r="BS47" s="17"/>
      <c r="BT47" s="17"/>
      <c r="BU47" s="17">
        <v>-3.2</v>
      </c>
      <c r="BV47" s="17">
        <v>-10.7</v>
      </c>
      <c r="BW47" s="17">
        <v>2.7</v>
      </c>
      <c r="BX47" s="17">
        <v>-3.9</v>
      </c>
      <c r="BY47" s="17"/>
      <c r="BZ47" s="17"/>
      <c r="CA47" s="17">
        <v>-0.1</v>
      </c>
      <c r="CB47" s="17">
        <v>45.9</v>
      </c>
      <c r="CC47" s="17">
        <v>21.1</v>
      </c>
      <c r="CD47" s="17">
        <v>8.9</v>
      </c>
      <c r="CE47" s="17">
        <v>9</v>
      </c>
      <c r="CF47" s="17">
        <v>6.1</v>
      </c>
      <c r="CG47" s="17"/>
      <c r="CH47" s="17">
        <v>0</v>
      </c>
      <c r="CI47" s="17">
        <v>0</v>
      </c>
      <c r="CJ47" s="17">
        <v>37</v>
      </c>
      <c r="CK47" s="17"/>
      <c r="CL47" s="17"/>
      <c r="CM47" s="17"/>
      <c r="CN47" s="17">
        <v>15.1</v>
      </c>
      <c r="CO47" s="17">
        <v>15.6</v>
      </c>
      <c r="CP47" s="17">
        <v>12.7</v>
      </c>
      <c r="CQ47" s="17">
        <v>12</v>
      </c>
      <c r="CR47" s="17"/>
      <c r="CS47" s="17"/>
      <c r="CT47" s="17">
        <v>-2.8</v>
      </c>
      <c r="CU47" s="17">
        <v>-0.5</v>
      </c>
      <c r="CV47" s="17">
        <v>1.3</v>
      </c>
      <c r="CW47" s="17"/>
      <c r="CX47" s="17">
        <v>-2.7</v>
      </c>
      <c r="CY47" s="17">
        <v>0</v>
      </c>
      <c r="CZ47" s="17">
        <v>-0.6</v>
      </c>
      <c r="DA47" s="17"/>
      <c r="DB47" s="17">
        <v>0</v>
      </c>
      <c r="DC47" s="17">
        <v>0</v>
      </c>
      <c r="DD47" s="17">
        <v>-1.3</v>
      </c>
      <c r="DE47" s="17">
        <v>0</v>
      </c>
      <c r="DF47" s="17">
        <v>0</v>
      </c>
      <c r="DG47" s="17"/>
      <c r="DH47" s="17">
        <v>0.2</v>
      </c>
      <c r="DI47" s="17">
        <v>1.7</v>
      </c>
      <c r="DJ47" s="17">
        <v>2.9</v>
      </c>
      <c r="DK47" s="17">
        <v>0.9</v>
      </c>
      <c r="DL47" s="17">
        <v>0.3</v>
      </c>
      <c r="DM47" s="17">
        <v>0.6</v>
      </c>
      <c r="DN47" s="17"/>
      <c r="DO47" s="17">
        <v>0</v>
      </c>
      <c r="DP47" s="17">
        <v>0</v>
      </c>
      <c r="DQ47" s="17">
        <v>11.2</v>
      </c>
      <c r="DR47" s="17">
        <v>-12.7</v>
      </c>
      <c r="DS47" s="17">
        <v>0.2</v>
      </c>
      <c r="DT47" s="17">
        <v>0.3</v>
      </c>
      <c r="DU47" s="17">
        <v>0.6</v>
      </c>
      <c r="DV47" s="17">
        <v>1.1000000000000001</v>
      </c>
      <c r="DW47" s="17"/>
      <c r="DX47" s="17"/>
      <c r="DY47" s="17">
        <v>-4.4000000000000004</v>
      </c>
      <c r="DZ47" s="17">
        <v>0.2</v>
      </c>
      <c r="EA47" s="17">
        <v>3.2</v>
      </c>
      <c r="EB47" s="17">
        <v>3</v>
      </c>
      <c r="EC47" s="17"/>
      <c r="ED47" s="17"/>
      <c r="EE47" s="17">
        <v>0</v>
      </c>
      <c r="EF47" s="17">
        <v>3.1</v>
      </c>
      <c r="EG47" s="17">
        <v>3</v>
      </c>
      <c r="EH47" s="17">
        <v>0</v>
      </c>
      <c r="EI47" s="17">
        <v>0</v>
      </c>
      <c r="EJ47" s="17">
        <v>0</v>
      </c>
      <c r="EK47" s="17">
        <v>2.7</v>
      </c>
      <c r="EL47" s="17">
        <v>0.1</v>
      </c>
      <c r="EM47" s="17">
        <v>1.3</v>
      </c>
      <c r="EN47" s="17">
        <v>0.2</v>
      </c>
      <c r="EO47" s="17">
        <v>0.2</v>
      </c>
      <c r="EP47" s="17">
        <v>0.2</v>
      </c>
      <c r="EQ47" s="17">
        <v>-1.2</v>
      </c>
      <c r="ER47" s="17">
        <v>0</v>
      </c>
      <c r="ES47" s="17">
        <v>0.3</v>
      </c>
      <c r="ET47" s="17">
        <v>0</v>
      </c>
      <c r="EU47" s="17">
        <v>0</v>
      </c>
      <c r="EV47" s="17">
        <v>13.2</v>
      </c>
      <c r="EW47" s="17">
        <v>0</v>
      </c>
      <c r="EX47" s="17">
        <v>0</v>
      </c>
      <c r="EY47" s="17">
        <v>1.8</v>
      </c>
      <c r="EZ47" s="17">
        <v>0.8</v>
      </c>
      <c r="FA47" s="17">
        <v>0.3</v>
      </c>
      <c r="FB47" s="17">
        <v>1.1000000000000001</v>
      </c>
      <c r="FC47" s="17">
        <v>0.3</v>
      </c>
      <c r="FD47" s="17">
        <v>0.4</v>
      </c>
      <c r="FE47" s="17">
        <v>1.8</v>
      </c>
      <c r="FF47" s="17">
        <v>1.5</v>
      </c>
      <c r="FG47" s="17"/>
      <c r="FH47" s="17">
        <v>7.9</v>
      </c>
      <c r="FI47" s="17">
        <v>11.9</v>
      </c>
      <c r="FJ47" s="17">
        <v>0</v>
      </c>
      <c r="FK47" s="17">
        <v>0</v>
      </c>
      <c r="FL47" s="17">
        <v>2.8</v>
      </c>
      <c r="FM47" s="17">
        <v>3.9</v>
      </c>
      <c r="FN47" s="17">
        <v>11.22</v>
      </c>
      <c r="FO47" s="17">
        <v>571.94500000000005</v>
      </c>
      <c r="FP47" s="15"/>
      <c r="FQ47" s="17"/>
      <c r="FR47" s="17">
        <v>-4.9000000000000002E-2</v>
      </c>
      <c r="FS47" s="17"/>
      <c r="FT47" s="17">
        <v>1.9</v>
      </c>
      <c r="FU47" s="17">
        <v>0.29988999999999999</v>
      </c>
      <c r="FV47" s="17">
        <v>0.21676000000000001</v>
      </c>
      <c r="FW47" s="17">
        <v>0.3</v>
      </c>
      <c r="FX47" s="17">
        <v>3.2</v>
      </c>
      <c r="FY47" s="17">
        <v>5.8676500000000003</v>
      </c>
    </row>
    <row r="48" spans="1:181" ht="24" customHeight="1" x14ac:dyDescent="0.3">
      <c r="A48" s="16" t="s">
        <v>68</v>
      </c>
      <c r="B48" s="16" t="s">
        <v>835</v>
      </c>
      <c r="C48" s="17">
        <v>27.6</v>
      </c>
      <c r="D48" s="17">
        <v>57.1</v>
      </c>
      <c r="E48" s="17">
        <v>15.9</v>
      </c>
      <c r="F48" s="17">
        <v>1.3</v>
      </c>
      <c r="G48" s="17">
        <v>1.3</v>
      </c>
      <c r="H48" s="17">
        <v>-6</v>
      </c>
      <c r="I48" s="17">
        <v>3.6</v>
      </c>
      <c r="J48" s="17">
        <v>5.7</v>
      </c>
      <c r="K48" s="17"/>
      <c r="L48" s="17"/>
      <c r="M48" s="17"/>
      <c r="N48" s="17"/>
      <c r="O48" s="17"/>
      <c r="P48" s="17"/>
      <c r="Q48" s="17"/>
      <c r="R48" s="17">
        <v>93.7</v>
      </c>
      <c r="S48" s="17">
        <v>0.1</v>
      </c>
      <c r="T48" s="17"/>
      <c r="U48" s="17"/>
      <c r="V48" s="17"/>
      <c r="W48" s="17"/>
      <c r="X48" s="17">
        <v>-6.9</v>
      </c>
      <c r="Y48" s="17">
        <v>0.5</v>
      </c>
      <c r="Z48" s="17">
        <v>0.3</v>
      </c>
      <c r="AA48" s="17"/>
      <c r="AB48" s="17">
        <v>-3.1</v>
      </c>
      <c r="AC48" s="17"/>
      <c r="AD48" s="17">
        <v>14.8</v>
      </c>
      <c r="AE48" s="17"/>
      <c r="AF48" s="17"/>
      <c r="AG48" s="17">
        <v>4.2</v>
      </c>
      <c r="AH48" s="17"/>
      <c r="AI48" s="17">
        <v>18.899999999999999</v>
      </c>
      <c r="AJ48" s="17">
        <v>25.8</v>
      </c>
      <c r="AK48" s="17">
        <v>9.1</v>
      </c>
      <c r="AL48" s="17"/>
      <c r="AM48" s="17"/>
      <c r="AN48" s="17">
        <v>-1.8</v>
      </c>
      <c r="AO48" s="17">
        <v>54.8</v>
      </c>
      <c r="AP48" s="17">
        <v>1.1000000000000001</v>
      </c>
      <c r="AQ48" s="17">
        <v>27.2</v>
      </c>
      <c r="AR48" s="17">
        <v>7.9</v>
      </c>
      <c r="AS48" s="17">
        <v>-0.8</v>
      </c>
      <c r="AT48" s="17">
        <v>2.633</v>
      </c>
      <c r="AU48" s="17">
        <v>1.3</v>
      </c>
      <c r="AV48" s="17">
        <v>49.1</v>
      </c>
      <c r="AW48" s="17">
        <v>40.4</v>
      </c>
      <c r="AX48" s="17">
        <v>-11.5</v>
      </c>
      <c r="AY48" s="17">
        <v>12.2</v>
      </c>
      <c r="AZ48" s="17">
        <v>-1.3</v>
      </c>
      <c r="BA48" s="17"/>
      <c r="BB48" s="17">
        <v>1</v>
      </c>
      <c r="BC48" s="17">
        <v>0.5</v>
      </c>
      <c r="BD48" s="17">
        <v>20.399999999999999</v>
      </c>
      <c r="BE48" s="17"/>
      <c r="BF48" s="17"/>
      <c r="BG48" s="17">
        <v>1.1000000000000001</v>
      </c>
      <c r="BH48" s="17">
        <v>0</v>
      </c>
      <c r="BI48" s="17">
        <v>0</v>
      </c>
      <c r="BJ48" s="17">
        <v>4.3</v>
      </c>
      <c r="BK48" s="17"/>
      <c r="BL48" s="17"/>
      <c r="BM48" s="17"/>
      <c r="BN48" s="17">
        <v>4.5999999999999996</v>
      </c>
      <c r="BO48" s="17"/>
      <c r="BP48" s="17"/>
      <c r="BQ48" s="17"/>
      <c r="BR48" s="17"/>
      <c r="BS48" s="17"/>
      <c r="BT48" s="17"/>
      <c r="BU48" s="17">
        <v>-2.9</v>
      </c>
      <c r="BV48" s="17">
        <v>-10.4</v>
      </c>
      <c r="BW48" s="17">
        <v>3</v>
      </c>
      <c r="BX48" s="17">
        <v>3.1</v>
      </c>
      <c r="BY48" s="17"/>
      <c r="BZ48" s="17"/>
      <c r="CA48" s="17">
        <v>-0.1</v>
      </c>
      <c r="CB48" s="17">
        <v>54.2</v>
      </c>
      <c r="CC48" s="17">
        <v>31.2</v>
      </c>
      <c r="CD48" s="17">
        <v>14.6</v>
      </c>
      <c r="CE48" s="17">
        <v>12.1</v>
      </c>
      <c r="CF48" s="17">
        <v>10.199999999999999</v>
      </c>
      <c r="CG48" s="17"/>
      <c r="CH48" s="17">
        <v>0</v>
      </c>
      <c r="CI48" s="17">
        <v>0</v>
      </c>
      <c r="CJ48" s="17">
        <v>49.9</v>
      </c>
      <c r="CK48" s="17"/>
      <c r="CL48" s="17"/>
      <c r="CM48" s="17"/>
      <c r="CN48" s="17">
        <v>14.8</v>
      </c>
      <c r="CO48" s="17">
        <v>15.5</v>
      </c>
      <c r="CP48" s="17">
        <v>12.8</v>
      </c>
      <c r="CQ48" s="17">
        <v>12.3</v>
      </c>
      <c r="CR48" s="17"/>
      <c r="CS48" s="17"/>
      <c r="CT48" s="17">
        <v>-2.8</v>
      </c>
      <c r="CU48" s="17">
        <v>-0.5</v>
      </c>
      <c r="CV48" s="17">
        <v>1.3</v>
      </c>
      <c r="CW48" s="17"/>
      <c r="CX48" s="17">
        <v>-3.5</v>
      </c>
      <c r="CY48" s="17">
        <v>0</v>
      </c>
      <c r="CZ48" s="17">
        <v>-1.3</v>
      </c>
      <c r="DA48" s="17"/>
      <c r="DB48" s="17">
        <v>0</v>
      </c>
      <c r="DC48" s="17">
        <v>0</v>
      </c>
      <c r="DD48" s="17">
        <v>-1.2</v>
      </c>
      <c r="DE48" s="17">
        <v>-0.1</v>
      </c>
      <c r="DF48" s="17">
        <v>0.06</v>
      </c>
      <c r="DG48" s="17"/>
      <c r="DH48" s="17">
        <v>0.2</v>
      </c>
      <c r="DI48" s="17">
        <v>1.7</v>
      </c>
      <c r="DJ48" s="17">
        <v>2.9</v>
      </c>
      <c r="DK48" s="17">
        <v>1</v>
      </c>
      <c r="DL48" s="17">
        <v>13.2</v>
      </c>
      <c r="DM48" s="17">
        <v>0.5</v>
      </c>
      <c r="DN48" s="17"/>
      <c r="DO48" s="17">
        <v>0</v>
      </c>
      <c r="DP48" s="17">
        <v>0</v>
      </c>
      <c r="DQ48" s="17">
        <v>11.4</v>
      </c>
      <c r="DR48" s="17">
        <v>-10.4</v>
      </c>
      <c r="DS48" s="17">
        <v>0.2</v>
      </c>
      <c r="DT48" s="17">
        <v>0.1</v>
      </c>
      <c r="DU48" s="17">
        <v>0.8</v>
      </c>
      <c r="DV48" s="17">
        <v>1.1000000000000001</v>
      </c>
      <c r="DW48" s="17"/>
      <c r="DX48" s="17"/>
      <c r="DY48" s="17">
        <v>-4.4000000000000004</v>
      </c>
      <c r="DZ48" s="17">
        <v>0.3</v>
      </c>
      <c r="EA48" s="17">
        <v>3.2</v>
      </c>
      <c r="EB48" s="17">
        <v>3</v>
      </c>
      <c r="EC48" s="17"/>
      <c r="ED48" s="17"/>
      <c r="EE48" s="17">
        <v>0</v>
      </c>
      <c r="EF48" s="17">
        <v>-2.5</v>
      </c>
      <c r="EG48" s="17">
        <v>-2.9</v>
      </c>
      <c r="EH48" s="17">
        <v>0</v>
      </c>
      <c r="EI48" s="17">
        <v>0</v>
      </c>
      <c r="EJ48" s="17">
        <v>0</v>
      </c>
      <c r="EK48" s="17">
        <v>2.7</v>
      </c>
      <c r="EL48" s="17">
        <v>-0.3</v>
      </c>
      <c r="EM48" s="17">
        <v>1.5</v>
      </c>
      <c r="EN48" s="17">
        <v>0.2</v>
      </c>
      <c r="EO48" s="17">
        <v>0.2</v>
      </c>
      <c r="EP48" s="17">
        <v>0.2</v>
      </c>
      <c r="EQ48" s="17">
        <v>-2.1</v>
      </c>
      <c r="ER48" s="17">
        <v>0</v>
      </c>
      <c r="ES48" s="17">
        <v>0.3</v>
      </c>
      <c r="ET48" s="17">
        <v>0</v>
      </c>
      <c r="EU48" s="17">
        <v>-0.2</v>
      </c>
      <c r="EV48" s="17">
        <v>17.100000000000001</v>
      </c>
      <c r="EW48" s="17">
        <v>0</v>
      </c>
      <c r="EX48" s="17">
        <v>0</v>
      </c>
      <c r="EY48" s="17">
        <v>1.8</v>
      </c>
      <c r="EZ48" s="17">
        <v>0.7</v>
      </c>
      <c r="FA48" s="17">
        <v>0.3</v>
      </c>
      <c r="FB48" s="17">
        <v>1.1000000000000001</v>
      </c>
      <c r="FC48" s="17">
        <v>0.3</v>
      </c>
      <c r="FD48" s="17">
        <v>0.4</v>
      </c>
      <c r="FE48" s="17">
        <v>2.4</v>
      </c>
      <c r="FF48" s="17">
        <v>2.1</v>
      </c>
      <c r="FG48" s="17"/>
      <c r="FH48" s="17">
        <v>8.6</v>
      </c>
      <c r="FI48" s="17">
        <v>12.6</v>
      </c>
      <c r="FJ48" s="17">
        <v>0</v>
      </c>
      <c r="FK48" s="17">
        <v>0.2</v>
      </c>
      <c r="FL48" s="17">
        <v>2.6</v>
      </c>
      <c r="FM48" s="17">
        <v>4.5</v>
      </c>
      <c r="FN48" s="17">
        <v>11.81</v>
      </c>
      <c r="FO48" s="17">
        <v>777.70299999999997</v>
      </c>
      <c r="FP48" s="15"/>
      <c r="FQ48" s="17"/>
      <c r="FR48" s="17">
        <v>-7.0000000000000007E-2</v>
      </c>
      <c r="FS48" s="17"/>
      <c r="FT48" s="17">
        <v>1.9</v>
      </c>
      <c r="FU48" s="17">
        <v>0.30935000000000001</v>
      </c>
      <c r="FV48" s="17">
        <v>0.17258000000000001</v>
      </c>
      <c r="FW48" s="17">
        <v>0.7</v>
      </c>
      <c r="FX48" s="17">
        <v>3.1</v>
      </c>
      <c r="FY48" s="17">
        <v>6.1119300000000001</v>
      </c>
    </row>
    <row r="49" spans="1:181" ht="24" customHeight="1" x14ac:dyDescent="0.3">
      <c r="A49" s="16" t="s">
        <v>68</v>
      </c>
      <c r="B49" s="16" t="s">
        <v>836</v>
      </c>
      <c r="C49" s="17">
        <v>28.1</v>
      </c>
      <c r="D49" s="17">
        <v>27.2</v>
      </c>
      <c r="E49" s="17">
        <v>12.6</v>
      </c>
      <c r="F49" s="17">
        <v>1.4</v>
      </c>
      <c r="G49" s="17">
        <v>1.4</v>
      </c>
      <c r="H49" s="17">
        <v>-7.2</v>
      </c>
      <c r="I49" s="17">
        <v>-0.5</v>
      </c>
      <c r="J49" s="17">
        <v>4.8</v>
      </c>
      <c r="K49" s="17"/>
      <c r="L49" s="17"/>
      <c r="M49" s="17"/>
      <c r="N49" s="17"/>
      <c r="O49" s="17"/>
      <c r="P49" s="17"/>
      <c r="Q49" s="17"/>
      <c r="R49" s="17">
        <v>83.5</v>
      </c>
      <c r="S49" s="17">
        <v>0</v>
      </c>
      <c r="T49" s="17"/>
      <c r="U49" s="17"/>
      <c r="V49" s="17"/>
      <c r="W49" s="17"/>
      <c r="X49" s="17">
        <v>6.4</v>
      </c>
      <c r="Y49" s="17">
        <v>1.5</v>
      </c>
      <c r="Z49" s="17">
        <v>-0.1</v>
      </c>
      <c r="AA49" s="17"/>
      <c r="AB49" s="17">
        <v>-3.1</v>
      </c>
      <c r="AC49" s="17"/>
      <c r="AD49" s="17">
        <v>14.8</v>
      </c>
      <c r="AE49" s="17"/>
      <c r="AF49" s="17"/>
      <c r="AG49" s="17">
        <v>4.3</v>
      </c>
      <c r="AH49" s="17"/>
      <c r="AI49" s="17">
        <v>18.100000000000001</v>
      </c>
      <c r="AJ49" s="17">
        <v>12.4</v>
      </c>
      <c r="AK49" s="17">
        <v>7.4</v>
      </c>
      <c r="AL49" s="17"/>
      <c r="AM49" s="17"/>
      <c r="AN49" s="17">
        <v>-1.8</v>
      </c>
      <c r="AO49" s="17">
        <v>39.4</v>
      </c>
      <c r="AP49" s="17">
        <v>3</v>
      </c>
      <c r="AQ49" s="17">
        <v>27.1</v>
      </c>
      <c r="AR49" s="17">
        <v>8</v>
      </c>
      <c r="AS49" s="17">
        <v>-1.1000000000000001</v>
      </c>
      <c r="AT49" s="17">
        <v>2.6320000000000001</v>
      </c>
      <c r="AU49" s="17">
        <v>1.6</v>
      </c>
      <c r="AV49" s="17">
        <v>33.9</v>
      </c>
      <c r="AW49" s="17">
        <v>25.3</v>
      </c>
      <c r="AX49" s="17">
        <v>-26.4</v>
      </c>
      <c r="AY49" s="17">
        <v>10.5</v>
      </c>
      <c r="AZ49" s="17">
        <v>-2.5</v>
      </c>
      <c r="BA49" s="17"/>
      <c r="BB49" s="17">
        <v>1</v>
      </c>
      <c r="BC49" s="17">
        <v>0.5</v>
      </c>
      <c r="BD49" s="17">
        <v>20.7</v>
      </c>
      <c r="BE49" s="17"/>
      <c r="BF49" s="17"/>
      <c r="BG49" s="17">
        <v>-2.8</v>
      </c>
      <c r="BH49" s="17">
        <v>0</v>
      </c>
      <c r="BI49" s="17">
        <v>0</v>
      </c>
      <c r="BJ49" s="17">
        <v>3.3</v>
      </c>
      <c r="BK49" s="17"/>
      <c r="BL49" s="17"/>
      <c r="BM49" s="17"/>
      <c r="BN49" s="17">
        <v>2.4</v>
      </c>
      <c r="BO49" s="17"/>
      <c r="BP49" s="17"/>
      <c r="BQ49" s="17"/>
      <c r="BR49" s="17"/>
      <c r="BS49" s="17"/>
      <c r="BT49" s="17"/>
      <c r="BU49" s="17">
        <v>-4.5999999999999996</v>
      </c>
      <c r="BV49" s="17">
        <v>-12.1</v>
      </c>
      <c r="BW49" s="17">
        <v>1.2</v>
      </c>
      <c r="BX49" s="17">
        <v>1.6</v>
      </c>
      <c r="BY49" s="17"/>
      <c r="BZ49" s="17"/>
      <c r="CA49" s="17">
        <v>0.1</v>
      </c>
      <c r="CB49" s="17">
        <v>57.2</v>
      </c>
      <c r="CC49" s="17">
        <v>31</v>
      </c>
      <c r="CD49" s="17">
        <v>15.1</v>
      </c>
      <c r="CE49" s="17">
        <v>12.1</v>
      </c>
      <c r="CF49" s="17">
        <v>10.1</v>
      </c>
      <c r="CG49" s="17"/>
      <c r="CH49" s="17">
        <v>1.8</v>
      </c>
      <c r="CI49" s="17">
        <v>4.4000000000000004</v>
      </c>
      <c r="CJ49" s="17">
        <v>33.6</v>
      </c>
      <c r="CK49" s="17"/>
      <c r="CL49" s="17"/>
      <c r="CM49" s="17"/>
      <c r="CN49" s="17">
        <v>13.3</v>
      </c>
      <c r="CO49" s="17">
        <v>13.8</v>
      </c>
      <c r="CP49" s="17">
        <v>11.1</v>
      </c>
      <c r="CQ49" s="17">
        <v>10.5</v>
      </c>
      <c r="CR49" s="17"/>
      <c r="CS49" s="17"/>
      <c r="CT49" s="17">
        <v>-2.6</v>
      </c>
      <c r="CU49" s="17">
        <v>-0.4</v>
      </c>
      <c r="CV49" s="17">
        <v>1.4</v>
      </c>
      <c r="CW49" s="17"/>
      <c r="CX49" s="17">
        <v>-3.7</v>
      </c>
      <c r="CY49" s="17">
        <v>0</v>
      </c>
      <c r="CZ49" s="17">
        <v>-2.2999999999999998</v>
      </c>
      <c r="DA49" s="17"/>
      <c r="DB49" s="17">
        <v>0</v>
      </c>
      <c r="DC49" s="17">
        <v>0</v>
      </c>
      <c r="DD49" s="17">
        <v>-1.2</v>
      </c>
      <c r="DE49" s="17">
        <v>-0.1</v>
      </c>
      <c r="DF49" s="17">
        <v>-0.05</v>
      </c>
      <c r="DG49" s="17"/>
      <c r="DH49" s="17">
        <v>0.2</v>
      </c>
      <c r="DI49" s="17">
        <v>1.7</v>
      </c>
      <c r="DJ49" s="17">
        <v>0</v>
      </c>
      <c r="DK49" s="17">
        <v>0.2</v>
      </c>
      <c r="DL49" s="17">
        <v>0.3</v>
      </c>
      <c r="DM49" s="17">
        <v>0.5</v>
      </c>
      <c r="DN49" s="17"/>
      <c r="DO49" s="17">
        <v>0</v>
      </c>
      <c r="DP49" s="17">
        <v>0</v>
      </c>
      <c r="DQ49" s="17">
        <v>11.3</v>
      </c>
      <c r="DR49" s="17">
        <v>-11.6</v>
      </c>
      <c r="DS49" s="17">
        <v>0.2</v>
      </c>
      <c r="DT49" s="17">
        <v>-0.1</v>
      </c>
      <c r="DU49" s="17">
        <v>0.8</v>
      </c>
      <c r="DV49" s="17">
        <v>1.1000000000000001</v>
      </c>
      <c r="DW49" s="17"/>
      <c r="DX49" s="17"/>
      <c r="DY49" s="17">
        <v>-4.5999999999999996</v>
      </c>
      <c r="DZ49" s="17">
        <v>0.2</v>
      </c>
      <c r="EA49" s="17">
        <v>3.2</v>
      </c>
      <c r="EB49" s="17">
        <v>3</v>
      </c>
      <c r="EC49" s="17"/>
      <c r="ED49" s="17"/>
      <c r="EE49" s="17">
        <v>0</v>
      </c>
      <c r="EF49" s="17">
        <v>-5.7</v>
      </c>
      <c r="EG49" s="17">
        <v>-3</v>
      </c>
      <c r="EH49" s="17">
        <v>0</v>
      </c>
      <c r="EI49" s="17">
        <v>0</v>
      </c>
      <c r="EJ49" s="17">
        <v>0</v>
      </c>
      <c r="EK49" s="17">
        <v>2.7</v>
      </c>
      <c r="EL49" s="17">
        <v>-0.3</v>
      </c>
      <c r="EM49" s="17">
        <v>1.5</v>
      </c>
      <c r="EN49" s="17">
        <v>0.2</v>
      </c>
      <c r="EO49" s="17">
        <v>0.2</v>
      </c>
      <c r="EP49" s="17">
        <v>0.2</v>
      </c>
      <c r="EQ49" s="17">
        <v>-2.1</v>
      </c>
      <c r="ER49" s="17">
        <v>0</v>
      </c>
      <c r="ES49" s="17">
        <v>0.3</v>
      </c>
      <c r="ET49" s="17">
        <v>0</v>
      </c>
      <c r="EU49" s="17">
        <v>-0.2</v>
      </c>
      <c r="EV49" s="17">
        <v>10.1</v>
      </c>
      <c r="EW49" s="17">
        <v>0</v>
      </c>
      <c r="EX49" s="17">
        <v>0</v>
      </c>
      <c r="EY49" s="17">
        <v>1.8</v>
      </c>
      <c r="EZ49" s="17">
        <v>0.7</v>
      </c>
      <c r="FA49" s="17">
        <v>0.3</v>
      </c>
      <c r="FB49" s="17">
        <v>1.1000000000000001</v>
      </c>
      <c r="FC49" s="17">
        <v>0.3</v>
      </c>
      <c r="FD49" s="17">
        <v>0.4</v>
      </c>
      <c r="FE49" s="17">
        <v>2</v>
      </c>
      <c r="FF49" s="17">
        <v>1.7</v>
      </c>
      <c r="FG49" s="17"/>
      <c r="FH49" s="17">
        <v>8.1</v>
      </c>
      <c r="FI49" s="17">
        <v>12.1</v>
      </c>
      <c r="FJ49" s="17">
        <v>0</v>
      </c>
      <c r="FK49" s="17">
        <v>0.8</v>
      </c>
      <c r="FL49" s="17">
        <v>2.6</v>
      </c>
      <c r="FM49" s="17">
        <v>4.5</v>
      </c>
      <c r="FN49" s="17">
        <v>11.55</v>
      </c>
      <c r="FO49" s="17">
        <v>607.23199999999997</v>
      </c>
      <c r="FP49" s="15"/>
      <c r="FQ49" s="17"/>
      <c r="FR49" s="17">
        <v>-0.504</v>
      </c>
      <c r="FS49" s="17"/>
      <c r="FT49" s="17">
        <v>1.9</v>
      </c>
      <c r="FU49" s="17">
        <v>0.31931999999999999</v>
      </c>
      <c r="FV49" s="17">
        <v>0.13141</v>
      </c>
      <c r="FW49" s="17">
        <v>0.6</v>
      </c>
      <c r="FX49" s="17">
        <v>3</v>
      </c>
      <c r="FY49" s="17">
        <v>5.4467299999999996</v>
      </c>
    </row>
    <row r="50" spans="1:181" ht="24" customHeight="1" x14ac:dyDescent="0.3">
      <c r="A50" s="18" t="s">
        <v>68</v>
      </c>
      <c r="B50" s="18" t="s">
        <v>837</v>
      </c>
      <c r="C50" s="19">
        <v>35.200000000000003</v>
      </c>
      <c r="D50" s="19">
        <v>18.899999999999999</v>
      </c>
      <c r="E50" s="19">
        <v>10.9</v>
      </c>
      <c r="F50" s="19">
        <v>1.4</v>
      </c>
      <c r="G50" s="19">
        <v>1.2</v>
      </c>
      <c r="H50" s="19">
        <v>-8.1</v>
      </c>
      <c r="I50" s="19">
        <v>-1.5</v>
      </c>
      <c r="J50" s="19">
        <v>4.8</v>
      </c>
      <c r="K50" s="19"/>
      <c r="L50" s="19"/>
      <c r="M50" s="19"/>
      <c r="N50" s="19"/>
      <c r="O50" s="19"/>
      <c r="P50" s="19"/>
      <c r="Q50" s="19"/>
      <c r="R50" s="19">
        <v>75.3</v>
      </c>
      <c r="S50" s="19">
        <v>-0.1</v>
      </c>
      <c r="T50" s="19"/>
      <c r="U50" s="19"/>
      <c r="V50" s="19"/>
      <c r="W50" s="19"/>
      <c r="X50" s="19">
        <v>6.5</v>
      </c>
      <c r="Y50" s="19">
        <v>2.2000000000000002</v>
      </c>
      <c r="Z50" s="19">
        <v>0.3</v>
      </c>
      <c r="AA50" s="19"/>
      <c r="AB50" s="19">
        <v>-3.2</v>
      </c>
      <c r="AC50" s="19"/>
      <c r="AD50" s="19">
        <v>16.3</v>
      </c>
      <c r="AE50" s="19"/>
      <c r="AF50" s="19"/>
      <c r="AG50" s="19">
        <v>4.3</v>
      </c>
      <c r="AH50" s="19"/>
      <c r="AI50" s="19">
        <v>21.2</v>
      </c>
      <c r="AJ50" s="19">
        <v>14.8</v>
      </c>
      <c r="AK50" s="19">
        <v>5.7</v>
      </c>
      <c r="AL50" s="19"/>
      <c r="AM50" s="19"/>
      <c r="AN50" s="19">
        <v>-1.8</v>
      </c>
      <c r="AO50" s="19">
        <v>34.799999999999997</v>
      </c>
      <c r="AP50" s="19">
        <v>6.6</v>
      </c>
      <c r="AQ50" s="19">
        <v>27.1</v>
      </c>
      <c r="AR50" s="19">
        <v>6.2</v>
      </c>
      <c r="AS50" s="19">
        <v>-1.3</v>
      </c>
      <c r="AT50" s="19">
        <v>2.6269999999999998</v>
      </c>
      <c r="AU50" s="19">
        <v>2.8</v>
      </c>
      <c r="AV50" s="19">
        <v>26.5</v>
      </c>
      <c r="AW50" s="19">
        <v>18</v>
      </c>
      <c r="AX50" s="19">
        <v>-33.1</v>
      </c>
      <c r="AY50" s="19">
        <v>7.8</v>
      </c>
      <c r="AZ50" s="19">
        <v>-2.7</v>
      </c>
      <c r="BA50" s="19"/>
      <c r="BB50" s="19">
        <v>1</v>
      </c>
      <c r="BC50" s="19">
        <v>0.5</v>
      </c>
      <c r="BD50" s="19">
        <v>15.9</v>
      </c>
      <c r="BE50" s="19"/>
      <c r="BF50" s="19"/>
      <c r="BG50" s="19">
        <v>-4.5999999999999996</v>
      </c>
      <c r="BH50" s="19">
        <v>0</v>
      </c>
      <c r="BI50" s="19">
        <v>0</v>
      </c>
      <c r="BJ50" s="19">
        <v>1.3</v>
      </c>
      <c r="BK50" s="19"/>
      <c r="BL50" s="19"/>
      <c r="BM50" s="19"/>
      <c r="BN50" s="19">
        <v>0.5</v>
      </c>
      <c r="BO50" s="19"/>
      <c r="BP50" s="19"/>
      <c r="BQ50" s="19"/>
      <c r="BR50" s="19"/>
      <c r="BS50" s="19"/>
      <c r="BT50" s="19"/>
      <c r="BU50" s="19">
        <v>-4.3</v>
      </c>
      <c r="BV50" s="19">
        <v>-11.8</v>
      </c>
      <c r="BW50" s="19">
        <v>1.5</v>
      </c>
      <c r="BX50" s="19">
        <v>1.2</v>
      </c>
      <c r="BY50" s="19"/>
      <c r="BZ50" s="19"/>
      <c r="CA50" s="19">
        <v>0.1</v>
      </c>
      <c r="CB50" s="19">
        <v>55.4</v>
      </c>
      <c r="CC50" s="19">
        <v>31.4</v>
      </c>
      <c r="CD50" s="19">
        <v>9.1999999999999993</v>
      </c>
      <c r="CE50" s="19">
        <v>9.3000000000000007</v>
      </c>
      <c r="CF50" s="19">
        <v>9.9</v>
      </c>
      <c r="CG50" s="19"/>
      <c r="CH50" s="19">
        <v>0.5</v>
      </c>
      <c r="CI50" s="19">
        <v>4.4000000000000004</v>
      </c>
      <c r="CJ50" s="19">
        <v>26.3</v>
      </c>
      <c r="CK50" s="19"/>
      <c r="CL50" s="19"/>
      <c r="CM50" s="19"/>
      <c r="CN50" s="19">
        <v>13.3</v>
      </c>
      <c r="CO50" s="19">
        <v>14</v>
      </c>
      <c r="CP50" s="19">
        <v>11.2</v>
      </c>
      <c r="CQ50" s="19">
        <v>10.7</v>
      </c>
      <c r="CR50" s="19"/>
      <c r="CS50" s="19"/>
      <c r="CT50" s="19">
        <v>0</v>
      </c>
      <c r="CU50" s="19">
        <v>-0.1</v>
      </c>
      <c r="CV50" s="19">
        <v>1.4</v>
      </c>
      <c r="CW50" s="19"/>
      <c r="CX50" s="19">
        <v>-3.6</v>
      </c>
      <c r="CY50" s="19">
        <v>0</v>
      </c>
      <c r="CZ50" s="19">
        <v>-1.2</v>
      </c>
      <c r="DA50" s="19"/>
      <c r="DB50" s="19">
        <v>0</v>
      </c>
      <c r="DC50" s="19">
        <v>-0.1</v>
      </c>
      <c r="DD50" s="19">
        <v>-1.2</v>
      </c>
      <c r="DE50" s="19">
        <v>0</v>
      </c>
      <c r="DF50" s="19">
        <v>0</v>
      </c>
      <c r="DG50" s="19"/>
      <c r="DH50" s="19">
        <v>0.2</v>
      </c>
      <c r="DI50" s="19">
        <v>1.7</v>
      </c>
      <c r="DJ50" s="19">
        <v>0</v>
      </c>
      <c r="DK50" s="19">
        <v>0.3</v>
      </c>
      <c r="DL50" s="19">
        <v>0.4</v>
      </c>
      <c r="DM50" s="19">
        <v>0.5</v>
      </c>
      <c r="DN50" s="19"/>
      <c r="DO50" s="19">
        <v>0</v>
      </c>
      <c r="DP50" s="19">
        <v>0</v>
      </c>
      <c r="DQ50" s="19">
        <v>10.9</v>
      </c>
      <c r="DR50" s="19">
        <v>-12.2</v>
      </c>
      <c r="DS50" s="19">
        <v>0</v>
      </c>
      <c r="DT50" s="19">
        <v>-0.2</v>
      </c>
      <c r="DU50" s="19">
        <v>0.8</v>
      </c>
      <c r="DV50" s="19">
        <v>1.1000000000000001</v>
      </c>
      <c r="DW50" s="19"/>
      <c r="DX50" s="19"/>
      <c r="DY50" s="19">
        <v>-4.5999999999999996</v>
      </c>
      <c r="DZ50" s="19">
        <v>0.2</v>
      </c>
      <c r="EA50" s="19">
        <v>3.2</v>
      </c>
      <c r="EB50" s="19">
        <v>3</v>
      </c>
      <c r="EC50" s="19"/>
      <c r="ED50" s="19"/>
      <c r="EE50" s="19">
        <v>0</v>
      </c>
      <c r="EF50" s="19">
        <v>-8.1999999999999993</v>
      </c>
      <c r="EG50" s="19">
        <v>-4.5</v>
      </c>
      <c r="EH50" s="19">
        <v>0</v>
      </c>
      <c r="EI50" s="19">
        <v>0</v>
      </c>
      <c r="EJ50" s="19">
        <v>0</v>
      </c>
      <c r="EK50" s="19">
        <v>2.7</v>
      </c>
      <c r="EL50" s="19">
        <v>-0.4</v>
      </c>
      <c r="EM50" s="19">
        <v>1.5</v>
      </c>
      <c r="EN50" s="19">
        <v>0.2</v>
      </c>
      <c r="EO50" s="19">
        <v>0.2</v>
      </c>
      <c r="EP50" s="19">
        <v>0.2</v>
      </c>
      <c r="EQ50" s="19">
        <v>-1</v>
      </c>
      <c r="ER50" s="19">
        <v>0</v>
      </c>
      <c r="ES50" s="19">
        <v>0</v>
      </c>
      <c r="ET50" s="19">
        <v>0</v>
      </c>
      <c r="EU50" s="19">
        <v>-0.2</v>
      </c>
      <c r="EV50" s="19">
        <v>9.9</v>
      </c>
      <c r="EW50" s="19">
        <v>0</v>
      </c>
      <c r="EX50" s="19">
        <v>0</v>
      </c>
      <c r="EY50" s="19">
        <v>1.8</v>
      </c>
      <c r="EZ50" s="19">
        <v>0.7</v>
      </c>
      <c r="FA50" s="19">
        <v>0.3</v>
      </c>
      <c r="FB50" s="19">
        <v>1.1000000000000001</v>
      </c>
      <c r="FC50" s="19">
        <v>0</v>
      </c>
      <c r="FD50" s="19">
        <v>0.4</v>
      </c>
      <c r="FE50" s="19">
        <v>1.8</v>
      </c>
      <c r="FF50" s="19">
        <v>1.5</v>
      </c>
      <c r="FG50" s="19"/>
      <c r="FH50" s="19">
        <v>7.3</v>
      </c>
      <c r="FI50" s="19">
        <v>11.3</v>
      </c>
      <c r="FJ50" s="19">
        <v>0</v>
      </c>
      <c r="FK50" s="19">
        <v>0.5</v>
      </c>
      <c r="FL50" s="19">
        <v>2.4</v>
      </c>
      <c r="FM50" s="19">
        <v>4.3</v>
      </c>
      <c r="FN50" s="19">
        <v>11.07</v>
      </c>
      <c r="FO50" s="19">
        <v>541.89700000000005</v>
      </c>
      <c r="FP50" s="15"/>
      <c r="FQ50" s="19"/>
      <c r="FR50" s="19">
        <v>-1.4</v>
      </c>
      <c r="FS50" s="19"/>
      <c r="FT50" s="19">
        <v>1.9</v>
      </c>
      <c r="FU50" s="19">
        <v>0.33249000000000001</v>
      </c>
      <c r="FV50" s="19">
        <v>0.10460999999999999</v>
      </c>
      <c r="FW50" s="19">
        <v>0.7</v>
      </c>
      <c r="FX50" s="19">
        <v>3</v>
      </c>
      <c r="FY50" s="19">
        <v>4.6371000000000002</v>
      </c>
    </row>
    <row r="51" spans="1:181" ht="24" customHeight="1" x14ac:dyDescent="0.3">
      <c r="A51" s="13" t="s">
        <v>68</v>
      </c>
      <c r="B51" s="13" t="s">
        <v>838</v>
      </c>
      <c r="C51" s="14">
        <v>34.6</v>
      </c>
      <c r="D51" s="14">
        <v>7.6</v>
      </c>
      <c r="E51" s="14">
        <v>10.1</v>
      </c>
      <c r="F51" s="14">
        <v>1.3</v>
      </c>
      <c r="G51" s="14">
        <v>1.4</v>
      </c>
      <c r="H51" s="14">
        <v>-10.4</v>
      </c>
      <c r="I51" s="14">
        <v>-5.3</v>
      </c>
      <c r="J51" s="14">
        <v>1.1000000000000001</v>
      </c>
      <c r="K51" s="14"/>
      <c r="L51" s="14"/>
      <c r="M51" s="14"/>
      <c r="N51" s="14"/>
      <c r="O51" s="14"/>
      <c r="P51" s="14"/>
      <c r="Q51" s="14"/>
      <c r="R51" s="14">
        <v>71.5</v>
      </c>
      <c r="S51" s="14">
        <v>0</v>
      </c>
      <c r="T51" s="14"/>
      <c r="U51" s="14"/>
      <c r="V51" s="14"/>
      <c r="W51" s="14"/>
      <c r="X51" s="14">
        <v>7</v>
      </c>
      <c r="Y51" s="14">
        <v>2.2000000000000002</v>
      </c>
      <c r="Z51" s="14">
        <v>0.1</v>
      </c>
      <c r="AA51" s="14"/>
      <c r="AB51" s="14">
        <v>-3.2</v>
      </c>
      <c r="AC51" s="14"/>
      <c r="AD51" s="14">
        <v>16.100000000000001</v>
      </c>
      <c r="AE51" s="14"/>
      <c r="AF51" s="14"/>
      <c r="AG51" s="14">
        <v>4</v>
      </c>
      <c r="AH51" s="14"/>
      <c r="AI51" s="14">
        <v>20.100000000000001</v>
      </c>
      <c r="AJ51" s="14">
        <v>10</v>
      </c>
      <c r="AK51" s="14">
        <v>1</v>
      </c>
      <c r="AL51" s="14"/>
      <c r="AM51" s="14"/>
      <c r="AN51" s="14">
        <v>-1.2</v>
      </c>
      <c r="AO51" s="14">
        <v>32.1</v>
      </c>
      <c r="AP51" s="14">
        <v>7.4</v>
      </c>
      <c r="AQ51" s="14">
        <v>27</v>
      </c>
      <c r="AR51" s="14">
        <v>5.9</v>
      </c>
      <c r="AS51" s="14">
        <v>0</v>
      </c>
      <c r="AT51" s="14">
        <v>2.625</v>
      </c>
      <c r="AU51" s="14">
        <v>0.9</v>
      </c>
      <c r="AV51" s="14">
        <v>18.399999999999999</v>
      </c>
      <c r="AW51" s="14">
        <v>9.8000000000000007</v>
      </c>
      <c r="AX51" s="14">
        <v>-41.2</v>
      </c>
      <c r="AY51" s="14">
        <v>8.6999999999999993</v>
      </c>
      <c r="AZ51" s="14">
        <v>-1.6</v>
      </c>
      <c r="BA51" s="14"/>
      <c r="BB51" s="14">
        <v>0.9</v>
      </c>
      <c r="BC51" s="14">
        <v>0.5</v>
      </c>
      <c r="BD51" s="14">
        <v>20.3</v>
      </c>
      <c r="BE51" s="14"/>
      <c r="BF51" s="14"/>
      <c r="BG51" s="14">
        <v>-7.7</v>
      </c>
      <c r="BH51" s="14">
        <v>0</v>
      </c>
      <c r="BI51" s="14">
        <v>0</v>
      </c>
      <c r="BJ51" s="14">
        <v>0.7</v>
      </c>
      <c r="BK51" s="14"/>
      <c r="BL51" s="14"/>
      <c r="BM51" s="14"/>
      <c r="BN51" s="14">
        <v>0.9</v>
      </c>
      <c r="BO51" s="14"/>
      <c r="BP51" s="14"/>
      <c r="BQ51" s="14"/>
      <c r="BR51" s="14"/>
      <c r="BS51" s="14"/>
      <c r="BT51" s="14"/>
      <c r="BU51" s="14">
        <v>-5.2</v>
      </c>
      <c r="BV51" s="14">
        <v>-12.7</v>
      </c>
      <c r="BW51" s="14">
        <v>0.7</v>
      </c>
      <c r="BX51" s="14">
        <v>-0.6</v>
      </c>
      <c r="BY51" s="14"/>
      <c r="BZ51" s="14"/>
      <c r="CA51" s="14">
        <v>0.1</v>
      </c>
      <c r="CB51" s="14">
        <v>53.2</v>
      </c>
      <c r="CC51" s="14">
        <v>31.1</v>
      </c>
      <c r="CD51" s="14">
        <v>9</v>
      </c>
      <c r="CE51" s="14">
        <v>9.4</v>
      </c>
      <c r="CF51" s="14">
        <v>10.199999999999999</v>
      </c>
      <c r="CG51" s="14"/>
      <c r="CH51" s="14">
        <v>0.6</v>
      </c>
      <c r="CI51" s="14">
        <v>3.5</v>
      </c>
      <c r="CJ51" s="14">
        <v>17.3</v>
      </c>
      <c r="CK51" s="14"/>
      <c r="CL51" s="14"/>
      <c r="CM51" s="14"/>
      <c r="CN51" s="14">
        <v>12</v>
      </c>
      <c r="CO51" s="14">
        <v>12.8</v>
      </c>
      <c r="CP51" s="14">
        <v>9.8000000000000007</v>
      </c>
      <c r="CQ51" s="14">
        <v>9.1999999999999993</v>
      </c>
      <c r="CR51" s="14"/>
      <c r="CS51" s="14"/>
      <c r="CT51" s="14">
        <v>0</v>
      </c>
      <c r="CU51" s="14">
        <v>-0.1</v>
      </c>
      <c r="CV51" s="14">
        <v>1.4</v>
      </c>
      <c r="CW51" s="14"/>
      <c r="CX51" s="14">
        <v>-3.4</v>
      </c>
      <c r="CY51" s="14">
        <v>0</v>
      </c>
      <c r="CZ51" s="14">
        <v>-0.8</v>
      </c>
      <c r="DA51" s="14"/>
      <c r="DB51" s="14">
        <v>0</v>
      </c>
      <c r="DC51" s="14">
        <v>-0.1</v>
      </c>
      <c r="DD51" s="14">
        <v>-1.2</v>
      </c>
      <c r="DE51" s="14">
        <v>0</v>
      </c>
      <c r="DF51" s="14">
        <v>0</v>
      </c>
      <c r="DG51" s="14"/>
      <c r="DH51" s="14">
        <v>0.2</v>
      </c>
      <c r="DI51" s="14">
        <v>1.8</v>
      </c>
      <c r="DJ51" s="14">
        <v>0</v>
      </c>
      <c r="DK51" s="14">
        <v>-0.5</v>
      </c>
      <c r="DL51" s="14">
        <v>0.4</v>
      </c>
      <c r="DM51" s="14">
        <v>0.5</v>
      </c>
      <c r="DN51" s="14"/>
      <c r="DO51" s="14">
        <v>0</v>
      </c>
      <c r="DP51" s="14">
        <v>0</v>
      </c>
      <c r="DQ51" s="14">
        <v>11</v>
      </c>
      <c r="DR51" s="14">
        <v>-13.7</v>
      </c>
      <c r="DS51" s="14">
        <v>0</v>
      </c>
      <c r="DT51" s="14">
        <v>-0.1</v>
      </c>
      <c r="DU51" s="14">
        <v>0.8</v>
      </c>
      <c r="DV51" s="14">
        <v>1.1000000000000001</v>
      </c>
      <c r="DW51" s="14"/>
      <c r="DX51" s="14"/>
      <c r="DY51" s="14">
        <v>-4.5999999999999996</v>
      </c>
      <c r="DZ51" s="14">
        <v>0.2</v>
      </c>
      <c r="EA51" s="14">
        <v>3.2</v>
      </c>
      <c r="EB51" s="14">
        <v>2.9</v>
      </c>
      <c r="EC51" s="14"/>
      <c r="ED51" s="14"/>
      <c r="EE51" s="14">
        <v>0</v>
      </c>
      <c r="EF51" s="14">
        <v>-6.9</v>
      </c>
      <c r="EG51" s="14">
        <v>-6.3</v>
      </c>
      <c r="EH51" s="14">
        <v>0</v>
      </c>
      <c r="EI51" s="14">
        <v>0</v>
      </c>
      <c r="EJ51" s="14">
        <v>0</v>
      </c>
      <c r="EK51" s="14">
        <v>2.7</v>
      </c>
      <c r="EL51" s="14">
        <v>-0.1</v>
      </c>
      <c r="EM51" s="14">
        <v>1.5</v>
      </c>
      <c r="EN51" s="14">
        <v>0.2</v>
      </c>
      <c r="EO51" s="14">
        <v>0.2</v>
      </c>
      <c r="EP51" s="14">
        <v>0.2</v>
      </c>
      <c r="EQ51" s="14">
        <v>-1.4</v>
      </c>
      <c r="ER51" s="14">
        <v>0</v>
      </c>
      <c r="ES51" s="14">
        <v>0</v>
      </c>
      <c r="ET51" s="14">
        <v>0</v>
      </c>
      <c r="EU51" s="14">
        <v>-0.2</v>
      </c>
      <c r="EV51" s="14">
        <v>2.7</v>
      </c>
      <c r="EW51" s="14">
        <v>0</v>
      </c>
      <c r="EX51" s="14">
        <v>0</v>
      </c>
      <c r="EY51" s="14">
        <v>1.8</v>
      </c>
      <c r="EZ51" s="14">
        <v>0.7</v>
      </c>
      <c r="FA51" s="14">
        <v>0.3</v>
      </c>
      <c r="FB51" s="14">
        <v>1.1000000000000001</v>
      </c>
      <c r="FC51" s="14">
        <v>0</v>
      </c>
      <c r="FD51" s="14">
        <v>0.4</v>
      </c>
      <c r="FE51" s="14">
        <v>1.6</v>
      </c>
      <c r="FF51" s="14">
        <v>1.3</v>
      </c>
      <c r="FG51" s="14"/>
      <c r="FH51" s="14">
        <v>7.2</v>
      </c>
      <c r="FI51" s="14">
        <v>11.1</v>
      </c>
      <c r="FJ51" s="14">
        <v>0</v>
      </c>
      <c r="FK51" s="14">
        <v>0.7</v>
      </c>
      <c r="FL51" s="14">
        <v>2.5</v>
      </c>
      <c r="FM51" s="14">
        <v>4.3</v>
      </c>
      <c r="FN51" s="14">
        <v>9.77</v>
      </c>
      <c r="FO51" s="14">
        <v>448.39499999999998</v>
      </c>
      <c r="FP51" s="15"/>
      <c r="FQ51" s="14"/>
      <c r="FR51" s="14">
        <v>-0.86199999999999999</v>
      </c>
      <c r="FS51" s="14"/>
      <c r="FT51" s="14">
        <v>1.9</v>
      </c>
      <c r="FU51" s="14">
        <v>0.33478000000000002</v>
      </c>
      <c r="FV51" s="14">
        <v>0.2041</v>
      </c>
      <c r="FW51" s="14">
        <v>0.5</v>
      </c>
      <c r="FX51" s="14">
        <v>3</v>
      </c>
      <c r="FY51" s="14">
        <v>5.0768800000000001</v>
      </c>
    </row>
    <row r="52" spans="1:181" ht="24" customHeight="1" x14ac:dyDescent="0.3">
      <c r="A52" s="16" t="s">
        <v>68</v>
      </c>
      <c r="B52" s="16" t="s">
        <v>839</v>
      </c>
      <c r="C52" s="17">
        <v>33.1</v>
      </c>
      <c r="D52" s="17">
        <v>12</v>
      </c>
      <c r="E52" s="17">
        <v>10.6</v>
      </c>
      <c r="F52" s="17">
        <v>1.4</v>
      </c>
      <c r="G52" s="17">
        <v>1.3</v>
      </c>
      <c r="H52" s="17">
        <v>-11.5</v>
      </c>
      <c r="I52" s="17">
        <v>-6.9</v>
      </c>
      <c r="J52" s="17">
        <v>0.2</v>
      </c>
      <c r="K52" s="17"/>
      <c r="L52" s="17"/>
      <c r="M52" s="17"/>
      <c r="N52" s="17"/>
      <c r="O52" s="17"/>
      <c r="P52" s="17"/>
      <c r="Q52" s="17"/>
      <c r="R52" s="17">
        <v>68.2</v>
      </c>
      <c r="S52" s="17">
        <v>-0.1</v>
      </c>
      <c r="T52" s="17"/>
      <c r="U52" s="17"/>
      <c r="V52" s="17"/>
      <c r="W52" s="17"/>
      <c r="X52" s="17">
        <v>6.1</v>
      </c>
      <c r="Y52" s="17">
        <v>2.2000000000000002</v>
      </c>
      <c r="Z52" s="17">
        <v>0.3</v>
      </c>
      <c r="AA52" s="17"/>
      <c r="AB52" s="17">
        <v>-3.4</v>
      </c>
      <c r="AC52" s="17"/>
      <c r="AD52" s="17">
        <v>15.7</v>
      </c>
      <c r="AE52" s="17"/>
      <c r="AF52" s="17"/>
      <c r="AG52" s="17">
        <v>4.0999999999999996</v>
      </c>
      <c r="AH52" s="17"/>
      <c r="AI52" s="17">
        <v>19.100000000000001</v>
      </c>
      <c r="AJ52" s="17">
        <v>12.6</v>
      </c>
      <c r="AK52" s="17">
        <v>-1.8</v>
      </c>
      <c r="AL52" s="17"/>
      <c r="AM52" s="17"/>
      <c r="AN52" s="17">
        <v>-1.3</v>
      </c>
      <c r="AO52" s="17">
        <v>34.1</v>
      </c>
      <c r="AP52" s="17">
        <v>7.5</v>
      </c>
      <c r="AQ52" s="17">
        <v>27</v>
      </c>
      <c r="AR52" s="17">
        <v>5.8</v>
      </c>
      <c r="AS52" s="17">
        <v>0.7</v>
      </c>
      <c r="AT52" s="17">
        <v>2.633</v>
      </c>
      <c r="AU52" s="17">
        <v>1.2</v>
      </c>
      <c r="AV52" s="17">
        <v>7.4</v>
      </c>
      <c r="AW52" s="17">
        <v>-1.1000000000000001</v>
      </c>
      <c r="AX52" s="17">
        <v>-47</v>
      </c>
      <c r="AY52" s="17">
        <v>8</v>
      </c>
      <c r="AZ52" s="17">
        <v>-2.2000000000000002</v>
      </c>
      <c r="BA52" s="17"/>
      <c r="BB52" s="17">
        <v>1</v>
      </c>
      <c r="BC52" s="17">
        <v>0.5</v>
      </c>
      <c r="BD52" s="17">
        <v>6.3</v>
      </c>
      <c r="BE52" s="17"/>
      <c r="BF52" s="17"/>
      <c r="BG52" s="17">
        <v>-7.9</v>
      </c>
      <c r="BH52" s="17">
        <v>0</v>
      </c>
      <c r="BI52" s="17">
        <v>0</v>
      </c>
      <c r="BJ52" s="17">
        <v>0</v>
      </c>
      <c r="BK52" s="17"/>
      <c r="BL52" s="17"/>
      <c r="BM52" s="17"/>
      <c r="BN52" s="17">
        <v>-0.6</v>
      </c>
      <c r="BO52" s="17"/>
      <c r="BP52" s="17"/>
      <c r="BQ52" s="17"/>
      <c r="BR52" s="17"/>
      <c r="BS52" s="17"/>
      <c r="BT52" s="17"/>
      <c r="BU52" s="17">
        <v>-5.8</v>
      </c>
      <c r="BV52" s="17">
        <v>-13.3</v>
      </c>
      <c r="BW52" s="17">
        <v>0.1</v>
      </c>
      <c r="BX52" s="17">
        <v>-0.9</v>
      </c>
      <c r="BY52" s="17"/>
      <c r="BZ52" s="17"/>
      <c r="CA52" s="17">
        <v>0.1</v>
      </c>
      <c r="CB52" s="17">
        <v>55</v>
      </c>
      <c r="CC52" s="17">
        <v>31</v>
      </c>
      <c r="CD52" s="17">
        <v>8.9</v>
      </c>
      <c r="CE52" s="17">
        <v>9.4</v>
      </c>
      <c r="CF52" s="17">
        <v>10.199999999999999</v>
      </c>
      <c r="CG52" s="17"/>
      <c r="CH52" s="17">
        <v>1.6</v>
      </c>
      <c r="CI52" s="17">
        <v>6.2</v>
      </c>
      <c r="CJ52" s="17">
        <v>17.600000000000001</v>
      </c>
      <c r="CK52" s="17"/>
      <c r="CL52" s="17"/>
      <c r="CM52" s="17"/>
      <c r="CN52" s="17">
        <v>12</v>
      </c>
      <c r="CO52" s="17">
        <v>12.4</v>
      </c>
      <c r="CP52" s="17">
        <v>9.8000000000000007</v>
      </c>
      <c r="CQ52" s="17">
        <v>9.1999999999999993</v>
      </c>
      <c r="CR52" s="17"/>
      <c r="CS52" s="17"/>
      <c r="CT52" s="17">
        <v>0</v>
      </c>
      <c r="CU52" s="17">
        <v>-0.1</v>
      </c>
      <c r="CV52" s="17">
        <v>1.4</v>
      </c>
      <c r="CW52" s="17"/>
      <c r="CX52" s="17">
        <v>-4.2</v>
      </c>
      <c r="CY52" s="17">
        <v>0</v>
      </c>
      <c r="CZ52" s="17">
        <v>-0.5</v>
      </c>
      <c r="DA52" s="17"/>
      <c r="DB52" s="17">
        <v>0</v>
      </c>
      <c r="DC52" s="17">
        <v>0</v>
      </c>
      <c r="DD52" s="17">
        <v>-1.2</v>
      </c>
      <c r="DE52" s="17">
        <v>0</v>
      </c>
      <c r="DF52" s="17">
        <v>0</v>
      </c>
      <c r="DG52" s="17"/>
      <c r="DH52" s="17">
        <v>0.2</v>
      </c>
      <c r="DI52" s="17">
        <v>1.9</v>
      </c>
      <c r="DJ52" s="17">
        <v>0</v>
      </c>
      <c r="DK52" s="17">
        <v>-0.6</v>
      </c>
      <c r="DL52" s="17">
        <v>0.4</v>
      </c>
      <c r="DM52" s="17">
        <v>0.5</v>
      </c>
      <c r="DN52" s="17"/>
      <c r="DO52" s="17">
        <v>0</v>
      </c>
      <c r="DP52" s="17">
        <v>0</v>
      </c>
      <c r="DQ52" s="17">
        <v>10.6</v>
      </c>
      <c r="DR52" s="17">
        <v>-14.1</v>
      </c>
      <c r="DS52" s="17">
        <v>0</v>
      </c>
      <c r="DT52" s="17">
        <v>0.1</v>
      </c>
      <c r="DU52" s="17">
        <v>0.5</v>
      </c>
      <c r="DV52" s="17">
        <v>1.1000000000000001</v>
      </c>
      <c r="DW52" s="17"/>
      <c r="DX52" s="17"/>
      <c r="DY52" s="17">
        <v>-4.7</v>
      </c>
      <c r="DZ52" s="17">
        <v>0</v>
      </c>
      <c r="EA52" s="17">
        <v>3.2</v>
      </c>
      <c r="EB52" s="17">
        <v>3</v>
      </c>
      <c r="EC52" s="17"/>
      <c r="ED52" s="17"/>
      <c r="EE52" s="17">
        <v>0</v>
      </c>
      <c r="EF52" s="17">
        <v>-1.8</v>
      </c>
      <c r="EG52" s="17">
        <v>-6.3</v>
      </c>
      <c r="EH52" s="17">
        <v>0</v>
      </c>
      <c r="EI52" s="17">
        <v>0</v>
      </c>
      <c r="EJ52" s="17">
        <v>0</v>
      </c>
      <c r="EK52" s="17">
        <v>2.7</v>
      </c>
      <c r="EL52" s="17">
        <v>-0.1</v>
      </c>
      <c r="EM52" s="17">
        <v>1.5</v>
      </c>
      <c r="EN52" s="17">
        <v>0.2</v>
      </c>
      <c r="EO52" s="17">
        <v>0.2</v>
      </c>
      <c r="EP52" s="17">
        <v>0.2</v>
      </c>
      <c r="EQ52" s="17">
        <v>-1.4</v>
      </c>
      <c r="ER52" s="17">
        <v>0</v>
      </c>
      <c r="ES52" s="17">
        <v>0</v>
      </c>
      <c r="ET52" s="17">
        <v>0</v>
      </c>
      <c r="EU52" s="17">
        <v>-0.2</v>
      </c>
      <c r="EV52" s="17">
        <v>-2.1</v>
      </c>
      <c r="EW52" s="17">
        <v>0</v>
      </c>
      <c r="EX52" s="17">
        <v>0</v>
      </c>
      <c r="EY52" s="17">
        <v>1.8</v>
      </c>
      <c r="EZ52" s="17">
        <v>0.7</v>
      </c>
      <c r="FA52" s="17">
        <v>0.3</v>
      </c>
      <c r="FB52" s="17">
        <v>1.2</v>
      </c>
      <c r="FC52" s="17">
        <v>0</v>
      </c>
      <c r="FD52" s="17">
        <v>0.4</v>
      </c>
      <c r="FE52" s="17">
        <v>1.6</v>
      </c>
      <c r="FF52" s="17">
        <v>1.3</v>
      </c>
      <c r="FG52" s="17"/>
      <c r="FH52" s="17">
        <v>7</v>
      </c>
      <c r="FI52" s="17">
        <v>11</v>
      </c>
      <c r="FJ52" s="17">
        <v>0</v>
      </c>
      <c r="FK52" s="17">
        <v>0.4</v>
      </c>
      <c r="FL52" s="17">
        <v>2.7</v>
      </c>
      <c r="FM52" s="17">
        <v>4.4000000000000004</v>
      </c>
      <c r="FN52" s="17">
        <v>10.69</v>
      </c>
      <c r="FO52" s="17">
        <v>402.62299999999999</v>
      </c>
      <c r="FP52" s="15"/>
      <c r="FQ52" s="17"/>
      <c r="FR52" s="17">
        <v>-1.298</v>
      </c>
      <c r="FS52" s="17"/>
      <c r="FT52" s="17">
        <v>1.9</v>
      </c>
      <c r="FU52" s="17">
        <v>0.33089000000000002</v>
      </c>
      <c r="FV52" s="17">
        <v>0.30446000000000001</v>
      </c>
      <c r="FW52" s="17">
        <v>0.4</v>
      </c>
      <c r="FX52" s="17">
        <v>3</v>
      </c>
      <c r="FY52" s="17">
        <v>4.6373499999999996</v>
      </c>
    </row>
    <row r="53" spans="1:181" ht="24" customHeight="1" x14ac:dyDescent="0.3">
      <c r="A53" s="16" t="s">
        <v>68</v>
      </c>
      <c r="B53" s="16" t="s">
        <v>840</v>
      </c>
      <c r="C53" s="17">
        <v>32.4</v>
      </c>
      <c r="D53" s="17">
        <v>18</v>
      </c>
      <c r="E53" s="17">
        <v>11.5</v>
      </c>
      <c r="F53" s="17">
        <v>1.4</v>
      </c>
      <c r="G53" s="17">
        <v>1.4</v>
      </c>
      <c r="H53" s="17">
        <v>-8.6</v>
      </c>
      <c r="I53" s="17">
        <v>-5.2</v>
      </c>
      <c r="J53" s="17">
        <v>0</v>
      </c>
      <c r="K53" s="17"/>
      <c r="L53" s="17"/>
      <c r="M53" s="17"/>
      <c r="N53" s="17"/>
      <c r="O53" s="17"/>
      <c r="P53" s="17"/>
      <c r="Q53" s="17"/>
      <c r="R53" s="17">
        <v>68.900000000000006</v>
      </c>
      <c r="S53" s="17">
        <v>0.2</v>
      </c>
      <c r="T53" s="17"/>
      <c r="U53" s="17"/>
      <c r="V53" s="17"/>
      <c r="W53" s="17"/>
      <c r="X53" s="17">
        <v>6.7</v>
      </c>
      <c r="Y53" s="17">
        <v>2.2999999999999998</v>
      </c>
      <c r="Z53" s="17">
        <v>0.3</v>
      </c>
      <c r="AA53" s="17"/>
      <c r="AB53" s="17">
        <v>-3.3</v>
      </c>
      <c r="AC53" s="17"/>
      <c r="AD53" s="17">
        <v>14.2</v>
      </c>
      <c r="AE53" s="17"/>
      <c r="AF53" s="17"/>
      <c r="AG53" s="17">
        <v>3.7</v>
      </c>
      <c r="AH53" s="17"/>
      <c r="AI53" s="17">
        <v>18.3</v>
      </c>
      <c r="AJ53" s="17">
        <v>17.600000000000001</v>
      </c>
      <c r="AK53" s="17">
        <v>-0.8</v>
      </c>
      <c r="AL53" s="17"/>
      <c r="AM53" s="17"/>
      <c r="AN53" s="17">
        <v>-1.4</v>
      </c>
      <c r="AO53" s="17">
        <v>22.9</v>
      </c>
      <c r="AP53" s="17">
        <v>7.7</v>
      </c>
      <c r="AQ53" s="17">
        <v>27.2</v>
      </c>
      <c r="AR53" s="17">
        <v>6.1</v>
      </c>
      <c r="AS53" s="17">
        <v>0.6</v>
      </c>
      <c r="AT53" s="17">
        <v>2.633</v>
      </c>
      <c r="AU53" s="17">
        <v>1</v>
      </c>
      <c r="AV53" s="17">
        <v>10.3</v>
      </c>
      <c r="AW53" s="17">
        <v>2.1</v>
      </c>
      <c r="AX53" s="17">
        <v>-44.1</v>
      </c>
      <c r="AY53" s="17">
        <v>8.6999999999999993</v>
      </c>
      <c r="AZ53" s="17">
        <v>-0.4</v>
      </c>
      <c r="BA53" s="17"/>
      <c r="BB53" s="17">
        <v>0.9</v>
      </c>
      <c r="BC53" s="17">
        <v>0.5</v>
      </c>
      <c r="BD53" s="17">
        <v>8.1999999999999993</v>
      </c>
      <c r="BE53" s="17"/>
      <c r="BF53" s="17"/>
      <c r="BG53" s="17">
        <v>-6</v>
      </c>
      <c r="BH53" s="17">
        <v>0</v>
      </c>
      <c r="BI53" s="17">
        <v>0</v>
      </c>
      <c r="BJ53" s="17">
        <v>0.3</v>
      </c>
      <c r="BK53" s="17"/>
      <c r="BL53" s="17"/>
      <c r="BM53" s="17"/>
      <c r="BN53" s="17">
        <v>3</v>
      </c>
      <c r="BO53" s="17"/>
      <c r="BP53" s="17"/>
      <c r="BQ53" s="17"/>
      <c r="BR53" s="17"/>
      <c r="BS53" s="17"/>
      <c r="BT53" s="17"/>
      <c r="BU53" s="17">
        <v>-5.7</v>
      </c>
      <c r="BV53" s="17">
        <v>-13.3</v>
      </c>
      <c r="BW53" s="17">
        <v>0.1</v>
      </c>
      <c r="BX53" s="17">
        <v>-0.9</v>
      </c>
      <c r="BY53" s="17"/>
      <c r="BZ53" s="17"/>
      <c r="CA53" s="17">
        <v>0.2</v>
      </c>
      <c r="CB53" s="17">
        <v>54.7</v>
      </c>
      <c r="CC53" s="17">
        <v>31.2</v>
      </c>
      <c r="CD53" s="17">
        <v>9</v>
      </c>
      <c r="CE53" s="17">
        <v>9.5</v>
      </c>
      <c r="CF53" s="17">
        <v>10.199999999999999</v>
      </c>
      <c r="CG53" s="17"/>
      <c r="CH53" s="17">
        <v>2.8</v>
      </c>
      <c r="CI53" s="17">
        <v>8.1999999999999993</v>
      </c>
      <c r="CJ53" s="17">
        <v>25.2</v>
      </c>
      <c r="CK53" s="17"/>
      <c r="CL53" s="17"/>
      <c r="CM53" s="17"/>
      <c r="CN53" s="17">
        <v>13.3</v>
      </c>
      <c r="CO53" s="17">
        <v>14</v>
      </c>
      <c r="CP53" s="17">
        <v>10.9</v>
      </c>
      <c r="CQ53" s="17">
        <v>10.6</v>
      </c>
      <c r="CR53" s="17"/>
      <c r="CS53" s="17"/>
      <c r="CT53" s="17">
        <v>0</v>
      </c>
      <c r="CU53" s="17">
        <v>-0.1</v>
      </c>
      <c r="CV53" s="17">
        <v>1.4</v>
      </c>
      <c r="CW53" s="17"/>
      <c r="CX53" s="17">
        <v>-4</v>
      </c>
      <c r="CY53" s="17">
        <v>0</v>
      </c>
      <c r="CZ53" s="17">
        <v>-0.4</v>
      </c>
      <c r="DA53" s="17"/>
      <c r="DB53" s="17">
        <v>0</v>
      </c>
      <c r="DC53" s="17">
        <v>0</v>
      </c>
      <c r="DD53" s="17">
        <v>-1.2</v>
      </c>
      <c r="DE53" s="17">
        <v>0</v>
      </c>
      <c r="DF53" s="17">
        <v>0</v>
      </c>
      <c r="DG53" s="17"/>
      <c r="DH53" s="17">
        <v>0.2</v>
      </c>
      <c r="DI53" s="17">
        <v>1.6</v>
      </c>
      <c r="DJ53" s="17">
        <v>0</v>
      </c>
      <c r="DK53" s="17">
        <v>0.1</v>
      </c>
      <c r="DL53" s="17">
        <v>0.4</v>
      </c>
      <c r="DM53" s="17">
        <v>0.5</v>
      </c>
      <c r="DN53" s="17"/>
      <c r="DO53" s="17">
        <v>0</v>
      </c>
      <c r="DP53" s="17">
        <v>0</v>
      </c>
      <c r="DQ53" s="17">
        <v>10.4</v>
      </c>
      <c r="DR53" s="17">
        <v>-14.1</v>
      </c>
      <c r="DS53" s="17">
        <v>0</v>
      </c>
      <c r="DT53" s="17">
        <v>0.1</v>
      </c>
      <c r="DU53" s="17">
        <v>0.6</v>
      </c>
      <c r="DV53" s="17">
        <v>1.1000000000000001</v>
      </c>
      <c r="DW53" s="17"/>
      <c r="DX53" s="17"/>
      <c r="DY53" s="17">
        <v>-4.7</v>
      </c>
      <c r="DZ53" s="17">
        <v>0.6</v>
      </c>
      <c r="EA53" s="17">
        <v>3.1</v>
      </c>
      <c r="EB53" s="17">
        <v>2.9</v>
      </c>
      <c r="EC53" s="17"/>
      <c r="ED53" s="17"/>
      <c r="EE53" s="17">
        <v>0</v>
      </c>
      <c r="EF53" s="17">
        <v>0.7</v>
      </c>
      <c r="EG53" s="17">
        <v>-6.2</v>
      </c>
      <c r="EH53" s="17">
        <v>0</v>
      </c>
      <c r="EI53" s="17">
        <v>0</v>
      </c>
      <c r="EJ53" s="17">
        <v>0</v>
      </c>
      <c r="EK53" s="17">
        <v>2.7</v>
      </c>
      <c r="EL53" s="17">
        <v>-0.1</v>
      </c>
      <c r="EM53" s="17">
        <v>1.5</v>
      </c>
      <c r="EN53" s="17">
        <v>0.2</v>
      </c>
      <c r="EO53" s="17">
        <v>0.2</v>
      </c>
      <c r="EP53" s="17">
        <v>0.2</v>
      </c>
      <c r="EQ53" s="17">
        <v>-1.3</v>
      </c>
      <c r="ER53" s="17">
        <v>0</v>
      </c>
      <c r="ES53" s="17">
        <v>0</v>
      </c>
      <c r="ET53" s="17">
        <v>0</v>
      </c>
      <c r="EU53" s="17">
        <v>-0.2</v>
      </c>
      <c r="EV53" s="17">
        <v>-3.8</v>
      </c>
      <c r="EW53" s="17">
        <v>0</v>
      </c>
      <c r="EX53" s="17">
        <v>0</v>
      </c>
      <c r="EY53" s="17">
        <v>1.8</v>
      </c>
      <c r="EZ53" s="17">
        <v>0.8</v>
      </c>
      <c r="FA53" s="17">
        <v>0.3</v>
      </c>
      <c r="FB53" s="17">
        <v>1</v>
      </c>
      <c r="FC53" s="17">
        <v>0</v>
      </c>
      <c r="FD53" s="17">
        <v>0.4</v>
      </c>
      <c r="FE53" s="17">
        <v>1.6</v>
      </c>
      <c r="FF53" s="17">
        <v>1.4</v>
      </c>
      <c r="FG53" s="17"/>
      <c r="FH53" s="17">
        <v>6.9</v>
      </c>
      <c r="FI53" s="17">
        <v>10.8</v>
      </c>
      <c r="FJ53" s="17">
        <v>0</v>
      </c>
      <c r="FK53" s="17">
        <v>0.3</v>
      </c>
      <c r="FL53" s="17">
        <v>1.7</v>
      </c>
      <c r="FM53" s="17">
        <v>3.9</v>
      </c>
      <c r="FN53" s="17">
        <v>11.26</v>
      </c>
      <c r="FO53" s="17">
        <v>443.79300000000001</v>
      </c>
      <c r="FP53" s="15"/>
      <c r="FQ53" s="17"/>
      <c r="FR53" s="17">
        <v>-1.016</v>
      </c>
      <c r="FS53" s="17"/>
      <c r="FT53" s="17">
        <v>1.9</v>
      </c>
      <c r="FU53" s="17">
        <v>0.32241999999999998</v>
      </c>
      <c r="FV53" s="17">
        <v>0.31506000000000001</v>
      </c>
      <c r="FW53" s="17">
        <v>0.4</v>
      </c>
      <c r="FX53" s="17">
        <v>2.9</v>
      </c>
      <c r="FY53" s="17">
        <v>4.8214800000000002</v>
      </c>
    </row>
    <row r="54" spans="1:181" ht="24" customHeight="1" x14ac:dyDescent="0.3">
      <c r="A54" s="16" t="s">
        <v>68</v>
      </c>
      <c r="B54" s="16" t="s">
        <v>841</v>
      </c>
      <c r="C54" s="17">
        <v>27.1</v>
      </c>
      <c r="D54" s="17">
        <v>15.5</v>
      </c>
      <c r="E54" s="17">
        <v>10.8</v>
      </c>
      <c r="F54" s="17">
        <v>1.2</v>
      </c>
      <c r="G54" s="17">
        <v>1.5</v>
      </c>
      <c r="H54" s="17">
        <v>-6.9</v>
      </c>
      <c r="I54" s="17">
        <v>-0.9</v>
      </c>
      <c r="J54" s="17">
        <v>0</v>
      </c>
      <c r="K54" s="17"/>
      <c r="L54" s="17"/>
      <c r="M54" s="17"/>
      <c r="N54" s="17"/>
      <c r="O54" s="17"/>
      <c r="P54" s="17"/>
      <c r="Q54" s="17"/>
      <c r="R54" s="17">
        <v>68.8</v>
      </c>
      <c r="S54" s="17">
        <v>-0.1</v>
      </c>
      <c r="T54" s="17"/>
      <c r="U54" s="17"/>
      <c r="V54" s="17"/>
      <c r="W54" s="17"/>
      <c r="X54" s="17">
        <v>6.2</v>
      </c>
      <c r="Y54" s="17">
        <v>2.2999999999999998</v>
      </c>
      <c r="Z54" s="17">
        <v>0.4</v>
      </c>
      <c r="AA54" s="17"/>
      <c r="AB54" s="17">
        <v>-3.4</v>
      </c>
      <c r="AC54" s="17"/>
      <c r="AD54" s="17">
        <v>10.5</v>
      </c>
      <c r="AE54" s="17"/>
      <c r="AF54" s="17"/>
      <c r="AG54" s="17">
        <v>3.3</v>
      </c>
      <c r="AH54" s="17"/>
      <c r="AI54" s="17">
        <v>15.9</v>
      </c>
      <c r="AJ54" s="17">
        <v>17.600000000000001</v>
      </c>
      <c r="AK54" s="17">
        <v>0</v>
      </c>
      <c r="AL54" s="17"/>
      <c r="AM54" s="17"/>
      <c r="AN54" s="17">
        <v>-1.4</v>
      </c>
      <c r="AO54" s="17">
        <v>32.299999999999997</v>
      </c>
      <c r="AP54" s="17">
        <v>9.1</v>
      </c>
      <c r="AQ54" s="17">
        <v>26.9</v>
      </c>
      <c r="AR54" s="17">
        <v>5.7</v>
      </c>
      <c r="AS54" s="17">
        <v>-0.5</v>
      </c>
      <c r="AT54" s="17">
        <v>2.6320000000000001</v>
      </c>
      <c r="AU54" s="17">
        <v>1.4</v>
      </c>
      <c r="AV54" s="17">
        <v>5.2</v>
      </c>
      <c r="AW54" s="17">
        <v>-3</v>
      </c>
      <c r="AX54" s="17">
        <v>-48.9</v>
      </c>
      <c r="AY54" s="17">
        <v>9</v>
      </c>
      <c r="AZ54" s="17">
        <v>-3.3</v>
      </c>
      <c r="BA54" s="17"/>
      <c r="BB54" s="17">
        <v>0.9</v>
      </c>
      <c r="BC54" s="17">
        <v>0.5</v>
      </c>
      <c r="BD54" s="17">
        <v>0.7</v>
      </c>
      <c r="BE54" s="17"/>
      <c r="BF54" s="17"/>
      <c r="BG54" s="17">
        <v>-1.7</v>
      </c>
      <c r="BH54" s="17">
        <v>1.4</v>
      </c>
      <c r="BI54" s="17">
        <v>0</v>
      </c>
      <c r="BJ54" s="17">
        <v>-2.1</v>
      </c>
      <c r="BK54" s="17"/>
      <c r="BL54" s="17"/>
      <c r="BM54" s="17"/>
      <c r="BN54" s="17">
        <v>-0.9</v>
      </c>
      <c r="BO54" s="17"/>
      <c r="BP54" s="17"/>
      <c r="BQ54" s="17"/>
      <c r="BR54" s="17"/>
      <c r="BS54" s="17"/>
      <c r="BT54" s="17"/>
      <c r="BU54" s="17">
        <v>-5.3</v>
      </c>
      <c r="BV54" s="17">
        <v>-12.8</v>
      </c>
      <c r="BW54" s="17">
        <v>0.6</v>
      </c>
      <c r="BX54" s="17">
        <v>6.8</v>
      </c>
      <c r="BY54" s="17"/>
      <c r="BZ54" s="17"/>
      <c r="CA54" s="17">
        <v>0.1</v>
      </c>
      <c r="CB54" s="17">
        <v>54.1</v>
      </c>
      <c r="CC54" s="17">
        <v>30.8</v>
      </c>
      <c r="CD54" s="17">
        <v>8.6999999999999993</v>
      </c>
      <c r="CE54" s="17">
        <v>12.4</v>
      </c>
      <c r="CF54" s="17">
        <v>10</v>
      </c>
      <c r="CG54" s="17"/>
      <c r="CH54" s="17">
        <v>3.6</v>
      </c>
      <c r="CI54" s="17">
        <v>9.3000000000000007</v>
      </c>
      <c r="CJ54" s="17">
        <v>33.6</v>
      </c>
      <c r="CK54" s="17"/>
      <c r="CL54" s="17"/>
      <c r="CM54" s="17"/>
      <c r="CN54" s="17">
        <v>11.1</v>
      </c>
      <c r="CO54" s="17">
        <v>11.6</v>
      </c>
      <c r="CP54" s="17">
        <v>9</v>
      </c>
      <c r="CQ54" s="17">
        <v>8.5</v>
      </c>
      <c r="CR54" s="17"/>
      <c r="CS54" s="17"/>
      <c r="CT54" s="17">
        <v>0</v>
      </c>
      <c r="CU54" s="17">
        <v>-0.3</v>
      </c>
      <c r="CV54" s="17">
        <v>1.4</v>
      </c>
      <c r="CW54" s="17"/>
      <c r="CX54" s="17">
        <v>-3.7</v>
      </c>
      <c r="CY54" s="17">
        <v>0</v>
      </c>
      <c r="CZ54" s="17">
        <v>0</v>
      </c>
      <c r="DA54" s="17"/>
      <c r="DB54" s="17">
        <v>0</v>
      </c>
      <c r="DC54" s="17">
        <v>0</v>
      </c>
      <c r="DD54" s="17">
        <v>-1.2</v>
      </c>
      <c r="DE54" s="17">
        <v>0</v>
      </c>
      <c r="DF54" s="17">
        <v>0</v>
      </c>
      <c r="DG54" s="17"/>
      <c r="DH54" s="17">
        <v>0.2</v>
      </c>
      <c r="DI54" s="17">
        <v>1.6</v>
      </c>
      <c r="DJ54" s="17">
        <v>0.1</v>
      </c>
      <c r="DK54" s="17">
        <v>0.2</v>
      </c>
      <c r="DL54" s="17">
        <v>0.3</v>
      </c>
      <c r="DM54" s="17">
        <v>0.6</v>
      </c>
      <c r="DN54" s="17"/>
      <c r="DO54" s="17">
        <v>0</v>
      </c>
      <c r="DP54" s="17">
        <v>0</v>
      </c>
      <c r="DQ54" s="17">
        <v>10.4</v>
      </c>
      <c r="DR54" s="17">
        <v>-14.8</v>
      </c>
      <c r="DS54" s="17">
        <v>0</v>
      </c>
      <c r="DT54" s="17">
        <v>0</v>
      </c>
      <c r="DU54" s="17">
        <v>0.6</v>
      </c>
      <c r="DV54" s="17">
        <v>1.1000000000000001</v>
      </c>
      <c r="DW54" s="17"/>
      <c r="DX54" s="17"/>
      <c r="DY54" s="17">
        <v>-4.7</v>
      </c>
      <c r="DZ54" s="17">
        <v>0.7</v>
      </c>
      <c r="EA54" s="17">
        <v>3</v>
      </c>
      <c r="EB54" s="17">
        <v>2.9</v>
      </c>
      <c r="EC54" s="17"/>
      <c r="ED54" s="17"/>
      <c r="EE54" s="17">
        <v>0</v>
      </c>
      <c r="EF54" s="17">
        <v>-3.3</v>
      </c>
      <c r="EG54" s="17">
        <v>-9.3000000000000007</v>
      </c>
      <c r="EH54" s="17">
        <v>0</v>
      </c>
      <c r="EI54" s="17">
        <v>0</v>
      </c>
      <c r="EJ54" s="17">
        <v>0</v>
      </c>
      <c r="EK54" s="17">
        <v>2.7</v>
      </c>
      <c r="EL54" s="17">
        <v>-0.1</v>
      </c>
      <c r="EM54" s="17">
        <v>1.5</v>
      </c>
      <c r="EN54" s="17">
        <v>0.2</v>
      </c>
      <c r="EO54" s="17">
        <v>0.2</v>
      </c>
      <c r="EP54" s="17">
        <v>0.2</v>
      </c>
      <c r="EQ54" s="17">
        <v>0</v>
      </c>
      <c r="ER54" s="17">
        <v>0</v>
      </c>
      <c r="ES54" s="17">
        <v>0</v>
      </c>
      <c r="ET54" s="17">
        <v>0</v>
      </c>
      <c r="EU54" s="17">
        <v>-0.2</v>
      </c>
      <c r="EV54" s="17">
        <v>-1.9</v>
      </c>
      <c r="EW54" s="17">
        <v>0</v>
      </c>
      <c r="EX54" s="17">
        <v>0</v>
      </c>
      <c r="EY54" s="17">
        <v>1.8</v>
      </c>
      <c r="EZ54" s="17">
        <v>0.8</v>
      </c>
      <c r="FA54" s="17">
        <v>0.3</v>
      </c>
      <c r="FB54" s="17">
        <v>1.2</v>
      </c>
      <c r="FC54" s="17">
        <v>0</v>
      </c>
      <c r="FD54" s="17">
        <v>0.4</v>
      </c>
      <c r="FE54" s="17">
        <v>2.2000000000000002</v>
      </c>
      <c r="FF54" s="17">
        <v>1.9</v>
      </c>
      <c r="FG54" s="17"/>
      <c r="FH54" s="17">
        <v>6.3</v>
      </c>
      <c r="FI54" s="17">
        <v>10.199999999999999</v>
      </c>
      <c r="FJ54" s="17">
        <v>0</v>
      </c>
      <c r="FK54" s="17">
        <v>0.3</v>
      </c>
      <c r="FL54" s="17">
        <v>2</v>
      </c>
      <c r="FM54" s="17">
        <v>3.7</v>
      </c>
      <c r="FN54" s="17">
        <v>12.14</v>
      </c>
      <c r="FO54" s="17">
        <v>427.47199999999998</v>
      </c>
      <c r="FP54" s="15"/>
      <c r="FQ54" s="17"/>
      <c r="FR54" s="17">
        <v>0.124</v>
      </c>
      <c r="FS54" s="17"/>
      <c r="FT54" s="17">
        <v>1.8</v>
      </c>
      <c r="FU54" s="17">
        <v>0.31128</v>
      </c>
      <c r="FV54" s="17">
        <v>0.30166999999999999</v>
      </c>
      <c r="FW54" s="17">
        <v>0</v>
      </c>
      <c r="FX54" s="17">
        <v>2.9</v>
      </c>
      <c r="FY54" s="17">
        <v>5.4369500000000004</v>
      </c>
    </row>
    <row r="55" spans="1:181" ht="24" customHeight="1" x14ac:dyDescent="0.3">
      <c r="A55" s="16" t="s">
        <v>68</v>
      </c>
      <c r="B55" s="16" t="s">
        <v>842</v>
      </c>
      <c r="C55" s="17">
        <v>28.5</v>
      </c>
      <c r="D55" s="17">
        <v>-2.1</v>
      </c>
      <c r="E55" s="17">
        <v>8.8000000000000007</v>
      </c>
      <c r="F55" s="17">
        <v>1.6</v>
      </c>
      <c r="G55" s="17">
        <v>1.5</v>
      </c>
      <c r="H55" s="17">
        <v>-8.8000000000000007</v>
      </c>
      <c r="I55" s="17">
        <v>5.9</v>
      </c>
      <c r="J55" s="17">
        <v>3.1</v>
      </c>
      <c r="K55" s="17"/>
      <c r="L55" s="17"/>
      <c r="M55" s="17"/>
      <c r="N55" s="17"/>
      <c r="O55" s="17"/>
      <c r="P55" s="17"/>
      <c r="Q55" s="17"/>
      <c r="R55" s="17">
        <v>58</v>
      </c>
      <c r="S55" s="17">
        <v>0</v>
      </c>
      <c r="T55" s="17"/>
      <c r="U55" s="17"/>
      <c r="V55" s="17"/>
      <c r="W55" s="17"/>
      <c r="X55" s="17">
        <v>5.3</v>
      </c>
      <c r="Y55" s="17">
        <v>2</v>
      </c>
      <c r="Z55" s="17">
        <v>0.1</v>
      </c>
      <c r="AA55" s="17"/>
      <c r="AB55" s="17">
        <v>-3.3</v>
      </c>
      <c r="AC55" s="17"/>
      <c r="AD55" s="17">
        <v>9.1</v>
      </c>
      <c r="AE55" s="17"/>
      <c r="AF55" s="17"/>
      <c r="AG55" s="17">
        <v>3.6</v>
      </c>
      <c r="AH55" s="17"/>
      <c r="AI55" s="17">
        <v>15</v>
      </c>
      <c r="AJ55" s="17">
        <v>13.8</v>
      </c>
      <c r="AK55" s="17">
        <v>0</v>
      </c>
      <c r="AL55" s="17"/>
      <c r="AM55" s="17"/>
      <c r="AN55" s="17">
        <v>-1.7</v>
      </c>
      <c r="AO55" s="17">
        <v>22.1</v>
      </c>
      <c r="AP55" s="17">
        <v>8</v>
      </c>
      <c r="AQ55" s="17">
        <v>27.6</v>
      </c>
      <c r="AR55" s="17">
        <v>6.3</v>
      </c>
      <c r="AS55" s="17">
        <v>-1</v>
      </c>
      <c r="AT55" s="17">
        <v>2.633</v>
      </c>
      <c r="AU55" s="17">
        <v>0.8</v>
      </c>
      <c r="AV55" s="17">
        <v>-7.8</v>
      </c>
      <c r="AW55" s="17">
        <v>-16.100000000000001</v>
      </c>
      <c r="AX55" s="17">
        <v>-52.2</v>
      </c>
      <c r="AY55" s="17">
        <v>6.7</v>
      </c>
      <c r="AZ55" s="17">
        <v>-2.2999999999999998</v>
      </c>
      <c r="BA55" s="17"/>
      <c r="BB55" s="17">
        <v>0.9</v>
      </c>
      <c r="BC55" s="17">
        <v>0.3</v>
      </c>
      <c r="BD55" s="17">
        <v>3.2</v>
      </c>
      <c r="BE55" s="17"/>
      <c r="BF55" s="17"/>
      <c r="BG55" s="17">
        <v>-6.8</v>
      </c>
      <c r="BH55" s="17">
        <v>-0.7</v>
      </c>
      <c r="BI55" s="17">
        <v>0</v>
      </c>
      <c r="BJ55" s="17">
        <v>-1.7</v>
      </c>
      <c r="BK55" s="17"/>
      <c r="BL55" s="17"/>
      <c r="BM55" s="17"/>
      <c r="BN55" s="17">
        <v>-2.9</v>
      </c>
      <c r="BO55" s="17"/>
      <c r="BP55" s="17"/>
      <c r="BQ55" s="17"/>
      <c r="BR55" s="17"/>
      <c r="BS55" s="17"/>
      <c r="BT55" s="17"/>
      <c r="BU55" s="17">
        <v>-8.5</v>
      </c>
      <c r="BV55" s="17">
        <v>-16.100000000000001</v>
      </c>
      <c r="BW55" s="17">
        <v>-2.7</v>
      </c>
      <c r="BX55" s="17">
        <v>0.5</v>
      </c>
      <c r="BY55" s="17"/>
      <c r="BZ55" s="17"/>
      <c r="CA55" s="17">
        <v>0.2</v>
      </c>
      <c r="CB55" s="17">
        <v>52.5</v>
      </c>
      <c r="CC55" s="17">
        <v>31.6</v>
      </c>
      <c r="CD55" s="17">
        <v>9</v>
      </c>
      <c r="CE55" s="17">
        <v>9.5</v>
      </c>
      <c r="CF55" s="17">
        <v>10.199999999999999</v>
      </c>
      <c r="CG55" s="17"/>
      <c r="CH55" s="17">
        <v>1.5</v>
      </c>
      <c r="CI55" s="17">
        <v>6.2</v>
      </c>
      <c r="CJ55" s="17">
        <v>19</v>
      </c>
      <c r="CK55" s="17"/>
      <c r="CL55" s="17"/>
      <c r="CM55" s="17"/>
      <c r="CN55" s="17">
        <v>9.4</v>
      </c>
      <c r="CO55" s="17">
        <v>10.1</v>
      </c>
      <c r="CP55" s="17">
        <v>7.3</v>
      </c>
      <c r="CQ55" s="17">
        <v>3.5</v>
      </c>
      <c r="CR55" s="17"/>
      <c r="CS55" s="17"/>
      <c r="CT55" s="17">
        <v>0</v>
      </c>
      <c r="CU55" s="17">
        <v>-0.4</v>
      </c>
      <c r="CV55" s="17">
        <v>1.4</v>
      </c>
      <c r="CW55" s="17"/>
      <c r="CX55" s="17">
        <v>-4.3</v>
      </c>
      <c r="CY55" s="17">
        <v>0</v>
      </c>
      <c r="CZ55" s="17">
        <v>0</v>
      </c>
      <c r="DA55" s="17"/>
      <c r="DB55" s="17">
        <v>0.1</v>
      </c>
      <c r="DC55" s="17">
        <v>-0.1</v>
      </c>
      <c r="DD55" s="17">
        <v>-1.2</v>
      </c>
      <c r="DE55" s="17">
        <v>0</v>
      </c>
      <c r="DF55" s="17">
        <v>0</v>
      </c>
      <c r="DG55" s="17"/>
      <c r="DH55" s="17">
        <v>0.2</v>
      </c>
      <c r="DI55" s="17">
        <v>1.6</v>
      </c>
      <c r="DJ55" s="17">
        <v>0.2</v>
      </c>
      <c r="DK55" s="17">
        <v>-1</v>
      </c>
      <c r="DL55" s="17">
        <v>0.3</v>
      </c>
      <c r="DM55" s="17">
        <v>0.5</v>
      </c>
      <c r="DN55" s="17"/>
      <c r="DO55" s="17">
        <v>0</v>
      </c>
      <c r="DP55" s="17">
        <v>0</v>
      </c>
      <c r="DQ55" s="17">
        <v>9.8000000000000007</v>
      </c>
      <c r="DR55" s="17">
        <v>-16.899999999999999</v>
      </c>
      <c r="DS55" s="17">
        <v>0</v>
      </c>
      <c r="DT55" s="17">
        <v>0.1</v>
      </c>
      <c r="DU55" s="17">
        <v>0.6</v>
      </c>
      <c r="DV55" s="17">
        <v>0</v>
      </c>
      <c r="DW55" s="17"/>
      <c r="DX55" s="17"/>
      <c r="DY55" s="17">
        <v>-4.7</v>
      </c>
      <c r="DZ55" s="17">
        <v>0.8</v>
      </c>
      <c r="EA55" s="17">
        <v>3</v>
      </c>
      <c r="EB55" s="17">
        <v>2.7</v>
      </c>
      <c r="EC55" s="17"/>
      <c r="ED55" s="17"/>
      <c r="EE55" s="17">
        <v>0</v>
      </c>
      <c r="EF55" s="17">
        <v>-8.3000000000000007</v>
      </c>
      <c r="EG55" s="17">
        <v>-10.6</v>
      </c>
      <c r="EH55" s="17">
        <v>0</v>
      </c>
      <c r="EI55" s="17">
        <v>0</v>
      </c>
      <c r="EJ55" s="17">
        <v>0</v>
      </c>
      <c r="EK55" s="17">
        <v>2.7</v>
      </c>
      <c r="EL55" s="17">
        <v>-0.1</v>
      </c>
      <c r="EM55" s="17">
        <v>1.5</v>
      </c>
      <c r="EN55" s="17">
        <v>0.2</v>
      </c>
      <c r="EO55" s="17">
        <v>0.2</v>
      </c>
      <c r="EP55" s="17">
        <v>0.2</v>
      </c>
      <c r="EQ55" s="17">
        <v>0</v>
      </c>
      <c r="ER55" s="17">
        <v>0</v>
      </c>
      <c r="ES55" s="17">
        <v>0</v>
      </c>
      <c r="ET55" s="17">
        <v>0</v>
      </c>
      <c r="EU55" s="17">
        <v>-0.2</v>
      </c>
      <c r="EV55" s="17">
        <v>-6.7</v>
      </c>
      <c r="EW55" s="17">
        <v>0</v>
      </c>
      <c r="EX55" s="17">
        <v>0</v>
      </c>
      <c r="EY55" s="17">
        <v>1.8</v>
      </c>
      <c r="EZ55" s="17">
        <v>0.8</v>
      </c>
      <c r="FA55" s="17">
        <v>0.3</v>
      </c>
      <c r="FB55" s="17">
        <v>1.2</v>
      </c>
      <c r="FC55" s="17">
        <v>0</v>
      </c>
      <c r="FD55" s="17">
        <v>0.4</v>
      </c>
      <c r="FE55" s="17">
        <v>1.8</v>
      </c>
      <c r="FF55" s="17">
        <v>1.5</v>
      </c>
      <c r="FG55" s="17"/>
      <c r="FH55" s="17">
        <v>6</v>
      </c>
      <c r="FI55" s="17">
        <v>10</v>
      </c>
      <c r="FJ55" s="17">
        <v>0</v>
      </c>
      <c r="FK55" s="17">
        <v>0</v>
      </c>
      <c r="FL55" s="17">
        <v>1.9</v>
      </c>
      <c r="FM55" s="17">
        <v>4.3</v>
      </c>
      <c r="FN55" s="17">
        <v>10.95</v>
      </c>
      <c r="FO55" s="17">
        <v>283.18299999999999</v>
      </c>
      <c r="FP55" s="15"/>
      <c r="FQ55" s="17"/>
      <c r="FR55" s="17">
        <v>-0.36799999999999999</v>
      </c>
      <c r="FS55" s="17"/>
      <c r="FT55" s="17">
        <v>1.7</v>
      </c>
      <c r="FU55" s="17">
        <v>0.27592</v>
      </c>
      <c r="FV55" s="17">
        <v>0.28950999999999999</v>
      </c>
      <c r="FW55" s="17">
        <v>-0.1</v>
      </c>
      <c r="FX55" s="17">
        <v>3</v>
      </c>
      <c r="FY55" s="17">
        <v>4.7974300000000003</v>
      </c>
    </row>
    <row r="56" spans="1:181" ht="24" customHeight="1" x14ac:dyDescent="0.3">
      <c r="A56" s="16" t="s">
        <v>68</v>
      </c>
      <c r="B56" s="16" t="s">
        <v>843</v>
      </c>
      <c r="C56" s="17">
        <v>28</v>
      </c>
      <c r="D56" s="17">
        <v>-12.6</v>
      </c>
      <c r="E56" s="17">
        <v>7.8</v>
      </c>
      <c r="F56" s="17">
        <v>1.7</v>
      </c>
      <c r="G56" s="17">
        <v>1.6</v>
      </c>
      <c r="H56" s="17">
        <v>-12.3</v>
      </c>
      <c r="I56" s="17">
        <v>-11.7</v>
      </c>
      <c r="J56" s="17">
        <v>1.4</v>
      </c>
      <c r="K56" s="17"/>
      <c r="L56" s="17"/>
      <c r="M56" s="17"/>
      <c r="N56" s="17"/>
      <c r="O56" s="17"/>
      <c r="P56" s="17"/>
      <c r="Q56" s="17"/>
      <c r="R56" s="17">
        <v>53.5</v>
      </c>
      <c r="S56" s="17">
        <v>0</v>
      </c>
      <c r="T56" s="17"/>
      <c r="U56" s="17"/>
      <c r="V56" s="17"/>
      <c r="W56" s="17"/>
      <c r="X56" s="17">
        <v>4.5999999999999996</v>
      </c>
      <c r="Y56" s="17">
        <v>2.9</v>
      </c>
      <c r="Z56" s="17">
        <v>0.6</v>
      </c>
      <c r="AA56" s="17"/>
      <c r="AB56" s="17">
        <v>-3.5</v>
      </c>
      <c r="AC56" s="17"/>
      <c r="AD56" s="17">
        <v>9.9</v>
      </c>
      <c r="AE56" s="17"/>
      <c r="AF56" s="17"/>
      <c r="AG56" s="17">
        <v>0</v>
      </c>
      <c r="AH56" s="17"/>
      <c r="AI56" s="17">
        <v>14.5</v>
      </c>
      <c r="AJ56" s="17">
        <v>10.199999999999999</v>
      </c>
      <c r="AK56" s="17">
        <v>0</v>
      </c>
      <c r="AL56" s="17"/>
      <c r="AM56" s="17"/>
      <c r="AN56" s="17">
        <v>-1.8</v>
      </c>
      <c r="AO56" s="17">
        <v>20.7</v>
      </c>
      <c r="AP56" s="17">
        <v>7.2</v>
      </c>
      <c r="AQ56" s="17">
        <v>20.9</v>
      </c>
      <c r="AR56" s="17">
        <v>1.8</v>
      </c>
      <c r="AS56" s="17">
        <v>-0.6</v>
      </c>
      <c r="AT56" s="17">
        <v>2.6309999999999998</v>
      </c>
      <c r="AU56" s="17">
        <v>1.2</v>
      </c>
      <c r="AV56" s="17">
        <v>-20.399999999999999</v>
      </c>
      <c r="AW56" s="17">
        <v>-28.6</v>
      </c>
      <c r="AX56" s="17">
        <v>-49.7</v>
      </c>
      <c r="AY56" s="17">
        <v>6</v>
      </c>
      <c r="AZ56" s="17">
        <v>-3.3</v>
      </c>
      <c r="BA56" s="17"/>
      <c r="BB56" s="17">
        <v>0.9</v>
      </c>
      <c r="BC56" s="17">
        <v>0.3</v>
      </c>
      <c r="BD56" s="17">
        <v>1.2</v>
      </c>
      <c r="BE56" s="17"/>
      <c r="BF56" s="17"/>
      <c r="BG56" s="17">
        <v>-5.0999999999999996</v>
      </c>
      <c r="BH56" s="17">
        <v>1.5</v>
      </c>
      <c r="BI56" s="17">
        <v>0</v>
      </c>
      <c r="BJ56" s="17">
        <v>-2</v>
      </c>
      <c r="BK56" s="17"/>
      <c r="BL56" s="17"/>
      <c r="BM56" s="17"/>
      <c r="BN56" s="17">
        <v>0.1</v>
      </c>
      <c r="BO56" s="17"/>
      <c r="BP56" s="17"/>
      <c r="BQ56" s="17"/>
      <c r="BR56" s="17"/>
      <c r="BS56" s="17"/>
      <c r="BT56" s="17"/>
      <c r="BU56" s="17">
        <v>-2.4</v>
      </c>
      <c r="BV56" s="17">
        <v>-10</v>
      </c>
      <c r="BW56" s="17">
        <v>3.5</v>
      </c>
      <c r="BX56" s="17">
        <v>0</v>
      </c>
      <c r="BY56" s="17"/>
      <c r="BZ56" s="17"/>
      <c r="CA56" s="17">
        <v>-0.1</v>
      </c>
      <c r="CB56" s="17">
        <v>15.4</v>
      </c>
      <c r="CC56" s="17">
        <v>14.5</v>
      </c>
      <c r="CD56" s="17">
        <v>2.8</v>
      </c>
      <c r="CE56" s="17">
        <v>1.6</v>
      </c>
      <c r="CF56" s="17">
        <v>-0.1</v>
      </c>
      <c r="CG56" s="17"/>
      <c r="CH56" s="17">
        <v>2.7</v>
      </c>
      <c r="CI56" s="17">
        <v>7.2</v>
      </c>
      <c r="CJ56" s="17">
        <v>18.2</v>
      </c>
      <c r="CK56" s="17"/>
      <c r="CL56" s="17"/>
      <c r="CM56" s="17"/>
      <c r="CN56" s="17">
        <v>7.9</v>
      </c>
      <c r="CO56" s="17">
        <v>5.5</v>
      </c>
      <c r="CP56" s="17">
        <v>6.2</v>
      </c>
      <c r="CQ56" s="17">
        <v>0</v>
      </c>
      <c r="CR56" s="17"/>
      <c r="CS56" s="17"/>
      <c r="CT56" s="17">
        <v>0</v>
      </c>
      <c r="CU56" s="17">
        <v>-0.1</v>
      </c>
      <c r="CV56" s="17">
        <v>1.4</v>
      </c>
      <c r="CW56" s="17"/>
      <c r="CX56" s="17">
        <v>-4.7</v>
      </c>
      <c r="CY56" s="17">
        <v>0</v>
      </c>
      <c r="CZ56" s="17">
        <v>0</v>
      </c>
      <c r="DA56" s="17"/>
      <c r="DB56" s="17">
        <v>0.1</v>
      </c>
      <c r="DC56" s="17">
        <v>0</v>
      </c>
      <c r="DD56" s="17">
        <v>-1.2</v>
      </c>
      <c r="DE56" s="17">
        <v>0</v>
      </c>
      <c r="DF56" s="17">
        <v>0</v>
      </c>
      <c r="DG56" s="17"/>
      <c r="DH56" s="17">
        <v>0.2</v>
      </c>
      <c r="DI56" s="17">
        <v>1.6</v>
      </c>
      <c r="DJ56" s="17">
        <v>0.2</v>
      </c>
      <c r="DK56" s="17">
        <v>-0.9</v>
      </c>
      <c r="DL56" s="17">
        <v>0.3</v>
      </c>
      <c r="DM56" s="17">
        <v>0.5</v>
      </c>
      <c r="DN56" s="17"/>
      <c r="DO56" s="17">
        <v>0</v>
      </c>
      <c r="DP56" s="17">
        <v>0</v>
      </c>
      <c r="DQ56" s="17">
        <v>9.6999999999999993</v>
      </c>
      <c r="DR56" s="17">
        <v>-16.600000000000001</v>
      </c>
      <c r="DS56" s="17">
        <v>0</v>
      </c>
      <c r="DT56" s="17">
        <v>-0.1</v>
      </c>
      <c r="DU56" s="17">
        <v>0.4</v>
      </c>
      <c r="DV56" s="17">
        <v>0</v>
      </c>
      <c r="DW56" s="17"/>
      <c r="DX56" s="17"/>
      <c r="DY56" s="17">
        <v>-4.7</v>
      </c>
      <c r="DZ56" s="17">
        <v>1</v>
      </c>
      <c r="EA56" s="17">
        <v>3</v>
      </c>
      <c r="EB56" s="17">
        <v>2.7</v>
      </c>
      <c r="EC56" s="17"/>
      <c r="ED56" s="17"/>
      <c r="EE56" s="17">
        <v>0</v>
      </c>
      <c r="EF56" s="17">
        <v>-8.1999999999999993</v>
      </c>
      <c r="EG56" s="17">
        <v>-8.5</v>
      </c>
      <c r="EH56" s="17">
        <v>0</v>
      </c>
      <c r="EI56" s="17">
        <v>0</v>
      </c>
      <c r="EJ56" s="17">
        <v>0</v>
      </c>
      <c r="EK56" s="17">
        <v>2.7</v>
      </c>
      <c r="EL56" s="17">
        <v>-0.1</v>
      </c>
      <c r="EM56" s="17">
        <v>1.7</v>
      </c>
      <c r="EN56" s="17">
        <v>0.2</v>
      </c>
      <c r="EO56" s="17">
        <v>0.2</v>
      </c>
      <c r="EP56" s="17">
        <v>0.2</v>
      </c>
      <c r="EQ56" s="17">
        <v>0</v>
      </c>
      <c r="ER56" s="17">
        <v>0</v>
      </c>
      <c r="ES56" s="17">
        <v>0</v>
      </c>
      <c r="ET56" s="17">
        <v>0</v>
      </c>
      <c r="EU56" s="17">
        <v>-0.2</v>
      </c>
      <c r="EV56" s="17">
        <v>-7.9</v>
      </c>
      <c r="EW56" s="17">
        <v>0</v>
      </c>
      <c r="EX56" s="17">
        <v>0</v>
      </c>
      <c r="EY56" s="17">
        <v>1.8</v>
      </c>
      <c r="EZ56" s="17">
        <v>0.8</v>
      </c>
      <c r="FA56" s="17">
        <v>0.3</v>
      </c>
      <c r="FB56" s="17">
        <v>1.2</v>
      </c>
      <c r="FC56" s="17">
        <v>0</v>
      </c>
      <c r="FD56" s="17">
        <v>0.4</v>
      </c>
      <c r="FE56" s="17">
        <v>1.6</v>
      </c>
      <c r="FF56" s="17">
        <v>1.3</v>
      </c>
      <c r="FG56" s="17"/>
      <c r="FH56" s="17">
        <v>6.4</v>
      </c>
      <c r="FI56" s="17">
        <v>10.3</v>
      </c>
      <c r="FJ56" s="17">
        <v>0</v>
      </c>
      <c r="FK56" s="17">
        <v>0</v>
      </c>
      <c r="FL56" s="17">
        <v>1.9</v>
      </c>
      <c r="FM56" s="17">
        <v>4.3</v>
      </c>
      <c r="FN56" s="17">
        <v>11.29</v>
      </c>
      <c r="FO56" s="17">
        <v>136.92099999999999</v>
      </c>
      <c r="FP56" s="15"/>
      <c r="FQ56" s="17"/>
      <c r="FR56" s="17">
        <v>-0.154</v>
      </c>
      <c r="FS56" s="17"/>
      <c r="FT56" s="17">
        <v>1.7</v>
      </c>
      <c r="FU56" s="17">
        <v>0.25839000000000001</v>
      </c>
      <c r="FV56" s="17">
        <v>0.31661</v>
      </c>
      <c r="FW56" s="17">
        <v>0</v>
      </c>
      <c r="FX56" s="17">
        <v>2.9</v>
      </c>
      <c r="FY56" s="17">
        <v>5.0209999999999999</v>
      </c>
    </row>
    <row r="57" spans="1:181" ht="24" customHeight="1" x14ac:dyDescent="0.3">
      <c r="A57" s="16" t="s">
        <v>68</v>
      </c>
      <c r="B57" s="16" t="s">
        <v>844</v>
      </c>
      <c r="C57" s="17">
        <v>32.1</v>
      </c>
      <c r="D57" s="17">
        <v>-4.2</v>
      </c>
      <c r="E57" s="17">
        <v>8.5</v>
      </c>
      <c r="F57" s="17">
        <v>1.5</v>
      </c>
      <c r="G57" s="17">
        <v>1.5</v>
      </c>
      <c r="H57" s="17">
        <v>-11.7</v>
      </c>
      <c r="I57" s="17">
        <v>-0.4</v>
      </c>
      <c r="J57" s="17">
        <v>0.3</v>
      </c>
      <c r="K57" s="17"/>
      <c r="L57" s="17"/>
      <c r="M57" s="17"/>
      <c r="N57" s="17"/>
      <c r="O57" s="17"/>
      <c r="P57" s="17"/>
      <c r="Q57" s="17"/>
      <c r="R57" s="17">
        <v>58.3</v>
      </c>
      <c r="S57" s="17">
        <v>0.1</v>
      </c>
      <c r="T57" s="17"/>
      <c r="U57" s="17"/>
      <c r="V57" s="17"/>
      <c r="W57" s="17"/>
      <c r="X57" s="17">
        <v>7.5</v>
      </c>
      <c r="Y57" s="17">
        <v>1.7</v>
      </c>
      <c r="Z57" s="17">
        <v>0.9</v>
      </c>
      <c r="AA57" s="17"/>
      <c r="AB57" s="17">
        <v>-3.4</v>
      </c>
      <c r="AC57" s="17"/>
      <c r="AD57" s="17">
        <v>10</v>
      </c>
      <c r="AE57" s="17"/>
      <c r="AF57" s="17"/>
      <c r="AG57" s="17">
        <v>0</v>
      </c>
      <c r="AH57" s="17"/>
      <c r="AI57" s="17">
        <v>15.1</v>
      </c>
      <c r="AJ57" s="17">
        <v>9.1</v>
      </c>
      <c r="AK57" s="17">
        <v>0</v>
      </c>
      <c r="AL57" s="17"/>
      <c r="AM57" s="17"/>
      <c r="AN57" s="17">
        <v>-1.6</v>
      </c>
      <c r="AO57" s="17">
        <v>22.3</v>
      </c>
      <c r="AP57" s="17">
        <v>7.5</v>
      </c>
      <c r="AQ57" s="17">
        <v>21.2</v>
      </c>
      <c r="AR57" s="17">
        <v>0</v>
      </c>
      <c r="AS57" s="17">
        <v>-0.3</v>
      </c>
      <c r="AT57" s="17">
        <v>2.6280000000000001</v>
      </c>
      <c r="AU57" s="17">
        <v>0.8</v>
      </c>
      <c r="AV57" s="17">
        <v>-10.9</v>
      </c>
      <c r="AW57" s="17">
        <v>-19.100000000000001</v>
      </c>
      <c r="AX57" s="17">
        <v>-40.700000000000003</v>
      </c>
      <c r="AY57" s="17">
        <v>7.1</v>
      </c>
      <c r="AZ57" s="17">
        <v>-3.8</v>
      </c>
      <c r="BA57" s="17"/>
      <c r="BB57" s="17">
        <v>1</v>
      </c>
      <c r="BC57" s="17">
        <v>0.3</v>
      </c>
      <c r="BD57" s="17">
        <v>4.0999999999999996</v>
      </c>
      <c r="BE57" s="17"/>
      <c r="BF57" s="17"/>
      <c r="BG57" s="17">
        <v>-1.3</v>
      </c>
      <c r="BH57" s="17">
        <v>0.5</v>
      </c>
      <c r="BI57" s="17">
        <v>0</v>
      </c>
      <c r="BJ57" s="17">
        <v>-1.6</v>
      </c>
      <c r="BK57" s="17"/>
      <c r="BL57" s="17"/>
      <c r="BM57" s="17"/>
      <c r="BN57" s="17">
        <v>-3.2</v>
      </c>
      <c r="BO57" s="17"/>
      <c r="BP57" s="17"/>
      <c r="BQ57" s="17"/>
      <c r="BR57" s="17"/>
      <c r="BS57" s="17"/>
      <c r="BT57" s="17"/>
      <c r="BU57" s="17">
        <v>-0.5</v>
      </c>
      <c r="BV57" s="17">
        <v>-8</v>
      </c>
      <c r="BW57" s="17">
        <v>5.5</v>
      </c>
      <c r="BX57" s="17">
        <v>0</v>
      </c>
      <c r="BY57" s="17"/>
      <c r="BZ57" s="17"/>
      <c r="CA57" s="17">
        <v>-0.1</v>
      </c>
      <c r="CB57" s="17">
        <v>35.1</v>
      </c>
      <c r="CC57" s="17">
        <v>26.1</v>
      </c>
      <c r="CD57" s="17">
        <v>5.8</v>
      </c>
      <c r="CE57" s="17">
        <v>7.6</v>
      </c>
      <c r="CF57" s="17">
        <v>0.4</v>
      </c>
      <c r="CG57" s="17"/>
      <c r="CH57" s="17">
        <v>4.2</v>
      </c>
      <c r="CI57" s="17">
        <v>9.4</v>
      </c>
      <c r="CJ57" s="17">
        <v>27.9</v>
      </c>
      <c r="CK57" s="17"/>
      <c r="CL57" s="17"/>
      <c r="CM57" s="17"/>
      <c r="CN57" s="17">
        <v>12.5</v>
      </c>
      <c r="CO57" s="17">
        <v>9.6</v>
      </c>
      <c r="CP57" s="17">
        <v>10</v>
      </c>
      <c r="CQ57" s="17">
        <v>0</v>
      </c>
      <c r="CR57" s="17"/>
      <c r="CS57" s="17"/>
      <c r="CT57" s="17">
        <v>0</v>
      </c>
      <c r="CU57" s="17">
        <v>-0.4</v>
      </c>
      <c r="CV57" s="17">
        <v>1.4</v>
      </c>
      <c r="CW57" s="17"/>
      <c r="CX57" s="17">
        <v>-4.7</v>
      </c>
      <c r="CY57" s="17">
        <v>0</v>
      </c>
      <c r="CZ57" s="17">
        <v>0</v>
      </c>
      <c r="DA57" s="17"/>
      <c r="DB57" s="17">
        <v>0</v>
      </c>
      <c r="DC57" s="17">
        <v>-0.1</v>
      </c>
      <c r="DD57" s="17">
        <v>-1.2</v>
      </c>
      <c r="DE57" s="17">
        <v>0</v>
      </c>
      <c r="DF57" s="17">
        <v>0</v>
      </c>
      <c r="DG57" s="17"/>
      <c r="DH57" s="17">
        <v>0.2</v>
      </c>
      <c r="DI57" s="17">
        <v>1.6</v>
      </c>
      <c r="DJ57" s="17">
        <v>0.2</v>
      </c>
      <c r="DK57" s="17">
        <v>-1</v>
      </c>
      <c r="DL57" s="17">
        <v>0.3</v>
      </c>
      <c r="DM57" s="17">
        <v>0.5</v>
      </c>
      <c r="DN57" s="17"/>
      <c r="DO57" s="17">
        <v>0</v>
      </c>
      <c r="DP57" s="17">
        <v>0</v>
      </c>
      <c r="DQ57" s="17">
        <v>10</v>
      </c>
      <c r="DR57" s="17">
        <v>-15.8</v>
      </c>
      <c r="DS57" s="17">
        <v>0</v>
      </c>
      <c r="DT57" s="17">
        <v>0</v>
      </c>
      <c r="DU57" s="17">
        <v>0.5</v>
      </c>
      <c r="DV57" s="17">
        <v>1.1000000000000001</v>
      </c>
      <c r="DW57" s="17"/>
      <c r="DX57" s="17"/>
      <c r="DY57" s="17">
        <v>-4.7</v>
      </c>
      <c r="DZ57" s="17">
        <v>0.9</v>
      </c>
      <c r="EA57" s="17">
        <v>3</v>
      </c>
      <c r="EB57" s="17">
        <v>2.7</v>
      </c>
      <c r="EC57" s="17"/>
      <c r="ED57" s="17"/>
      <c r="EE57" s="17">
        <v>0</v>
      </c>
      <c r="EF57" s="17">
        <v>-9.6999999999999993</v>
      </c>
      <c r="EG57" s="17">
        <v>-10.3</v>
      </c>
      <c r="EH57" s="17">
        <v>0</v>
      </c>
      <c r="EI57" s="17">
        <v>0</v>
      </c>
      <c r="EJ57" s="17">
        <v>0</v>
      </c>
      <c r="EK57" s="17">
        <v>2.7</v>
      </c>
      <c r="EL57" s="17">
        <v>0.1</v>
      </c>
      <c r="EM57" s="17">
        <v>1.6</v>
      </c>
      <c r="EN57" s="17">
        <v>0.2</v>
      </c>
      <c r="EO57" s="17">
        <v>0.2</v>
      </c>
      <c r="EP57" s="17">
        <v>0.2</v>
      </c>
      <c r="EQ57" s="17">
        <v>0</v>
      </c>
      <c r="ER57" s="17">
        <v>0</v>
      </c>
      <c r="ES57" s="17">
        <v>0</v>
      </c>
      <c r="ET57" s="17">
        <v>0</v>
      </c>
      <c r="EU57" s="17">
        <v>-0.2</v>
      </c>
      <c r="EV57" s="17">
        <v>-8.1999999999999993</v>
      </c>
      <c r="EW57" s="17">
        <v>0</v>
      </c>
      <c r="EX57" s="17">
        <v>0</v>
      </c>
      <c r="EY57" s="17">
        <v>1.8</v>
      </c>
      <c r="EZ57" s="17">
        <v>0.8</v>
      </c>
      <c r="FA57" s="17">
        <v>0.3</v>
      </c>
      <c r="FB57" s="17">
        <v>1.2</v>
      </c>
      <c r="FC57" s="17">
        <v>0</v>
      </c>
      <c r="FD57" s="17">
        <v>0.4</v>
      </c>
      <c r="FE57" s="17">
        <v>1.9</v>
      </c>
      <c r="FF57" s="17">
        <v>1.6</v>
      </c>
      <c r="FG57" s="17"/>
      <c r="FH57" s="17">
        <v>6.3</v>
      </c>
      <c r="FI57" s="17">
        <v>10.1</v>
      </c>
      <c r="FJ57" s="17">
        <v>0</v>
      </c>
      <c r="FK57" s="17">
        <v>0</v>
      </c>
      <c r="FL57" s="17">
        <v>2.6</v>
      </c>
      <c r="FM57" s="17">
        <v>4.3</v>
      </c>
      <c r="FN57" s="17">
        <v>11.12</v>
      </c>
      <c r="FO57" s="17">
        <v>270.84800000000001</v>
      </c>
      <c r="FP57" s="15"/>
      <c r="FQ57" s="17"/>
      <c r="FR57" s="17">
        <v>-0.56999999999999995</v>
      </c>
      <c r="FS57" s="17"/>
      <c r="FT57" s="17">
        <v>1.8</v>
      </c>
      <c r="FU57" s="17">
        <v>0.27392</v>
      </c>
      <c r="FV57" s="17">
        <v>0.26482</v>
      </c>
      <c r="FW57" s="17">
        <v>-0.2</v>
      </c>
      <c r="FX57" s="17">
        <v>2.8</v>
      </c>
      <c r="FY57" s="17">
        <v>4.3687399999999998</v>
      </c>
    </row>
    <row r="58" spans="1:181" ht="24" customHeight="1" x14ac:dyDescent="0.3">
      <c r="A58" s="18" t="s">
        <v>845</v>
      </c>
      <c r="B58" s="18" t="s">
        <v>69</v>
      </c>
      <c r="C58" s="19">
        <v>30.1</v>
      </c>
      <c r="D58" s="19">
        <v>-14.3</v>
      </c>
      <c r="E58" s="19">
        <v>7.5</v>
      </c>
      <c r="F58" s="19">
        <v>0</v>
      </c>
      <c r="G58" s="19">
        <v>1.8</v>
      </c>
      <c r="H58" s="19">
        <v>-14.2</v>
      </c>
      <c r="I58" s="19">
        <v>-15.3</v>
      </c>
      <c r="J58" s="19">
        <v>0.8</v>
      </c>
      <c r="K58" s="19"/>
      <c r="L58" s="19"/>
      <c r="M58" s="19"/>
      <c r="N58" s="19"/>
      <c r="O58" s="19"/>
      <c r="P58" s="19"/>
      <c r="Q58" s="19"/>
      <c r="R58" s="19">
        <v>51.5</v>
      </c>
      <c r="S58" s="19">
        <v>0</v>
      </c>
      <c r="T58" s="19"/>
      <c r="U58" s="19"/>
      <c r="V58" s="19"/>
      <c r="W58" s="19"/>
      <c r="X58" s="19">
        <v>6.4</v>
      </c>
      <c r="Y58" s="19">
        <v>1.7</v>
      </c>
      <c r="Z58" s="19">
        <v>1</v>
      </c>
      <c r="AA58" s="19"/>
      <c r="AB58" s="19">
        <v>-3.6</v>
      </c>
      <c r="AC58" s="19"/>
      <c r="AD58" s="19">
        <v>8.9</v>
      </c>
      <c r="AE58" s="19"/>
      <c r="AF58" s="19"/>
      <c r="AG58" s="19">
        <v>0</v>
      </c>
      <c r="AH58" s="19"/>
      <c r="AI58" s="19">
        <v>14.7</v>
      </c>
      <c r="AJ58" s="19">
        <v>2.1</v>
      </c>
      <c r="AK58" s="19">
        <v>0</v>
      </c>
      <c r="AL58" s="19"/>
      <c r="AM58" s="19"/>
      <c r="AN58" s="19">
        <v>-1.6</v>
      </c>
      <c r="AO58" s="19">
        <v>18.7</v>
      </c>
      <c r="AP58" s="19">
        <v>0.6</v>
      </c>
      <c r="AQ58" s="19">
        <v>21.4</v>
      </c>
      <c r="AR58" s="19">
        <v>0</v>
      </c>
      <c r="AS58" s="19">
        <v>-0.2</v>
      </c>
      <c r="AT58" s="19">
        <v>2.6280000000000001</v>
      </c>
      <c r="AU58" s="19">
        <v>1.3</v>
      </c>
      <c r="AV58" s="19">
        <v>-21.2</v>
      </c>
      <c r="AW58" s="19">
        <v>-29.4</v>
      </c>
      <c r="AX58" s="19">
        <v>-50.6</v>
      </c>
      <c r="AY58" s="19">
        <v>6.4</v>
      </c>
      <c r="AZ58" s="19">
        <v>-4</v>
      </c>
      <c r="BA58" s="19"/>
      <c r="BB58" s="19">
        <v>0.9</v>
      </c>
      <c r="BC58" s="19">
        <v>0.3</v>
      </c>
      <c r="BD58" s="19">
        <v>3.2</v>
      </c>
      <c r="BE58" s="19"/>
      <c r="BF58" s="19"/>
      <c r="BG58" s="19">
        <v>-5.9</v>
      </c>
      <c r="BH58" s="19">
        <v>-0.6</v>
      </c>
      <c r="BI58" s="19">
        <v>0</v>
      </c>
      <c r="BJ58" s="19">
        <v>-1.3</v>
      </c>
      <c r="BK58" s="19"/>
      <c r="BL58" s="19"/>
      <c r="BM58" s="19"/>
      <c r="BN58" s="19">
        <v>-3.1</v>
      </c>
      <c r="BO58" s="19"/>
      <c r="BP58" s="19"/>
      <c r="BQ58" s="19"/>
      <c r="BR58" s="19"/>
      <c r="BS58" s="19"/>
      <c r="BT58" s="19"/>
      <c r="BU58" s="19">
        <v>-1</v>
      </c>
      <c r="BV58" s="19">
        <v>-8.5</v>
      </c>
      <c r="BW58" s="19">
        <v>5</v>
      </c>
      <c r="BX58" s="19">
        <v>0</v>
      </c>
      <c r="BY58" s="19"/>
      <c r="BZ58" s="19"/>
      <c r="CA58" s="19">
        <v>-0.1</v>
      </c>
      <c r="CB58" s="19">
        <v>34.1</v>
      </c>
      <c r="CC58" s="19">
        <v>25.7</v>
      </c>
      <c r="CD58" s="19">
        <v>5.6</v>
      </c>
      <c r="CE58" s="19">
        <v>10.199999999999999</v>
      </c>
      <c r="CF58" s="19">
        <v>0.2</v>
      </c>
      <c r="CG58" s="19"/>
      <c r="CH58" s="19">
        <v>2.4</v>
      </c>
      <c r="CI58" s="19">
        <v>6.7</v>
      </c>
      <c r="CJ58" s="19">
        <v>16</v>
      </c>
      <c r="CK58" s="19"/>
      <c r="CL58" s="19"/>
      <c r="CM58" s="19"/>
      <c r="CN58" s="19">
        <v>10.3</v>
      </c>
      <c r="CO58" s="19">
        <v>7.7</v>
      </c>
      <c r="CP58" s="19">
        <v>8.1</v>
      </c>
      <c r="CQ58" s="19">
        <v>0</v>
      </c>
      <c r="CR58" s="19"/>
      <c r="CS58" s="19"/>
      <c r="CT58" s="19">
        <v>0</v>
      </c>
      <c r="CU58" s="19">
        <v>-0.4</v>
      </c>
      <c r="CV58" s="19">
        <v>1.4</v>
      </c>
      <c r="CW58" s="19"/>
      <c r="CX58" s="19">
        <v>-4.4000000000000004</v>
      </c>
      <c r="CY58" s="19">
        <v>0</v>
      </c>
      <c r="CZ58" s="19">
        <v>0</v>
      </c>
      <c r="DA58" s="19"/>
      <c r="DB58" s="19">
        <v>0.1</v>
      </c>
      <c r="DC58" s="19">
        <v>0</v>
      </c>
      <c r="DD58" s="19">
        <v>-1.2</v>
      </c>
      <c r="DE58" s="19">
        <v>0</v>
      </c>
      <c r="DF58" s="19">
        <v>0</v>
      </c>
      <c r="DG58" s="19"/>
      <c r="DH58" s="19">
        <v>0.2</v>
      </c>
      <c r="DI58" s="19">
        <v>1.4</v>
      </c>
      <c r="DJ58" s="19">
        <v>0.2</v>
      </c>
      <c r="DK58" s="19">
        <v>-1.2</v>
      </c>
      <c r="DL58" s="19">
        <v>0.3</v>
      </c>
      <c r="DM58" s="19">
        <v>0.5</v>
      </c>
      <c r="DN58" s="19"/>
      <c r="DO58" s="19">
        <v>0</v>
      </c>
      <c r="DP58" s="19">
        <v>0</v>
      </c>
      <c r="DQ58" s="19">
        <v>9.5</v>
      </c>
      <c r="DR58" s="19">
        <v>-17.3</v>
      </c>
      <c r="DS58" s="19">
        <v>0</v>
      </c>
      <c r="DT58" s="19">
        <v>-0.1</v>
      </c>
      <c r="DU58" s="19">
        <v>0.7</v>
      </c>
      <c r="DV58" s="19">
        <v>1.1000000000000001</v>
      </c>
      <c r="DW58" s="19"/>
      <c r="DX58" s="19"/>
      <c r="DY58" s="19">
        <v>-4.7</v>
      </c>
      <c r="DZ58" s="19">
        <v>0</v>
      </c>
      <c r="EA58" s="19">
        <v>3</v>
      </c>
      <c r="EB58" s="19">
        <v>2.7</v>
      </c>
      <c r="EC58" s="19"/>
      <c r="ED58" s="19"/>
      <c r="EE58" s="19">
        <v>0</v>
      </c>
      <c r="EF58" s="19">
        <v>-9.6999999999999993</v>
      </c>
      <c r="EG58" s="19">
        <v>-10.3</v>
      </c>
      <c r="EH58" s="19">
        <v>0</v>
      </c>
      <c r="EI58" s="19">
        <v>0</v>
      </c>
      <c r="EJ58" s="19">
        <v>0</v>
      </c>
      <c r="EK58" s="19">
        <v>2.7</v>
      </c>
      <c r="EL58" s="19">
        <v>-0.1</v>
      </c>
      <c r="EM58" s="19">
        <v>1.5</v>
      </c>
      <c r="EN58" s="19">
        <v>0.2</v>
      </c>
      <c r="EO58" s="19">
        <v>0.2</v>
      </c>
      <c r="EP58" s="19">
        <v>0.2</v>
      </c>
      <c r="EQ58" s="19">
        <v>0</v>
      </c>
      <c r="ER58" s="19">
        <v>0</v>
      </c>
      <c r="ES58" s="19">
        <v>0</v>
      </c>
      <c r="ET58" s="19">
        <v>0</v>
      </c>
      <c r="EU58" s="19">
        <v>-0.2</v>
      </c>
      <c r="EV58" s="19">
        <v>-10.7</v>
      </c>
      <c r="EW58" s="19">
        <v>0</v>
      </c>
      <c r="EX58" s="19">
        <v>0</v>
      </c>
      <c r="EY58" s="19">
        <v>1.8</v>
      </c>
      <c r="EZ58" s="19">
        <v>0.8</v>
      </c>
      <c r="FA58" s="19">
        <v>0.3</v>
      </c>
      <c r="FB58" s="19">
        <v>1.2</v>
      </c>
      <c r="FC58" s="19">
        <v>0</v>
      </c>
      <c r="FD58" s="19">
        <v>0.3</v>
      </c>
      <c r="FE58" s="19">
        <v>1.6</v>
      </c>
      <c r="FF58" s="19">
        <v>1.3</v>
      </c>
      <c r="FG58" s="19"/>
      <c r="FH58" s="19">
        <v>6.1</v>
      </c>
      <c r="FI58" s="19">
        <v>10</v>
      </c>
      <c r="FJ58" s="19">
        <v>0</v>
      </c>
      <c r="FK58" s="19">
        <v>0</v>
      </c>
      <c r="FL58" s="19">
        <v>2.6</v>
      </c>
      <c r="FM58" s="19">
        <v>3.9</v>
      </c>
      <c r="FN58" s="19">
        <v>10.74</v>
      </c>
      <c r="FO58" s="19">
        <v>145.268</v>
      </c>
      <c r="FP58" s="15"/>
      <c r="FQ58" s="19"/>
      <c r="FR58" s="19">
        <v>-0.65</v>
      </c>
      <c r="FS58" s="19"/>
      <c r="FT58" s="19">
        <v>1.8</v>
      </c>
      <c r="FU58" s="19">
        <v>0.26495999999999997</v>
      </c>
      <c r="FV58" s="19">
        <v>0.22922000000000001</v>
      </c>
      <c r="FW58" s="19">
        <v>-0.4</v>
      </c>
      <c r="FX58" s="19">
        <v>3</v>
      </c>
      <c r="FY58" s="19">
        <v>4.2441800000000001</v>
      </c>
    </row>
    <row r="59" spans="1:181" ht="25.05" customHeight="1" x14ac:dyDescent="0.3">
      <c r="A59" s="199" t="s">
        <v>846</v>
      </c>
      <c r="B59" s="200"/>
      <c r="C59" s="20">
        <v>742</v>
      </c>
      <c r="D59" s="20">
        <v>1928.55</v>
      </c>
      <c r="E59" s="20">
        <v>432.25</v>
      </c>
      <c r="F59" s="20">
        <v>36.299999999999997</v>
      </c>
      <c r="G59" s="20">
        <v>37.4</v>
      </c>
      <c r="H59" s="20">
        <v>-256.2</v>
      </c>
      <c r="I59" s="20">
        <v>-79.95</v>
      </c>
      <c r="J59" s="20">
        <v>11.1</v>
      </c>
      <c r="K59" s="20">
        <v>0</v>
      </c>
      <c r="L59" s="20">
        <v>0</v>
      </c>
      <c r="M59" s="20">
        <v>0</v>
      </c>
      <c r="N59" s="20">
        <v>0</v>
      </c>
      <c r="O59" s="20">
        <v>0</v>
      </c>
      <c r="P59" s="20">
        <v>0</v>
      </c>
      <c r="Q59" s="20">
        <v>0</v>
      </c>
      <c r="R59" s="20">
        <v>1556.85</v>
      </c>
      <c r="S59" s="20">
        <v>0.45</v>
      </c>
      <c r="T59" s="20">
        <v>0</v>
      </c>
      <c r="U59" s="20">
        <v>0</v>
      </c>
      <c r="V59" s="20">
        <v>0</v>
      </c>
      <c r="W59" s="20">
        <v>0</v>
      </c>
      <c r="X59" s="20">
        <v>192.8</v>
      </c>
      <c r="Y59" s="20">
        <v>33.6</v>
      </c>
      <c r="Z59" s="20">
        <v>18.899999999999999</v>
      </c>
      <c r="AA59" s="20">
        <v>0</v>
      </c>
      <c r="AB59" s="20">
        <v>-77.849999999999994</v>
      </c>
      <c r="AC59" s="20">
        <v>0</v>
      </c>
      <c r="AD59" s="20">
        <v>412.6</v>
      </c>
      <c r="AE59" s="20">
        <v>0</v>
      </c>
      <c r="AF59" s="20">
        <v>0</v>
      </c>
      <c r="AG59" s="20">
        <v>27.15</v>
      </c>
      <c r="AH59" s="20">
        <v>0</v>
      </c>
      <c r="AI59" s="20">
        <v>416.95</v>
      </c>
      <c r="AJ59" s="20">
        <v>283.45</v>
      </c>
      <c r="AK59" s="20">
        <v>36.85</v>
      </c>
      <c r="AL59" s="20">
        <v>0</v>
      </c>
      <c r="AM59" s="20">
        <v>0</v>
      </c>
      <c r="AN59" s="20">
        <v>-33.15</v>
      </c>
      <c r="AO59" s="20">
        <v>783.85</v>
      </c>
      <c r="AP59" s="20">
        <v>185.65</v>
      </c>
      <c r="AQ59" s="20">
        <v>559.20000000000005</v>
      </c>
      <c r="AR59" s="20">
        <v>145.25</v>
      </c>
      <c r="AS59" s="20">
        <v>-2.5499999999999998</v>
      </c>
      <c r="AT59" s="20">
        <v>57.688499999999998</v>
      </c>
      <c r="AU59" s="20">
        <v>31.3</v>
      </c>
      <c r="AV59" s="20">
        <v>392.7</v>
      </c>
      <c r="AW59" s="20">
        <v>140.19999999999999</v>
      </c>
      <c r="AX59" s="20">
        <v>59.15</v>
      </c>
      <c r="AY59" s="20">
        <v>223.7</v>
      </c>
      <c r="AZ59" s="20">
        <v>-24.9</v>
      </c>
      <c r="BA59" s="20">
        <v>0</v>
      </c>
      <c r="BB59" s="20">
        <v>21.75</v>
      </c>
      <c r="BC59" s="20">
        <v>8.0500000000000007</v>
      </c>
      <c r="BD59" s="20">
        <v>91.9</v>
      </c>
      <c r="BE59" s="20">
        <v>0</v>
      </c>
      <c r="BF59" s="20">
        <v>0</v>
      </c>
      <c r="BG59" s="20">
        <v>-25.25</v>
      </c>
      <c r="BH59" s="20">
        <v>1.05</v>
      </c>
      <c r="BI59" s="20">
        <v>-3.2</v>
      </c>
      <c r="BJ59" s="20">
        <v>26.5</v>
      </c>
      <c r="BK59" s="20">
        <v>0</v>
      </c>
      <c r="BL59" s="20">
        <v>0</v>
      </c>
      <c r="BM59" s="20">
        <v>0</v>
      </c>
      <c r="BN59" s="20">
        <v>123.5</v>
      </c>
      <c r="BO59" s="20">
        <v>0</v>
      </c>
      <c r="BP59" s="20">
        <v>0</v>
      </c>
      <c r="BQ59" s="20">
        <v>0</v>
      </c>
      <c r="BR59" s="20">
        <v>0</v>
      </c>
      <c r="BS59" s="20">
        <v>0</v>
      </c>
      <c r="BT59" s="20">
        <v>0</v>
      </c>
      <c r="BU59" s="20">
        <v>-23.4</v>
      </c>
      <c r="BV59" s="20">
        <v>-204.3</v>
      </c>
      <c r="BW59" s="20">
        <v>116.95</v>
      </c>
      <c r="BX59" s="20">
        <v>2.35</v>
      </c>
      <c r="BY59" s="20">
        <v>0</v>
      </c>
      <c r="BZ59" s="20">
        <v>0</v>
      </c>
      <c r="CA59" s="20">
        <v>0.2</v>
      </c>
      <c r="CB59" s="20">
        <v>1476.5</v>
      </c>
      <c r="CC59" s="20">
        <v>693.45</v>
      </c>
      <c r="CD59" s="20">
        <v>236.2</v>
      </c>
      <c r="CE59" s="20">
        <v>245.5</v>
      </c>
      <c r="CF59" s="20">
        <v>156.35</v>
      </c>
      <c r="CG59" s="20">
        <v>0</v>
      </c>
      <c r="CH59" s="20">
        <v>10.85</v>
      </c>
      <c r="CI59" s="20">
        <v>32.75</v>
      </c>
      <c r="CJ59" s="20">
        <v>729.3</v>
      </c>
      <c r="CK59" s="20">
        <v>0</v>
      </c>
      <c r="CL59" s="20">
        <v>0</v>
      </c>
      <c r="CM59" s="20">
        <v>0</v>
      </c>
      <c r="CN59" s="20">
        <v>328.7</v>
      </c>
      <c r="CO59" s="20">
        <v>83.4</v>
      </c>
      <c r="CP59" s="20">
        <v>207.6</v>
      </c>
      <c r="CQ59" s="20">
        <v>156.25</v>
      </c>
      <c r="CR59" s="20">
        <v>0</v>
      </c>
      <c r="CS59" s="20">
        <v>0</v>
      </c>
      <c r="CT59" s="20">
        <v>-5.65</v>
      </c>
      <c r="CU59" s="20">
        <v>-16.100000000000001</v>
      </c>
      <c r="CV59" s="20">
        <v>23.35</v>
      </c>
      <c r="CW59" s="20">
        <v>0</v>
      </c>
      <c r="CX59" s="20">
        <v>-98.8</v>
      </c>
      <c r="CY59" s="20">
        <v>82.3</v>
      </c>
      <c r="CZ59" s="20">
        <v>-77.25</v>
      </c>
      <c r="DA59" s="20">
        <v>0</v>
      </c>
      <c r="DB59" s="20">
        <v>0.9</v>
      </c>
      <c r="DC59" s="20">
        <v>-1</v>
      </c>
      <c r="DD59" s="20">
        <v>-29.35</v>
      </c>
      <c r="DE59" s="20">
        <v>248</v>
      </c>
      <c r="DF59" s="20">
        <v>76.069999999999993</v>
      </c>
      <c r="DG59" s="20">
        <v>0</v>
      </c>
      <c r="DH59" s="20">
        <v>2.65</v>
      </c>
      <c r="DI59" s="20">
        <v>40.549999999999997</v>
      </c>
      <c r="DJ59" s="20">
        <v>34.9</v>
      </c>
      <c r="DK59" s="20">
        <v>13.65</v>
      </c>
      <c r="DL59" s="20">
        <v>13.2</v>
      </c>
      <c r="DM59" s="20">
        <v>13.7</v>
      </c>
      <c r="DN59" s="20">
        <v>0</v>
      </c>
      <c r="DO59" s="20">
        <v>-6.85</v>
      </c>
      <c r="DP59" s="20">
        <v>-17.55</v>
      </c>
      <c r="DQ59" s="20">
        <v>249.5</v>
      </c>
      <c r="DR59" s="20">
        <v>-329.75</v>
      </c>
      <c r="DS59" s="20">
        <v>-30.6</v>
      </c>
      <c r="DT59" s="20">
        <v>0.9</v>
      </c>
      <c r="DU59" s="20">
        <v>13.15</v>
      </c>
      <c r="DV59" s="20">
        <v>25.3</v>
      </c>
      <c r="DW59" s="20">
        <v>0</v>
      </c>
      <c r="DX59" s="20">
        <v>0</v>
      </c>
      <c r="DY59" s="20">
        <v>-109.1</v>
      </c>
      <c r="DZ59" s="20">
        <v>16.850000000000001</v>
      </c>
      <c r="EA59" s="20">
        <v>73.3</v>
      </c>
      <c r="EB59" s="20">
        <v>63.95</v>
      </c>
      <c r="EC59" s="20">
        <v>0</v>
      </c>
      <c r="ED59" s="20">
        <v>0</v>
      </c>
      <c r="EE59" s="20">
        <v>21.15</v>
      </c>
      <c r="EF59" s="20">
        <v>-127.7</v>
      </c>
      <c r="EG59" s="20">
        <v>-174.05</v>
      </c>
      <c r="EH59" s="20">
        <v>2.25</v>
      </c>
      <c r="EI59" s="20">
        <v>0.3</v>
      </c>
      <c r="EJ59" s="20">
        <v>-29.574999999999999</v>
      </c>
      <c r="EK59" s="20">
        <v>62.75</v>
      </c>
      <c r="EL59" s="20">
        <v>-2.65</v>
      </c>
      <c r="EM59" s="20">
        <v>41</v>
      </c>
      <c r="EN59" s="20">
        <v>4.8</v>
      </c>
      <c r="EO59" s="20">
        <v>4.8</v>
      </c>
      <c r="EP59" s="20">
        <v>4.8</v>
      </c>
      <c r="EQ59" s="20">
        <v>-71.650000000000006</v>
      </c>
      <c r="ER59" s="20">
        <v>17.5</v>
      </c>
      <c r="ES59" s="20">
        <v>-8.1999999999999993</v>
      </c>
      <c r="ET59" s="20">
        <v>145.80000000000001</v>
      </c>
      <c r="EU59" s="20">
        <v>-4.7</v>
      </c>
      <c r="EV59" s="20">
        <v>-92.4</v>
      </c>
      <c r="EW59" s="20">
        <v>-4.05</v>
      </c>
      <c r="EX59" s="20">
        <v>34.1</v>
      </c>
      <c r="EY59" s="20">
        <v>43.5</v>
      </c>
      <c r="EZ59" s="20">
        <v>18.95</v>
      </c>
      <c r="FA59" s="20">
        <v>6.4</v>
      </c>
      <c r="FB59" s="20">
        <v>24.45</v>
      </c>
      <c r="FC59" s="20">
        <v>-6.75</v>
      </c>
      <c r="FD59" s="20">
        <v>9.5</v>
      </c>
      <c r="FE59" s="20">
        <v>46.85</v>
      </c>
      <c r="FF59" s="20">
        <v>39.5</v>
      </c>
      <c r="FG59" s="20">
        <v>0</v>
      </c>
      <c r="FH59" s="20">
        <v>173.75</v>
      </c>
      <c r="FI59" s="20">
        <v>271.45</v>
      </c>
      <c r="FJ59" s="20">
        <v>47.8</v>
      </c>
      <c r="FK59" s="20">
        <v>7.3</v>
      </c>
      <c r="FL59" s="20">
        <v>47.05</v>
      </c>
      <c r="FM59" s="20">
        <v>93.35</v>
      </c>
      <c r="FN59" s="20">
        <v>261.88</v>
      </c>
      <c r="FO59" s="20">
        <v>13943.7135</v>
      </c>
      <c r="FP59" s="21"/>
      <c r="FQ59" s="20">
        <v>0</v>
      </c>
      <c r="FR59" s="20">
        <v>-1.4804999999999999</v>
      </c>
      <c r="FS59" s="20">
        <v>0</v>
      </c>
      <c r="FT59" s="20">
        <v>42.45</v>
      </c>
      <c r="FU59" s="20">
        <v>6.9740950000000002</v>
      </c>
      <c r="FV59" s="20">
        <v>6.9336849999999997</v>
      </c>
      <c r="FW59" s="20">
        <v>-0.1</v>
      </c>
      <c r="FX59" s="20">
        <v>50.45</v>
      </c>
      <c r="FY59" s="20">
        <v>105.22727999999999</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849</v>
      </c>
      <c r="C5" s="1"/>
      <c r="D5" s="1"/>
      <c r="E5" s="1"/>
      <c r="F5" s="1"/>
      <c r="G5" s="1"/>
      <c r="H5" s="1"/>
    </row>
    <row r="6" spans="1:8" ht="22.95" customHeight="1" x14ac:dyDescent="0.3">
      <c r="A6" s="1"/>
      <c r="B6" s="204" t="s">
        <v>850</v>
      </c>
      <c r="C6" s="204" t="s">
        <v>851</v>
      </c>
      <c r="D6" s="204"/>
      <c r="E6" s="204" t="s">
        <v>852</v>
      </c>
      <c r="F6" s="204"/>
      <c r="G6" s="204"/>
      <c r="H6" s="204" t="s">
        <v>853</v>
      </c>
    </row>
    <row r="7" spans="1:8" ht="31.05" customHeight="1" x14ac:dyDescent="0.3">
      <c r="A7" s="1"/>
      <c r="B7" s="204"/>
      <c r="C7" s="24" t="s">
        <v>854</v>
      </c>
      <c r="D7" s="24" t="s">
        <v>855</v>
      </c>
      <c r="E7" s="24" t="s">
        <v>575</v>
      </c>
      <c r="F7" s="24" t="s">
        <v>574</v>
      </c>
      <c r="G7" s="24" t="s">
        <v>573</v>
      </c>
      <c r="H7" s="24" t="s">
        <v>856</v>
      </c>
    </row>
    <row r="8" spans="1:8" ht="10.95" customHeight="1" x14ac:dyDescent="0.3">
      <c r="A8" s="1"/>
      <c r="B8" s="25" t="s">
        <v>798</v>
      </c>
      <c r="C8" s="26">
        <v>0</v>
      </c>
      <c r="D8" s="26">
        <v>6630.3590000000004</v>
      </c>
      <c r="E8" s="27">
        <v>1057.7174</v>
      </c>
      <c r="F8" s="27">
        <v>3795.6614</v>
      </c>
      <c r="G8" s="27">
        <v>1776.9802</v>
      </c>
      <c r="H8" s="27">
        <v>253.41059999999999</v>
      </c>
    </row>
    <row r="9" spans="1:8" ht="10.95" customHeight="1" x14ac:dyDescent="0.3">
      <c r="A9" s="1"/>
      <c r="B9" s="25" t="s">
        <v>799</v>
      </c>
      <c r="C9" s="26">
        <v>0</v>
      </c>
      <c r="D9" s="26">
        <v>6473.9340000000002</v>
      </c>
      <c r="E9" s="27">
        <v>1001.859</v>
      </c>
      <c r="F9" s="27">
        <v>3716.6876000000002</v>
      </c>
      <c r="G9" s="27">
        <v>1755.3874000000001</v>
      </c>
      <c r="H9" s="27">
        <v>258.94760000000002</v>
      </c>
    </row>
    <row r="10" spans="1:8" ht="10.95" customHeight="1" x14ac:dyDescent="0.3">
      <c r="A10" s="1"/>
      <c r="B10" s="25" t="s">
        <v>800</v>
      </c>
      <c r="C10" s="26">
        <v>0</v>
      </c>
      <c r="D10" s="26">
        <v>6419.3119999999999</v>
      </c>
      <c r="E10" s="27">
        <v>1015.3013999999999</v>
      </c>
      <c r="F10" s="27">
        <v>3648.8829000000001</v>
      </c>
      <c r="G10" s="27">
        <v>1755.1277</v>
      </c>
      <c r="H10" s="27">
        <v>257.79309999999998</v>
      </c>
    </row>
    <row r="11" spans="1:8" ht="10.95" customHeight="1" x14ac:dyDescent="0.3">
      <c r="A11" s="1"/>
      <c r="B11" s="25" t="s">
        <v>801</v>
      </c>
      <c r="C11" s="26">
        <v>0</v>
      </c>
      <c r="D11" s="26">
        <v>6273.4170000000004</v>
      </c>
      <c r="E11" s="27">
        <v>1009.7374</v>
      </c>
      <c r="F11" s="27">
        <v>3569.7442999999998</v>
      </c>
      <c r="G11" s="27">
        <v>1693.9353000000001</v>
      </c>
      <c r="H11" s="27">
        <v>261.91989999999998</v>
      </c>
    </row>
    <row r="12" spans="1:8" ht="10.95" customHeight="1" x14ac:dyDescent="0.3">
      <c r="A12" s="1"/>
      <c r="B12" s="25" t="s">
        <v>802</v>
      </c>
      <c r="C12" s="26">
        <v>0</v>
      </c>
      <c r="D12" s="26">
        <v>6214.2349999999997</v>
      </c>
      <c r="E12" s="27">
        <v>983.66719999999998</v>
      </c>
      <c r="F12" s="27">
        <v>3556.4618</v>
      </c>
      <c r="G12" s="27">
        <v>1674.106</v>
      </c>
      <c r="H12" s="27">
        <v>262.1832</v>
      </c>
    </row>
    <row r="13" spans="1:8" ht="10.95" customHeight="1" x14ac:dyDescent="0.3">
      <c r="A13" s="1"/>
      <c r="B13" s="25" t="s">
        <v>803</v>
      </c>
      <c r="C13" s="26">
        <v>0</v>
      </c>
      <c r="D13" s="26">
        <v>6186.6059999999998</v>
      </c>
      <c r="E13" s="27">
        <v>957.47529999999995</v>
      </c>
      <c r="F13" s="27">
        <v>3540.5578</v>
      </c>
      <c r="G13" s="27">
        <v>1688.5728999999999</v>
      </c>
      <c r="H13" s="27">
        <v>262.85180000000003</v>
      </c>
    </row>
    <row r="14" spans="1:8" ht="10.95" customHeight="1" x14ac:dyDescent="0.3">
      <c r="A14" s="1"/>
      <c r="B14" s="25" t="s">
        <v>804</v>
      </c>
      <c r="C14" s="26">
        <v>0</v>
      </c>
      <c r="D14" s="26">
        <v>6160.777</v>
      </c>
      <c r="E14" s="27">
        <v>975.05669999999998</v>
      </c>
      <c r="F14" s="27">
        <v>3503.6322</v>
      </c>
      <c r="G14" s="27">
        <v>1682.0880999999999</v>
      </c>
      <c r="H14" s="27">
        <v>263.6574</v>
      </c>
    </row>
    <row r="15" spans="1:8" ht="10.95" customHeight="1" x14ac:dyDescent="0.3">
      <c r="A15" s="1"/>
      <c r="B15" s="25" t="s">
        <v>805</v>
      </c>
      <c r="C15" s="26">
        <v>0</v>
      </c>
      <c r="D15" s="26">
        <v>6200.47</v>
      </c>
      <c r="E15" s="27">
        <v>993.88149999999996</v>
      </c>
      <c r="F15" s="27">
        <v>3499.6581000000001</v>
      </c>
      <c r="G15" s="27">
        <v>1706.9304</v>
      </c>
      <c r="H15" s="27">
        <v>257.5154</v>
      </c>
    </row>
    <row r="16" spans="1:8" ht="10.95" customHeight="1" x14ac:dyDescent="0.3">
      <c r="A16" s="1"/>
      <c r="B16" s="25" t="s">
        <v>806</v>
      </c>
      <c r="C16" s="26">
        <v>0</v>
      </c>
      <c r="D16" s="26">
        <v>6152.6580000000004</v>
      </c>
      <c r="E16" s="27">
        <v>928.6277</v>
      </c>
      <c r="F16" s="27">
        <v>3514.9339</v>
      </c>
      <c r="G16" s="27">
        <v>1709.0963999999999</v>
      </c>
      <c r="H16" s="27">
        <v>255.83420000000001</v>
      </c>
    </row>
    <row r="17" spans="1:8" ht="10.95" customHeight="1" x14ac:dyDescent="0.3">
      <c r="A17" s="1"/>
      <c r="B17" s="25" t="s">
        <v>807</v>
      </c>
      <c r="C17" s="26">
        <v>0</v>
      </c>
      <c r="D17" s="26">
        <v>6230.7359999999999</v>
      </c>
      <c r="E17" s="27">
        <v>975.24699999999996</v>
      </c>
      <c r="F17" s="27">
        <v>3545.1849999999999</v>
      </c>
      <c r="G17" s="27">
        <v>1710.3040000000001</v>
      </c>
      <c r="H17" s="27">
        <v>269.286</v>
      </c>
    </row>
    <row r="18" spans="1:8" ht="10.95" customHeight="1" x14ac:dyDescent="0.3">
      <c r="A18" s="1"/>
      <c r="B18" s="25" t="s">
        <v>808</v>
      </c>
      <c r="C18" s="26">
        <v>0</v>
      </c>
      <c r="D18" s="26">
        <v>6317.5069999999996</v>
      </c>
      <c r="E18" s="27">
        <v>962.46780000000001</v>
      </c>
      <c r="F18" s="27">
        <v>3614.7867000000001</v>
      </c>
      <c r="G18" s="27">
        <v>1740.2525000000001</v>
      </c>
      <c r="H18" s="27">
        <v>247.11750000000001</v>
      </c>
    </row>
    <row r="19" spans="1:8" ht="10.95" customHeight="1" x14ac:dyDescent="0.3">
      <c r="A19" s="1"/>
      <c r="B19" s="25" t="s">
        <v>809</v>
      </c>
      <c r="C19" s="26">
        <v>0</v>
      </c>
      <c r="D19" s="26">
        <v>6400.5820000000003</v>
      </c>
      <c r="E19" s="27">
        <v>976.78399999999999</v>
      </c>
      <c r="F19" s="27">
        <v>3653.2228</v>
      </c>
      <c r="G19" s="27">
        <v>1770.5752</v>
      </c>
      <c r="H19" s="27">
        <v>242.8194</v>
      </c>
    </row>
    <row r="20" spans="1:8" ht="10.95" customHeight="1" x14ac:dyDescent="0.3">
      <c r="A20" s="1"/>
      <c r="B20" s="25" t="s">
        <v>810</v>
      </c>
      <c r="C20" s="26">
        <v>0</v>
      </c>
      <c r="D20" s="26">
        <v>6468.6729999999998</v>
      </c>
      <c r="E20" s="27">
        <v>1003.8832</v>
      </c>
      <c r="F20" s="27">
        <v>3709.3548999999998</v>
      </c>
      <c r="G20" s="27">
        <v>1755.4349</v>
      </c>
      <c r="H20" s="27">
        <v>232.04320000000001</v>
      </c>
    </row>
    <row r="21" spans="1:8" ht="10.95" customHeight="1" x14ac:dyDescent="0.3">
      <c r="A21" s="1"/>
      <c r="B21" s="25" t="s">
        <v>811</v>
      </c>
      <c r="C21" s="26">
        <v>0</v>
      </c>
      <c r="D21" s="26">
        <v>6526.665</v>
      </c>
      <c r="E21" s="27">
        <v>1002.8208</v>
      </c>
      <c r="F21" s="27">
        <v>3774.8706000000002</v>
      </c>
      <c r="G21" s="27">
        <v>1748.9736</v>
      </c>
      <c r="H21" s="27">
        <v>228.5873</v>
      </c>
    </row>
    <row r="22" spans="1:8" ht="10.95" customHeight="1" x14ac:dyDescent="0.3">
      <c r="A22" s="1"/>
      <c r="B22" s="25" t="s">
        <v>812</v>
      </c>
      <c r="C22" s="26">
        <v>0</v>
      </c>
      <c r="D22" s="26">
        <v>6790.5609999999997</v>
      </c>
      <c r="E22" s="27">
        <v>1040.567</v>
      </c>
      <c r="F22" s="27">
        <v>3997.6248999999998</v>
      </c>
      <c r="G22" s="27">
        <v>1752.3690999999999</v>
      </c>
      <c r="H22" s="27">
        <v>234.89439999999999</v>
      </c>
    </row>
    <row r="23" spans="1:8" ht="10.95" customHeight="1" x14ac:dyDescent="0.3">
      <c r="A23" s="1"/>
      <c r="B23" s="25" t="s">
        <v>813</v>
      </c>
      <c r="C23" s="26">
        <v>0</v>
      </c>
      <c r="D23" s="26">
        <v>6997.0339999999997</v>
      </c>
      <c r="E23" s="27">
        <v>1063.9233999999999</v>
      </c>
      <c r="F23" s="27">
        <v>4163.9628000000002</v>
      </c>
      <c r="G23" s="27">
        <v>1769.1478</v>
      </c>
      <c r="H23" s="27">
        <v>236.8845</v>
      </c>
    </row>
    <row r="24" spans="1:8" ht="10.95" customHeight="1" x14ac:dyDescent="0.3">
      <c r="A24" s="1"/>
      <c r="B24" s="25" t="s">
        <v>814</v>
      </c>
      <c r="C24" s="26">
        <v>0</v>
      </c>
      <c r="D24" s="26">
        <v>7334.2190000000001</v>
      </c>
      <c r="E24" s="27">
        <v>1109.8553999999999</v>
      </c>
      <c r="F24" s="27">
        <v>4421.2289000000001</v>
      </c>
      <c r="G24" s="27">
        <v>1803.1347000000001</v>
      </c>
      <c r="H24" s="27">
        <v>235.52289999999999</v>
      </c>
    </row>
    <row r="25" spans="1:8" ht="10.95" customHeight="1" x14ac:dyDescent="0.3">
      <c r="A25" s="1"/>
      <c r="B25" s="25" t="s">
        <v>815</v>
      </c>
      <c r="C25" s="26">
        <v>0</v>
      </c>
      <c r="D25" s="26">
        <v>7583.9690000000001</v>
      </c>
      <c r="E25" s="27">
        <v>1191.2515000000001</v>
      </c>
      <c r="F25" s="27">
        <v>4545.9579000000003</v>
      </c>
      <c r="G25" s="27">
        <v>1846.7596000000001</v>
      </c>
      <c r="H25" s="27">
        <v>247.351</v>
      </c>
    </row>
    <row r="26" spans="1:8" ht="10.95" customHeight="1" x14ac:dyDescent="0.3">
      <c r="A26" s="1"/>
      <c r="B26" s="25" t="s">
        <v>816</v>
      </c>
      <c r="C26" s="26">
        <v>0</v>
      </c>
      <c r="D26" s="26">
        <v>7655.5550000000003</v>
      </c>
      <c r="E26" s="27">
        <v>1177.1619000000001</v>
      </c>
      <c r="F26" s="27">
        <v>4675.5505999999996</v>
      </c>
      <c r="G26" s="27">
        <v>1802.8425</v>
      </c>
      <c r="H26" s="27">
        <v>250.2593</v>
      </c>
    </row>
    <row r="27" spans="1:8" ht="10.95" customHeight="1" x14ac:dyDescent="0.3">
      <c r="A27" s="1"/>
      <c r="B27" s="25" t="s">
        <v>817</v>
      </c>
      <c r="C27" s="26">
        <v>0</v>
      </c>
      <c r="D27" s="26">
        <v>7881.8059999999996</v>
      </c>
      <c r="E27" s="27">
        <v>1245.5545</v>
      </c>
      <c r="F27" s="27">
        <v>4788.4829</v>
      </c>
      <c r="G27" s="27">
        <v>1847.7686000000001</v>
      </c>
      <c r="H27" s="27">
        <v>254.62090000000001</v>
      </c>
    </row>
    <row r="28" spans="1:8" ht="10.95" customHeight="1" x14ac:dyDescent="0.3">
      <c r="A28" s="1"/>
      <c r="B28" s="25" t="s">
        <v>818</v>
      </c>
      <c r="C28" s="26">
        <v>0</v>
      </c>
      <c r="D28" s="26">
        <v>7994.91</v>
      </c>
      <c r="E28" s="27">
        <v>1284.7407000000001</v>
      </c>
      <c r="F28" s="27">
        <v>4839.2325000000001</v>
      </c>
      <c r="G28" s="27">
        <v>1870.9367999999999</v>
      </c>
      <c r="H28" s="27">
        <v>250.38759999999999</v>
      </c>
    </row>
    <row r="29" spans="1:8" ht="10.95" customHeight="1" x14ac:dyDescent="0.3">
      <c r="A29" s="1"/>
      <c r="B29" s="25" t="s">
        <v>819</v>
      </c>
      <c r="C29" s="26">
        <v>0</v>
      </c>
      <c r="D29" s="26">
        <v>7996.8440000000001</v>
      </c>
      <c r="E29" s="27">
        <v>1265.9726000000001</v>
      </c>
      <c r="F29" s="27">
        <v>4910.1211000000003</v>
      </c>
      <c r="G29" s="27">
        <v>1820.7502999999999</v>
      </c>
      <c r="H29" s="27">
        <v>237.2423</v>
      </c>
    </row>
    <row r="30" spans="1:8" ht="10.95" customHeight="1" x14ac:dyDescent="0.3">
      <c r="A30" s="1"/>
      <c r="B30" s="25" t="s">
        <v>820</v>
      </c>
      <c r="C30" s="26">
        <v>0</v>
      </c>
      <c r="D30" s="26">
        <v>8093.3469999999998</v>
      </c>
      <c r="E30" s="27">
        <v>1296.0558000000001</v>
      </c>
      <c r="F30" s="27">
        <v>4964.2785000000003</v>
      </c>
      <c r="G30" s="27">
        <v>1833.0127</v>
      </c>
      <c r="H30" s="27">
        <v>251.87469999999999</v>
      </c>
    </row>
    <row r="31" spans="1:8" ht="10.95" customHeight="1" x14ac:dyDescent="0.3">
      <c r="A31" s="1"/>
      <c r="B31" s="25" t="s">
        <v>821</v>
      </c>
      <c r="C31" s="26">
        <v>0</v>
      </c>
      <c r="D31" s="26">
        <v>8152.2709999999997</v>
      </c>
      <c r="E31" s="27">
        <v>1339.6391000000001</v>
      </c>
      <c r="F31" s="27">
        <v>4951.5216</v>
      </c>
      <c r="G31" s="27">
        <v>1861.1103000000001</v>
      </c>
      <c r="H31" s="27">
        <v>248.24199999999999</v>
      </c>
    </row>
    <row r="32" spans="1:8" ht="10.95" customHeight="1" x14ac:dyDescent="0.3">
      <c r="A32" s="1"/>
      <c r="B32" s="25" t="s">
        <v>822</v>
      </c>
      <c r="C32" s="26">
        <v>0</v>
      </c>
      <c r="D32" s="26">
        <v>8142.4709999999995</v>
      </c>
      <c r="E32" s="27">
        <v>1311.2629999999999</v>
      </c>
      <c r="F32" s="27">
        <v>4970.8585999999996</v>
      </c>
      <c r="G32" s="27">
        <v>1860.3494000000001</v>
      </c>
      <c r="H32" s="27">
        <v>268.99959999999999</v>
      </c>
    </row>
    <row r="33" spans="1:8" ht="10.95" customHeight="1" x14ac:dyDescent="0.3">
      <c r="A33" s="1"/>
      <c r="B33" s="25" t="s">
        <v>823</v>
      </c>
      <c r="C33" s="26">
        <v>0</v>
      </c>
      <c r="D33" s="26">
        <v>8011.1769999999997</v>
      </c>
      <c r="E33" s="27">
        <v>1292.4848999999999</v>
      </c>
      <c r="F33" s="27">
        <v>4907.3123999999998</v>
      </c>
      <c r="G33" s="27">
        <v>1811.3797</v>
      </c>
      <c r="H33" s="27">
        <v>221.28039999999999</v>
      </c>
    </row>
    <row r="34" spans="1:8" ht="10.95" customHeight="1" x14ac:dyDescent="0.3">
      <c r="A34" s="1"/>
      <c r="B34" s="25" t="s">
        <v>824</v>
      </c>
      <c r="C34" s="26">
        <v>0</v>
      </c>
      <c r="D34" s="26">
        <v>7971.8860000000004</v>
      </c>
      <c r="E34" s="27">
        <v>1296.5161000000001</v>
      </c>
      <c r="F34" s="27">
        <v>4883.3669</v>
      </c>
      <c r="G34" s="27">
        <v>1792.0029999999999</v>
      </c>
      <c r="H34" s="27">
        <v>229.9177</v>
      </c>
    </row>
    <row r="35" spans="1:8" ht="10.95" customHeight="1" x14ac:dyDescent="0.3">
      <c r="A35" s="1"/>
      <c r="B35" s="25" t="s">
        <v>825</v>
      </c>
      <c r="C35" s="26">
        <v>0</v>
      </c>
      <c r="D35" s="26">
        <v>7994.6549999999997</v>
      </c>
      <c r="E35" s="27">
        <v>1300.9076</v>
      </c>
      <c r="F35" s="27">
        <v>4882.9673000000003</v>
      </c>
      <c r="G35" s="27">
        <v>1810.7800999999999</v>
      </c>
      <c r="H35" s="27">
        <v>230.3655</v>
      </c>
    </row>
    <row r="36" spans="1:8" ht="10.95" customHeight="1" x14ac:dyDescent="0.3">
      <c r="A36" s="1"/>
      <c r="B36" s="25" t="s">
        <v>826</v>
      </c>
      <c r="C36" s="26">
        <v>0</v>
      </c>
      <c r="D36" s="26">
        <v>8096.2950000000001</v>
      </c>
      <c r="E36" s="27">
        <v>1283.1854000000001</v>
      </c>
      <c r="F36" s="27">
        <v>4985.5253000000002</v>
      </c>
      <c r="G36" s="27">
        <v>1827.5843</v>
      </c>
      <c r="H36" s="27">
        <v>234.2766</v>
      </c>
    </row>
    <row r="37" spans="1:8" ht="10.95" customHeight="1" x14ac:dyDescent="0.3">
      <c r="A37" s="1"/>
      <c r="B37" s="25" t="s">
        <v>827</v>
      </c>
      <c r="C37" s="26">
        <v>0</v>
      </c>
      <c r="D37" s="26">
        <v>8105.3819999999996</v>
      </c>
      <c r="E37" s="27">
        <v>1328.1676</v>
      </c>
      <c r="F37" s="27">
        <v>4984.8608000000004</v>
      </c>
      <c r="G37" s="27">
        <v>1792.3535999999999</v>
      </c>
      <c r="H37" s="27">
        <v>232.7662</v>
      </c>
    </row>
    <row r="38" spans="1:8" ht="10.95" customHeight="1" x14ac:dyDescent="0.3">
      <c r="A38" s="1"/>
      <c r="B38" s="25" t="s">
        <v>828</v>
      </c>
      <c r="C38" s="26">
        <v>0</v>
      </c>
      <c r="D38" s="26">
        <v>8118.7079999999996</v>
      </c>
      <c r="E38" s="27">
        <v>1299.5087000000001</v>
      </c>
      <c r="F38" s="27">
        <v>4994.5261</v>
      </c>
      <c r="G38" s="27">
        <v>1824.6732</v>
      </c>
      <c r="H38" s="27">
        <v>237.0292</v>
      </c>
    </row>
    <row r="39" spans="1:8" ht="10.95" customHeight="1" x14ac:dyDescent="0.3">
      <c r="A39" s="1"/>
      <c r="B39" s="25" t="s">
        <v>829</v>
      </c>
      <c r="C39" s="26">
        <v>0</v>
      </c>
      <c r="D39" s="26">
        <v>8058.8919999999998</v>
      </c>
      <c r="E39" s="27">
        <v>1318.0297</v>
      </c>
      <c r="F39" s="27">
        <v>4904.7096000000001</v>
      </c>
      <c r="G39" s="27">
        <v>1836.1527000000001</v>
      </c>
      <c r="H39" s="27">
        <v>232.4316</v>
      </c>
    </row>
    <row r="40" spans="1:8" ht="10.95" customHeight="1" x14ac:dyDescent="0.3">
      <c r="A40" s="1"/>
      <c r="B40" s="25" t="s">
        <v>830</v>
      </c>
      <c r="C40" s="26">
        <v>0</v>
      </c>
      <c r="D40" s="26">
        <v>7914.6989999999996</v>
      </c>
      <c r="E40" s="27">
        <v>1298.7256</v>
      </c>
      <c r="F40" s="27">
        <v>4896.8173999999999</v>
      </c>
      <c r="G40" s="27">
        <v>1719.1559999999999</v>
      </c>
      <c r="H40" s="27">
        <v>230.45269999999999</v>
      </c>
    </row>
    <row r="41" spans="1:8" ht="10.95" customHeight="1" x14ac:dyDescent="0.3">
      <c r="A41" s="1"/>
      <c r="B41" s="25" t="s">
        <v>831</v>
      </c>
      <c r="C41" s="26">
        <v>0</v>
      </c>
      <c r="D41" s="26">
        <v>7763.8990000000003</v>
      </c>
      <c r="E41" s="27">
        <v>1281.5438999999999</v>
      </c>
      <c r="F41" s="27">
        <v>4788.7910000000002</v>
      </c>
      <c r="G41" s="27">
        <v>1693.5641000000001</v>
      </c>
      <c r="H41" s="27">
        <v>233.76060000000001</v>
      </c>
    </row>
    <row r="42" spans="1:8" ht="10.95" customHeight="1" x14ac:dyDescent="0.3">
      <c r="A42" s="1"/>
      <c r="B42" s="25" t="s">
        <v>832</v>
      </c>
      <c r="C42" s="26">
        <v>0</v>
      </c>
      <c r="D42" s="26">
        <v>7733.5969999999998</v>
      </c>
      <c r="E42" s="27">
        <v>1229.9212</v>
      </c>
      <c r="F42" s="27">
        <v>4712.1082999999999</v>
      </c>
      <c r="G42" s="27">
        <v>1791.5675000000001</v>
      </c>
      <c r="H42" s="27">
        <v>222.14179999999999</v>
      </c>
    </row>
    <row r="43" spans="1:8" ht="10.95" customHeight="1" x14ac:dyDescent="0.3">
      <c r="A43" s="1"/>
      <c r="B43" s="25" t="s">
        <v>833</v>
      </c>
      <c r="C43" s="26">
        <v>0</v>
      </c>
      <c r="D43" s="26">
        <v>7548.1779999999999</v>
      </c>
      <c r="E43" s="27">
        <v>1198.3207</v>
      </c>
      <c r="F43" s="27">
        <v>4528.7636000000002</v>
      </c>
      <c r="G43" s="27">
        <v>1821.0936999999999</v>
      </c>
      <c r="H43" s="27">
        <v>221.28440000000001</v>
      </c>
    </row>
    <row r="44" spans="1:8" ht="10.95" customHeight="1" x14ac:dyDescent="0.3">
      <c r="A44" s="1"/>
      <c r="B44" s="25" t="s">
        <v>834</v>
      </c>
      <c r="C44" s="26">
        <v>0</v>
      </c>
      <c r="D44" s="26">
        <v>7724.0469999999996</v>
      </c>
      <c r="E44" s="27">
        <v>1205.6687999999999</v>
      </c>
      <c r="F44" s="27">
        <v>4666.9440000000004</v>
      </c>
      <c r="G44" s="27">
        <v>1851.4341999999999</v>
      </c>
      <c r="H44" s="27">
        <v>245.59139999999999</v>
      </c>
    </row>
    <row r="45" spans="1:8" ht="10.95" customHeight="1" x14ac:dyDescent="0.3">
      <c r="A45" s="1"/>
      <c r="B45" s="25" t="s">
        <v>835</v>
      </c>
      <c r="C45" s="26">
        <v>0</v>
      </c>
      <c r="D45" s="26">
        <v>7906.3940000000002</v>
      </c>
      <c r="E45" s="27">
        <v>1289.0544</v>
      </c>
      <c r="F45" s="27">
        <v>4779.0325999999995</v>
      </c>
      <c r="G45" s="27">
        <v>1838.307</v>
      </c>
      <c r="H45" s="27">
        <v>197.88249999999999</v>
      </c>
    </row>
    <row r="46" spans="1:8" ht="10.95" customHeight="1" x14ac:dyDescent="0.3">
      <c r="A46" s="1"/>
      <c r="B46" s="25" t="s">
        <v>836</v>
      </c>
      <c r="C46" s="26">
        <v>0</v>
      </c>
      <c r="D46" s="26">
        <v>7927.3909999999996</v>
      </c>
      <c r="E46" s="27">
        <v>1288.1876</v>
      </c>
      <c r="F46" s="27">
        <v>4784.4339</v>
      </c>
      <c r="G46" s="27">
        <v>1854.7695000000001</v>
      </c>
      <c r="H46" s="27">
        <v>193.9794</v>
      </c>
    </row>
    <row r="47" spans="1:8" ht="10.95" customHeight="1" x14ac:dyDescent="0.3">
      <c r="A47" s="1"/>
      <c r="B47" s="25" t="s">
        <v>837</v>
      </c>
      <c r="C47" s="26">
        <v>0</v>
      </c>
      <c r="D47" s="26">
        <v>7927.8540000000003</v>
      </c>
      <c r="E47" s="27">
        <v>1290.8716999999999</v>
      </c>
      <c r="F47" s="27">
        <v>4743.1718000000001</v>
      </c>
      <c r="G47" s="27">
        <v>1893.8105</v>
      </c>
      <c r="H47" s="27">
        <v>195.79750000000001</v>
      </c>
    </row>
    <row r="48" spans="1:8" ht="10.95" customHeight="1" x14ac:dyDescent="0.3">
      <c r="A48" s="1"/>
      <c r="B48" s="25" t="s">
        <v>838</v>
      </c>
      <c r="C48" s="26">
        <v>0</v>
      </c>
      <c r="D48" s="26">
        <v>7898.1469999999999</v>
      </c>
      <c r="E48" s="27">
        <v>1264.0079000000001</v>
      </c>
      <c r="F48" s="27">
        <v>4710.1938</v>
      </c>
      <c r="G48" s="27">
        <v>1923.9453000000001</v>
      </c>
      <c r="H48" s="27">
        <v>210.95930000000001</v>
      </c>
    </row>
    <row r="49" spans="1:8" ht="10.95" customHeight="1" x14ac:dyDescent="0.3">
      <c r="A49" s="1"/>
      <c r="B49" s="25" t="s">
        <v>839</v>
      </c>
      <c r="C49" s="26">
        <v>0</v>
      </c>
      <c r="D49" s="26">
        <v>7853.4009999999998</v>
      </c>
      <c r="E49" s="27">
        <v>1251.6380999999999</v>
      </c>
      <c r="F49" s="27">
        <v>4680.5212000000001</v>
      </c>
      <c r="G49" s="27">
        <v>1921.2417</v>
      </c>
      <c r="H49" s="27">
        <v>212.23589999999999</v>
      </c>
    </row>
    <row r="50" spans="1:8" ht="10.95" customHeight="1" x14ac:dyDescent="0.3">
      <c r="A50" s="1"/>
      <c r="B50" s="25" t="s">
        <v>840</v>
      </c>
      <c r="C50" s="26">
        <v>0</v>
      </c>
      <c r="D50" s="26">
        <v>7719.8</v>
      </c>
      <c r="E50" s="27">
        <v>1233.1537000000001</v>
      </c>
      <c r="F50" s="27">
        <v>4579.6963999999998</v>
      </c>
      <c r="G50" s="27">
        <v>1906.9499000000001</v>
      </c>
      <c r="H50" s="27">
        <v>219.28219999999999</v>
      </c>
    </row>
    <row r="51" spans="1:8" ht="10.95" customHeight="1" x14ac:dyDescent="0.3">
      <c r="A51" s="1"/>
      <c r="B51" s="25" t="s">
        <v>841</v>
      </c>
      <c r="C51" s="26">
        <v>0</v>
      </c>
      <c r="D51" s="26">
        <v>7574.09</v>
      </c>
      <c r="E51" s="27">
        <v>1212.5247999999999</v>
      </c>
      <c r="F51" s="27">
        <v>4463.1896999999999</v>
      </c>
      <c r="G51" s="27">
        <v>1898.3755000000001</v>
      </c>
      <c r="H51" s="27">
        <v>244.63849999999999</v>
      </c>
    </row>
    <row r="52" spans="1:8" ht="10.95" customHeight="1" x14ac:dyDescent="0.3">
      <c r="A52" s="1"/>
      <c r="B52" s="25" t="s">
        <v>842</v>
      </c>
      <c r="C52" s="26">
        <v>0</v>
      </c>
      <c r="D52" s="26">
        <v>7375.59</v>
      </c>
      <c r="E52" s="27">
        <v>1201.5574999999999</v>
      </c>
      <c r="F52" s="27">
        <v>4291.9907000000003</v>
      </c>
      <c r="G52" s="27">
        <v>1882.0418</v>
      </c>
      <c r="H52" s="27">
        <v>239.26840000000001</v>
      </c>
    </row>
    <row r="53" spans="1:8" ht="10.95" customHeight="1" x14ac:dyDescent="0.3">
      <c r="A53" s="1"/>
      <c r="B53" s="25" t="s">
        <v>843</v>
      </c>
      <c r="C53" s="26">
        <v>0</v>
      </c>
      <c r="D53" s="26">
        <v>7082.1729999999998</v>
      </c>
      <c r="E53" s="27">
        <v>1116.1799000000001</v>
      </c>
      <c r="F53" s="27">
        <v>4134.7777999999998</v>
      </c>
      <c r="G53" s="27">
        <v>1831.2153000000001</v>
      </c>
      <c r="H53" s="27">
        <v>237.7911</v>
      </c>
    </row>
    <row r="54" spans="1:8" ht="10.95" customHeight="1" x14ac:dyDescent="0.3">
      <c r="A54" s="1"/>
      <c r="B54" s="25" t="s">
        <v>844</v>
      </c>
      <c r="C54" s="26">
        <v>0</v>
      </c>
      <c r="D54" s="26">
        <v>7047.2610000000004</v>
      </c>
      <c r="E54" s="27">
        <v>1118.4156</v>
      </c>
      <c r="F54" s="27">
        <v>4097.7465000000002</v>
      </c>
      <c r="G54" s="27">
        <v>1831.0989</v>
      </c>
      <c r="H54" s="27">
        <v>283.10629999999998</v>
      </c>
    </row>
    <row r="55" spans="1:8" ht="10.95" customHeight="1" x14ac:dyDescent="0.3">
      <c r="A55" s="1"/>
      <c r="B55" s="25" t="s">
        <v>69</v>
      </c>
      <c r="C55" s="26">
        <v>0</v>
      </c>
      <c r="D55" s="26">
        <v>6841.6459999999997</v>
      </c>
      <c r="E55" s="27">
        <v>1047.6425999999999</v>
      </c>
      <c r="F55" s="27">
        <v>3975.6505000000002</v>
      </c>
      <c r="G55" s="27">
        <v>1818.3529000000001</v>
      </c>
      <c r="H55" s="27">
        <v>231.7619</v>
      </c>
    </row>
    <row r="56" spans="1:8" ht="16.95" customHeight="1" x14ac:dyDescent="0.3">
      <c r="A56" s="1"/>
      <c r="B56" s="28" t="s">
        <v>857</v>
      </c>
      <c r="C56" s="29">
        <v>0</v>
      </c>
      <c r="D56" s="29">
        <v>8152.2709999999997</v>
      </c>
      <c r="E56" s="30">
        <v>1339.6391000000001</v>
      </c>
      <c r="F56" s="30">
        <v>4994.5261</v>
      </c>
      <c r="G56" s="30">
        <v>1923.9453000000001</v>
      </c>
      <c r="H56" s="30">
        <v>283.10629999999998</v>
      </c>
    </row>
    <row r="57" spans="1:8" ht="16.95" customHeight="1" x14ac:dyDescent="0.3">
      <c r="A57" s="1"/>
      <c r="B57" s="28" t="s">
        <v>858</v>
      </c>
      <c r="C57" s="29">
        <v>0</v>
      </c>
      <c r="D57" s="29">
        <v>6152.6580000000004</v>
      </c>
      <c r="E57" s="30">
        <v>928.6277</v>
      </c>
      <c r="F57" s="30">
        <v>3499.6581000000001</v>
      </c>
      <c r="G57" s="30">
        <v>1674.106</v>
      </c>
      <c r="H57" s="30">
        <v>193.9794</v>
      </c>
    </row>
    <row r="58" spans="1:8" ht="16.95" customHeight="1" x14ac:dyDescent="0.3">
      <c r="A58" s="1"/>
      <c r="B58" s="28" t="s">
        <v>859</v>
      </c>
      <c r="C58" s="29">
        <v>0</v>
      </c>
      <c r="D58" s="29">
        <v>7322.3766666666652</v>
      </c>
      <c r="E58" s="30">
        <v>1162.8484437499999</v>
      </c>
      <c r="F58" s="30">
        <v>4359.3657895833321</v>
      </c>
      <c r="G58" s="30">
        <v>1800.1624333333332</v>
      </c>
      <c r="H58" s="30">
        <v>239.75514375</v>
      </c>
    </row>
    <row r="59" spans="1:8" ht="16.95" customHeight="1" x14ac:dyDescent="0.3">
      <c r="A59" s="1"/>
      <c r="B59" s="23" t="s">
        <v>860</v>
      </c>
      <c r="C59" s="31">
        <v>0</v>
      </c>
      <c r="D59" s="31">
        <v>175737.04</v>
      </c>
      <c r="E59" s="32">
        <v>27908.362649999999</v>
      </c>
      <c r="F59" s="32">
        <v>104624.77895000001</v>
      </c>
      <c r="G59" s="32">
        <v>43203.898399999998</v>
      </c>
      <c r="H59" s="32">
        <v>5754.12345</v>
      </c>
    </row>
    <row r="60" spans="1:8" x14ac:dyDescent="0.3">
      <c r="A60" s="1"/>
      <c r="B60" s="1"/>
      <c r="C60" s="1"/>
      <c r="D60" s="1"/>
      <c r="E60" s="1"/>
      <c r="F60" s="1"/>
      <c r="G60" s="1"/>
      <c r="H60" s="1"/>
    </row>
    <row r="61" spans="1:8" ht="15.6" x14ac:dyDescent="0.3">
      <c r="A61" s="1"/>
      <c r="B61" s="33" t="s">
        <v>861</v>
      </c>
      <c r="C61" s="1"/>
      <c r="D61" s="1"/>
      <c r="E61" s="1"/>
      <c r="F61" s="1"/>
      <c r="G61" s="1"/>
      <c r="H61" s="1"/>
    </row>
    <row r="62" spans="1:8" ht="15.6" x14ac:dyDescent="0.3">
      <c r="A62" s="1"/>
      <c r="B62" s="33"/>
      <c r="C62" s="1"/>
      <c r="D62" s="1"/>
      <c r="E62" s="1"/>
      <c r="F62" s="1"/>
      <c r="G62" s="1"/>
      <c r="H62" s="1"/>
    </row>
    <row r="63" spans="1:8" x14ac:dyDescent="0.3">
      <c r="A63" s="1"/>
      <c r="B63" s="34"/>
      <c r="C63" s="34"/>
      <c r="D63" s="1" t="s">
        <v>862</v>
      </c>
      <c r="E63" s="35"/>
      <c r="F63" s="1"/>
      <c r="G63" s="1"/>
      <c r="H63" s="1"/>
    </row>
    <row r="64" spans="1:8" x14ac:dyDescent="0.3">
      <c r="A64" s="1"/>
      <c r="B64" s="36"/>
      <c r="C64" s="36"/>
      <c r="D64" s="1" t="s">
        <v>863</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864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7" t="s">
        <v>850</v>
      </c>
      <c r="C6" s="205" t="s">
        <v>865</v>
      </c>
      <c r="D6" s="205"/>
      <c r="E6" s="205"/>
      <c r="F6" s="205"/>
      <c r="G6" s="205"/>
      <c r="H6" s="205"/>
      <c r="I6" s="205"/>
      <c r="J6" s="205"/>
      <c r="K6" s="205"/>
      <c r="L6" s="205"/>
      <c r="M6" s="205"/>
      <c r="N6" s="205"/>
      <c r="O6" s="205"/>
      <c r="P6" s="205"/>
      <c r="Q6" s="205"/>
      <c r="R6" s="205"/>
      <c r="S6" s="205"/>
      <c r="T6" s="205"/>
      <c r="U6" s="205"/>
      <c r="V6" s="205"/>
      <c r="W6" s="205"/>
      <c r="X6" s="206" t="s">
        <v>866</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867</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3">
      <c r="A7" s="1"/>
      <c r="B7" s="207"/>
      <c r="C7" s="38" t="s">
        <v>868</v>
      </c>
      <c r="D7" s="38" t="s">
        <v>869</v>
      </c>
      <c r="E7" s="38" t="s">
        <v>870</v>
      </c>
      <c r="F7" s="38" t="s">
        <v>871</v>
      </c>
      <c r="G7" s="38" t="s">
        <v>872</v>
      </c>
      <c r="H7" s="38" t="s">
        <v>873</v>
      </c>
      <c r="I7" s="38" t="s">
        <v>874</v>
      </c>
      <c r="J7" s="38" t="s">
        <v>875</v>
      </c>
      <c r="K7" s="38" t="s">
        <v>876</v>
      </c>
      <c r="L7" s="38" t="s">
        <v>877</v>
      </c>
      <c r="M7" s="38" t="s">
        <v>878</v>
      </c>
      <c r="N7" s="38" t="s">
        <v>879</v>
      </c>
      <c r="O7" s="38" t="s">
        <v>880</v>
      </c>
      <c r="P7" s="38" t="s">
        <v>881</v>
      </c>
      <c r="Q7" s="38" t="s">
        <v>882</v>
      </c>
      <c r="R7" s="38" t="s">
        <v>883</v>
      </c>
      <c r="S7" s="38" t="s">
        <v>884</v>
      </c>
      <c r="T7" s="38" t="s">
        <v>885</v>
      </c>
      <c r="U7" s="38" t="s">
        <v>886</v>
      </c>
      <c r="V7" s="38" t="s">
        <v>887</v>
      </c>
      <c r="W7" s="38" t="s">
        <v>888</v>
      </c>
      <c r="X7" s="39" t="s">
        <v>889</v>
      </c>
      <c r="Y7" s="39" t="s">
        <v>890</v>
      </c>
      <c r="Z7" s="39" t="s">
        <v>891</v>
      </c>
      <c r="AA7" s="39" t="s">
        <v>868</v>
      </c>
      <c r="AB7" s="39" t="s">
        <v>869</v>
      </c>
      <c r="AC7" s="39" t="s">
        <v>892</v>
      </c>
      <c r="AD7" s="39" t="s">
        <v>872</v>
      </c>
      <c r="AE7" s="39" t="s">
        <v>873</v>
      </c>
      <c r="AF7" s="39" t="s">
        <v>893</v>
      </c>
      <c r="AG7" s="39" t="s">
        <v>874</v>
      </c>
      <c r="AH7" s="39" t="s">
        <v>894</v>
      </c>
      <c r="AI7" s="39" t="s">
        <v>895</v>
      </c>
      <c r="AJ7" s="39" t="s">
        <v>896</v>
      </c>
      <c r="AK7" s="39" t="s">
        <v>897</v>
      </c>
      <c r="AL7" s="39" t="s">
        <v>898</v>
      </c>
      <c r="AM7" s="39" t="s">
        <v>899</v>
      </c>
      <c r="AN7" s="39" t="s">
        <v>335</v>
      </c>
      <c r="AO7" s="39" t="s">
        <v>900</v>
      </c>
      <c r="AP7" s="39" t="s">
        <v>339</v>
      </c>
      <c r="AQ7" s="39" t="s">
        <v>901</v>
      </c>
      <c r="AR7" s="39" t="s">
        <v>902</v>
      </c>
      <c r="AS7" s="39" t="s">
        <v>903</v>
      </c>
      <c r="AT7" s="39" t="s">
        <v>904</v>
      </c>
      <c r="AU7" s="39" t="s">
        <v>905</v>
      </c>
      <c r="AV7" s="39" t="s">
        <v>906</v>
      </c>
      <c r="AW7" s="39" t="s">
        <v>907</v>
      </c>
      <c r="AX7" s="39" t="s">
        <v>881</v>
      </c>
      <c r="AY7" s="39" t="s">
        <v>908</v>
      </c>
      <c r="AZ7" s="39" t="s">
        <v>909</v>
      </c>
      <c r="BA7" s="39" t="s">
        <v>910</v>
      </c>
      <c r="BB7" s="39" t="s">
        <v>882</v>
      </c>
      <c r="BC7" s="39" t="s">
        <v>911</v>
      </c>
      <c r="BD7" s="39" t="s">
        <v>884</v>
      </c>
      <c r="BE7" s="39" t="s">
        <v>912</v>
      </c>
      <c r="BF7" s="39" t="s">
        <v>913</v>
      </c>
      <c r="BG7" s="39" t="s">
        <v>914</v>
      </c>
      <c r="BH7" s="39" t="s">
        <v>915</v>
      </c>
      <c r="BI7" s="39" t="s">
        <v>916</v>
      </c>
      <c r="BJ7" s="39" t="s">
        <v>886</v>
      </c>
      <c r="BK7" s="39" t="s">
        <v>917</v>
      </c>
      <c r="BL7" s="39" t="s">
        <v>918</v>
      </c>
      <c r="BM7" s="39" t="s">
        <v>887</v>
      </c>
      <c r="BN7" s="39" t="s">
        <v>626</v>
      </c>
      <c r="BO7" s="39" t="s">
        <v>888</v>
      </c>
      <c r="BP7" s="38" t="s">
        <v>919</v>
      </c>
      <c r="BQ7" s="38" t="s">
        <v>868</v>
      </c>
      <c r="BR7" s="38" t="s">
        <v>920</v>
      </c>
      <c r="BS7" s="38" t="s">
        <v>921</v>
      </c>
      <c r="BT7" s="38" t="s">
        <v>922</v>
      </c>
      <c r="BU7" s="38" t="s">
        <v>923</v>
      </c>
      <c r="BV7" s="38" t="s">
        <v>924</v>
      </c>
      <c r="BW7" s="38" t="s">
        <v>925</v>
      </c>
      <c r="BX7" s="38" t="s">
        <v>926</v>
      </c>
      <c r="BY7" s="38" t="s">
        <v>874</v>
      </c>
      <c r="BZ7" s="38" t="s">
        <v>927</v>
      </c>
      <c r="CA7" s="38" t="s">
        <v>928</v>
      </c>
      <c r="CB7" s="38" t="s">
        <v>898</v>
      </c>
      <c r="CC7" s="38" t="s">
        <v>900</v>
      </c>
      <c r="CD7" s="38" t="s">
        <v>339</v>
      </c>
      <c r="CE7" s="38" t="s">
        <v>343</v>
      </c>
      <c r="CF7" s="38" t="s">
        <v>929</v>
      </c>
      <c r="CG7" s="38" t="s">
        <v>930</v>
      </c>
      <c r="CH7" s="38" t="s">
        <v>903</v>
      </c>
      <c r="CI7" s="38" t="s">
        <v>904</v>
      </c>
      <c r="CJ7" s="38" t="s">
        <v>905</v>
      </c>
      <c r="CK7" s="38" t="s">
        <v>907</v>
      </c>
      <c r="CL7" s="38" t="s">
        <v>931</v>
      </c>
      <c r="CM7" s="38" t="s">
        <v>882</v>
      </c>
      <c r="CN7" s="38" t="s">
        <v>884</v>
      </c>
      <c r="CO7" s="38" t="s">
        <v>932</v>
      </c>
      <c r="CP7" s="38" t="s">
        <v>933</v>
      </c>
      <c r="CQ7" s="38" t="s">
        <v>886</v>
      </c>
      <c r="CR7" s="38" t="s">
        <v>626</v>
      </c>
      <c r="CS7" s="38" t="s">
        <v>888</v>
      </c>
      <c r="CT7" s="38" t="s">
        <v>934</v>
      </c>
    </row>
    <row r="8" spans="1:98" ht="15.6" x14ac:dyDescent="0.3">
      <c r="A8" s="1"/>
      <c r="B8" s="40" t="s">
        <v>798</v>
      </c>
      <c r="C8" s="41">
        <v>3.3693</v>
      </c>
      <c r="D8" s="41"/>
      <c r="E8" s="41">
        <v>32.819130000000001</v>
      </c>
      <c r="F8" s="41">
        <v>11.148999999999999</v>
      </c>
      <c r="G8" s="41"/>
      <c r="H8" s="41"/>
      <c r="I8" s="41"/>
      <c r="J8" s="41"/>
      <c r="K8" s="41"/>
      <c r="L8" s="41">
        <v>26.7712</v>
      </c>
      <c r="M8" s="41">
        <v>14.062900000000001</v>
      </c>
      <c r="N8" s="41">
        <v>8.06</v>
      </c>
      <c r="O8" s="41">
        <v>33.302</v>
      </c>
      <c r="P8" s="41"/>
      <c r="Q8" s="41"/>
      <c r="R8" s="41">
        <v>51.094000000000001</v>
      </c>
      <c r="S8" s="41"/>
      <c r="T8" s="41">
        <v>40.188699999999997</v>
      </c>
      <c r="U8" s="41"/>
      <c r="V8" s="41">
        <v>9.6</v>
      </c>
      <c r="W8" s="41"/>
      <c r="X8" s="41">
        <v>14.61627</v>
      </c>
      <c r="Y8" s="41"/>
      <c r="Z8" s="41">
        <v>8.2432200000000009</v>
      </c>
      <c r="AA8" s="41">
        <v>8.4383999999999997</v>
      </c>
      <c r="AB8" s="41"/>
      <c r="AC8" s="41"/>
      <c r="AD8" s="41"/>
      <c r="AE8" s="41"/>
      <c r="AF8" s="41">
        <v>4.3</v>
      </c>
      <c r="AG8" s="41"/>
      <c r="AH8" s="41">
        <v>0.253</v>
      </c>
      <c r="AI8" s="41"/>
      <c r="AJ8" s="41">
        <v>5.33786</v>
      </c>
      <c r="AK8" s="41">
        <v>11</v>
      </c>
      <c r="AL8" s="41">
        <v>1.3314999999999999</v>
      </c>
      <c r="AM8" s="41">
        <v>52.86103</v>
      </c>
      <c r="AN8" s="41">
        <v>123.76228999999999</v>
      </c>
      <c r="AO8" s="41">
        <v>18.89348</v>
      </c>
      <c r="AP8" s="41">
        <v>0.81</v>
      </c>
      <c r="AQ8" s="41">
        <v>164.57776999999999</v>
      </c>
      <c r="AR8" s="41"/>
      <c r="AS8" s="41">
        <v>38.081000000000003</v>
      </c>
      <c r="AT8" s="41">
        <v>36.482509999999998</v>
      </c>
      <c r="AU8" s="41"/>
      <c r="AV8" s="41">
        <v>193.20975999999999</v>
      </c>
      <c r="AW8" s="41">
        <v>26.7667</v>
      </c>
      <c r="AX8" s="41"/>
      <c r="AY8" s="41"/>
      <c r="AZ8" s="41"/>
      <c r="BA8" s="41">
        <v>0.4</v>
      </c>
      <c r="BB8" s="41"/>
      <c r="BC8" s="41">
        <v>20.324929999999998</v>
      </c>
      <c r="BD8" s="41"/>
      <c r="BE8" s="41">
        <v>24.4</v>
      </c>
      <c r="BF8" s="41"/>
      <c r="BG8" s="41"/>
      <c r="BH8" s="41"/>
      <c r="BI8" s="41">
        <v>3.6523699999999999</v>
      </c>
      <c r="BJ8" s="41"/>
      <c r="BK8" s="41"/>
      <c r="BL8" s="41"/>
      <c r="BM8" s="41"/>
      <c r="BN8" s="41">
        <v>22.17</v>
      </c>
      <c r="BO8" s="41"/>
      <c r="BP8" s="41">
        <v>141.55144000000001</v>
      </c>
      <c r="BQ8" s="41">
        <v>1.2370000000000001</v>
      </c>
      <c r="BR8" s="41">
        <v>4.83744</v>
      </c>
      <c r="BS8" s="41">
        <v>133.54991999999999</v>
      </c>
      <c r="BT8" s="41">
        <v>14.176159999999999</v>
      </c>
      <c r="BU8" s="41"/>
      <c r="BV8" s="41">
        <v>35.998199999999997</v>
      </c>
      <c r="BW8" s="41">
        <v>3.85819</v>
      </c>
      <c r="BX8" s="41"/>
      <c r="BY8" s="41"/>
      <c r="BZ8" s="41">
        <v>87.652900000000002</v>
      </c>
      <c r="CA8" s="41">
        <v>24.890920000000001</v>
      </c>
      <c r="CB8" s="41">
        <v>0.45300000000000001</v>
      </c>
      <c r="CC8" s="41">
        <v>0.61599999999999999</v>
      </c>
      <c r="CD8" s="41">
        <v>27.941099999999999</v>
      </c>
      <c r="CE8" s="41">
        <v>450.08075000000002</v>
      </c>
      <c r="CF8" s="41"/>
      <c r="CG8" s="41">
        <v>92.659700000000001</v>
      </c>
      <c r="CH8" s="41">
        <v>17.550999999999998</v>
      </c>
      <c r="CI8" s="41"/>
      <c r="CJ8" s="41"/>
      <c r="CK8" s="41">
        <v>15.98</v>
      </c>
      <c r="CL8" s="41">
        <v>4.8449099999999996</v>
      </c>
      <c r="CM8" s="41"/>
      <c r="CN8" s="41"/>
      <c r="CO8" s="41">
        <v>17.264520000000001</v>
      </c>
      <c r="CP8" s="41">
        <v>290.87</v>
      </c>
      <c r="CQ8" s="41"/>
      <c r="CR8" s="41">
        <v>38.325000000000003</v>
      </c>
      <c r="CS8" s="41"/>
      <c r="CT8" s="41">
        <v>26.003</v>
      </c>
    </row>
    <row r="9" spans="1:98" ht="15.6" x14ac:dyDescent="0.3">
      <c r="A9" s="1"/>
      <c r="B9" s="42" t="s">
        <v>799</v>
      </c>
      <c r="C9" s="43">
        <v>3.7378999999999998</v>
      </c>
      <c r="D9" s="43"/>
      <c r="E9" s="43">
        <v>38.883409999999998</v>
      </c>
      <c r="F9" s="43">
        <v>11.422000000000001</v>
      </c>
      <c r="G9" s="43"/>
      <c r="H9" s="43"/>
      <c r="I9" s="43"/>
      <c r="J9" s="43"/>
      <c r="K9" s="43"/>
      <c r="L9" s="43">
        <v>26.679400000000001</v>
      </c>
      <c r="M9" s="43">
        <v>14.126099999999999</v>
      </c>
      <c r="N9" s="43">
        <v>8.4700000000000006</v>
      </c>
      <c r="O9" s="43">
        <v>32.816000000000003</v>
      </c>
      <c r="P9" s="43"/>
      <c r="Q9" s="43"/>
      <c r="R9" s="43">
        <v>51.173000000000002</v>
      </c>
      <c r="S9" s="43"/>
      <c r="T9" s="43">
        <v>26.608499999999999</v>
      </c>
      <c r="U9" s="43"/>
      <c r="V9" s="43">
        <v>9.6</v>
      </c>
      <c r="W9" s="43"/>
      <c r="X9" s="43">
        <v>14.709680000000001</v>
      </c>
      <c r="Y9" s="43"/>
      <c r="Z9" s="43">
        <v>8.7523400000000002</v>
      </c>
      <c r="AA9" s="43">
        <v>8.3482000000000003</v>
      </c>
      <c r="AB9" s="43"/>
      <c r="AC9" s="43"/>
      <c r="AD9" s="43"/>
      <c r="AE9" s="43"/>
      <c r="AF9" s="43">
        <v>5.2</v>
      </c>
      <c r="AG9" s="43"/>
      <c r="AH9" s="43">
        <v>0.26100000000000001</v>
      </c>
      <c r="AI9" s="43"/>
      <c r="AJ9" s="43">
        <v>5.3343100000000003</v>
      </c>
      <c r="AK9" s="43">
        <v>11.1</v>
      </c>
      <c r="AL9" s="43">
        <v>1.2175</v>
      </c>
      <c r="AM9" s="43">
        <v>53.169409999999999</v>
      </c>
      <c r="AN9" s="43">
        <v>125.24670999999999</v>
      </c>
      <c r="AO9" s="43">
        <v>19.101649999999999</v>
      </c>
      <c r="AP9" s="43">
        <v>0.7</v>
      </c>
      <c r="AQ9" s="43">
        <v>165.50919999999999</v>
      </c>
      <c r="AR9" s="43"/>
      <c r="AS9" s="43">
        <v>39.036999999999999</v>
      </c>
      <c r="AT9" s="43">
        <v>36.846919999999997</v>
      </c>
      <c r="AU9" s="43"/>
      <c r="AV9" s="43">
        <v>193.39905999999999</v>
      </c>
      <c r="AW9" s="43">
        <v>27.244499999999999</v>
      </c>
      <c r="AX9" s="43"/>
      <c r="AY9" s="43"/>
      <c r="AZ9" s="43"/>
      <c r="BA9" s="43">
        <v>0.4</v>
      </c>
      <c r="BB9" s="43"/>
      <c r="BC9" s="43">
        <v>20.18159</v>
      </c>
      <c r="BD9" s="43"/>
      <c r="BE9" s="43">
        <v>24.4</v>
      </c>
      <c r="BF9" s="43"/>
      <c r="BG9" s="43"/>
      <c r="BH9" s="43"/>
      <c r="BI9" s="43">
        <v>3.6350899999999999</v>
      </c>
      <c r="BJ9" s="43"/>
      <c r="BK9" s="43"/>
      <c r="BL9" s="43"/>
      <c r="BM9" s="43"/>
      <c r="BN9" s="43">
        <v>22.224</v>
      </c>
      <c r="BO9" s="43"/>
      <c r="BP9" s="43">
        <v>136.97336999999999</v>
      </c>
      <c r="BQ9" s="43">
        <v>1.1576</v>
      </c>
      <c r="BR9" s="43">
        <v>4.79366</v>
      </c>
      <c r="BS9" s="43">
        <v>130.50841</v>
      </c>
      <c r="BT9" s="43">
        <v>13.90415</v>
      </c>
      <c r="BU9" s="43"/>
      <c r="BV9" s="43">
        <v>36.161499999999997</v>
      </c>
      <c r="BW9" s="43">
        <v>3.9634800000000001</v>
      </c>
      <c r="BX9" s="43"/>
      <c r="BY9" s="43"/>
      <c r="BZ9" s="43">
        <v>87.936920000000001</v>
      </c>
      <c r="CA9" s="43">
        <v>24.833449999999999</v>
      </c>
      <c r="CB9" s="43">
        <v>0.43169999999999997</v>
      </c>
      <c r="CC9" s="43">
        <v>0.61399999999999999</v>
      </c>
      <c r="CD9" s="43">
        <v>28.252949999999998</v>
      </c>
      <c r="CE9" s="43">
        <v>447.28122000000002</v>
      </c>
      <c r="CF9" s="43"/>
      <c r="CG9" s="43">
        <v>93.274900000000002</v>
      </c>
      <c r="CH9" s="43">
        <v>18.577999999999999</v>
      </c>
      <c r="CI9" s="43"/>
      <c r="CJ9" s="43"/>
      <c r="CK9" s="43">
        <v>16.45</v>
      </c>
      <c r="CL9" s="43">
        <v>4.8582900000000002</v>
      </c>
      <c r="CM9" s="43"/>
      <c r="CN9" s="43"/>
      <c r="CO9" s="43">
        <v>16.972280000000001</v>
      </c>
      <c r="CP9" s="43">
        <v>289.43</v>
      </c>
      <c r="CQ9" s="43"/>
      <c r="CR9" s="43">
        <v>39.508000000000003</v>
      </c>
      <c r="CS9" s="43"/>
      <c r="CT9" s="43">
        <v>26.07</v>
      </c>
    </row>
    <row r="10" spans="1:98" ht="15.6" x14ac:dyDescent="0.3">
      <c r="A10" s="1"/>
      <c r="B10" s="42" t="s">
        <v>800</v>
      </c>
      <c r="C10" s="43">
        <v>3.3845000000000001</v>
      </c>
      <c r="D10" s="43"/>
      <c r="E10" s="43">
        <v>41.928899999999999</v>
      </c>
      <c r="F10" s="43">
        <v>11.026</v>
      </c>
      <c r="G10" s="43"/>
      <c r="H10" s="43"/>
      <c r="I10" s="43"/>
      <c r="J10" s="43"/>
      <c r="K10" s="43"/>
      <c r="L10" s="43">
        <v>26.738600000000002</v>
      </c>
      <c r="M10" s="43">
        <v>14.0738</v>
      </c>
      <c r="N10" s="43">
        <v>7.6</v>
      </c>
      <c r="O10" s="43">
        <v>32.555999999999997</v>
      </c>
      <c r="P10" s="43"/>
      <c r="Q10" s="43"/>
      <c r="R10" s="43">
        <v>50.929000000000002</v>
      </c>
      <c r="S10" s="43"/>
      <c r="T10" s="43">
        <v>50.216200000000001</v>
      </c>
      <c r="U10" s="43"/>
      <c r="V10" s="43">
        <v>9.6999999999999993</v>
      </c>
      <c r="W10" s="43"/>
      <c r="X10" s="43">
        <v>14.399990000000001</v>
      </c>
      <c r="Y10" s="43"/>
      <c r="Z10" s="43">
        <v>8.7269900000000007</v>
      </c>
      <c r="AA10" s="43">
        <v>8.0939999999999994</v>
      </c>
      <c r="AB10" s="43"/>
      <c r="AC10" s="43"/>
      <c r="AD10" s="43"/>
      <c r="AE10" s="43"/>
      <c r="AF10" s="43">
        <v>4.4000000000000004</v>
      </c>
      <c r="AG10" s="43"/>
      <c r="AH10" s="43">
        <v>0.2742</v>
      </c>
      <c r="AI10" s="43"/>
      <c r="AJ10" s="43">
        <v>5.31128</v>
      </c>
      <c r="AK10" s="43">
        <v>11.2</v>
      </c>
      <c r="AL10" s="43">
        <v>1.0649999999999999</v>
      </c>
      <c r="AM10" s="43">
        <v>52.575130000000001</v>
      </c>
      <c r="AN10" s="43">
        <v>124.19916000000001</v>
      </c>
      <c r="AO10" s="43">
        <v>19.01868</v>
      </c>
      <c r="AP10" s="43">
        <v>0.64</v>
      </c>
      <c r="AQ10" s="43">
        <v>165.62638999999999</v>
      </c>
      <c r="AR10" s="43"/>
      <c r="AS10" s="43">
        <v>38.893000000000001</v>
      </c>
      <c r="AT10" s="43">
        <v>37.065939999999998</v>
      </c>
      <c r="AU10" s="43"/>
      <c r="AV10" s="43">
        <v>194.34066000000001</v>
      </c>
      <c r="AW10" s="43">
        <v>26.5504</v>
      </c>
      <c r="AX10" s="43"/>
      <c r="AY10" s="43"/>
      <c r="AZ10" s="43"/>
      <c r="BA10" s="43">
        <v>0.4</v>
      </c>
      <c r="BB10" s="43"/>
      <c r="BC10" s="43">
        <v>20.176629999999999</v>
      </c>
      <c r="BD10" s="43"/>
      <c r="BE10" s="43">
        <v>24.4</v>
      </c>
      <c r="BF10" s="43"/>
      <c r="BG10" s="43"/>
      <c r="BH10" s="43"/>
      <c r="BI10" s="43">
        <v>3.7645</v>
      </c>
      <c r="BJ10" s="43"/>
      <c r="BK10" s="43"/>
      <c r="BL10" s="43"/>
      <c r="BM10" s="43"/>
      <c r="BN10" s="43">
        <v>22.673999999999999</v>
      </c>
      <c r="BO10" s="43"/>
      <c r="BP10" s="43">
        <v>142.47699</v>
      </c>
      <c r="BQ10" s="43">
        <v>1.1444000000000001</v>
      </c>
      <c r="BR10" s="43">
        <v>4.8078000000000003</v>
      </c>
      <c r="BS10" s="43">
        <v>134.60998000000001</v>
      </c>
      <c r="BT10" s="43">
        <v>13.84498</v>
      </c>
      <c r="BU10" s="43"/>
      <c r="BV10" s="43">
        <v>37.743099999999998</v>
      </c>
      <c r="BW10" s="43">
        <v>4.0072999999999999</v>
      </c>
      <c r="BX10" s="43"/>
      <c r="BY10" s="43"/>
      <c r="BZ10" s="43">
        <v>89.009770000000003</v>
      </c>
      <c r="CA10" s="43">
        <v>24.832979999999999</v>
      </c>
      <c r="CB10" s="43">
        <v>0.37759999999999999</v>
      </c>
      <c r="CC10" s="43">
        <v>0.60499999999999998</v>
      </c>
      <c r="CD10" s="43">
        <v>28.474930000000001</v>
      </c>
      <c r="CE10" s="43">
        <v>450.26038999999997</v>
      </c>
      <c r="CF10" s="43"/>
      <c r="CG10" s="43">
        <v>80.777900000000002</v>
      </c>
      <c r="CH10" s="43">
        <v>18.625</v>
      </c>
      <c r="CI10" s="43"/>
      <c r="CJ10" s="43"/>
      <c r="CK10" s="43">
        <v>14.84</v>
      </c>
      <c r="CL10" s="43">
        <v>4.88063</v>
      </c>
      <c r="CM10" s="43"/>
      <c r="CN10" s="43"/>
      <c r="CO10" s="43">
        <v>17.34047</v>
      </c>
      <c r="CP10" s="43">
        <v>287.61</v>
      </c>
      <c r="CQ10" s="43"/>
      <c r="CR10" s="43">
        <v>37.258000000000003</v>
      </c>
      <c r="CS10" s="43"/>
      <c r="CT10" s="43">
        <v>27.762</v>
      </c>
    </row>
    <row r="11" spans="1:98" ht="15.6" x14ac:dyDescent="0.3">
      <c r="A11" s="1"/>
      <c r="B11" s="42" t="s">
        <v>801</v>
      </c>
      <c r="C11" s="43">
        <v>3.0537000000000001</v>
      </c>
      <c r="D11" s="43"/>
      <c r="E11" s="43">
        <v>46.998939999999997</v>
      </c>
      <c r="F11" s="43">
        <v>11.577999999999999</v>
      </c>
      <c r="G11" s="43"/>
      <c r="H11" s="43"/>
      <c r="I11" s="43"/>
      <c r="J11" s="43"/>
      <c r="K11" s="43"/>
      <c r="L11" s="43">
        <v>26.9833</v>
      </c>
      <c r="M11" s="43">
        <v>14.3596</v>
      </c>
      <c r="N11" s="43">
        <v>8.2899999999999991</v>
      </c>
      <c r="O11" s="43">
        <v>32.238</v>
      </c>
      <c r="P11" s="43"/>
      <c r="Q11" s="43"/>
      <c r="R11" s="43">
        <v>51.037999999999997</v>
      </c>
      <c r="S11" s="43"/>
      <c r="T11" s="43">
        <v>43.302900000000001</v>
      </c>
      <c r="U11" s="43"/>
      <c r="V11" s="43">
        <v>9.7799999999999994</v>
      </c>
      <c r="W11" s="43"/>
      <c r="X11" s="43">
        <v>14.53791</v>
      </c>
      <c r="Y11" s="43"/>
      <c r="Z11" s="43">
        <v>8.7805300000000006</v>
      </c>
      <c r="AA11" s="43">
        <v>8.8209999999999997</v>
      </c>
      <c r="AB11" s="43"/>
      <c r="AC11" s="43"/>
      <c r="AD11" s="43"/>
      <c r="AE11" s="43"/>
      <c r="AF11" s="43">
        <v>3.1</v>
      </c>
      <c r="AG11" s="43"/>
      <c r="AH11" s="43">
        <v>0.26340000000000002</v>
      </c>
      <c r="AI11" s="43"/>
      <c r="AJ11" s="43">
        <v>5.2735900000000004</v>
      </c>
      <c r="AK11" s="43">
        <v>11.6</v>
      </c>
      <c r="AL11" s="43">
        <v>0.98</v>
      </c>
      <c r="AM11" s="43">
        <v>52.530819999999999</v>
      </c>
      <c r="AN11" s="43">
        <v>123.51259</v>
      </c>
      <c r="AO11" s="43">
        <v>18.790030000000002</v>
      </c>
      <c r="AP11" s="43">
        <v>0.44</v>
      </c>
      <c r="AQ11" s="43">
        <v>165.10058000000001</v>
      </c>
      <c r="AR11" s="43"/>
      <c r="AS11" s="43">
        <v>37.869</v>
      </c>
      <c r="AT11" s="43">
        <v>36.778489999999998</v>
      </c>
      <c r="AU11" s="43"/>
      <c r="AV11" s="43">
        <v>193.05094</v>
      </c>
      <c r="AW11" s="43">
        <v>27.603300000000001</v>
      </c>
      <c r="AX11" s="43"/>
      <c r="AY11" s="43"/>
      <c r="AZ11" s="43"/>
      <c r="BA11" s="43">
        <v>0.4</v>
      </c>
      <c r="BB11" s="43"/>
      <c r="BC11" s="43">
        <v>20.17362</v>
      </c>
      <c r="BD11" s="43"/>
      <c r="BE11" s="43">
        <v>24.4</v>
      </c>
      <c r="BF11" s="43"/>
      <c r="BG11" s="43"/>
      <c r="BH11" s="43"/>
      <c r="BI11" s="43">
        <v>3.7689900000000001</v>
      </c>
      <c r="BJ11" s="43"/>
      <c r="BK11" s="43"/>
      <c r="BL11" s="43"/>
      <c r="BM11" s="43"/>
      <c r="BN11" s="43">
        <v>21.446999999999999</v>
      </c>
      <c r="BO11" s="43"/>
      <c r="BP11" s="43">
        <v>138.26443</v>
      </c>
      <c r="BQ11" s="43">
        <v>1.0055000000000001</v>
      </c>
      <c r="BR11" s="43">
        <v>4.8114999999999997</v>
      </c>
      <c r="BS11" s="43">
        <v>131.16588999999999</v>
      </c>
      <c r="BT11" s="43">
        <v>14.57131</v>
      </c>
      <c r="BU11" s="43"/>
      <c r="BV11" s="43">
        <v>37.364199999999997</v>
      </c>
      <c r="BW11" s="43">
        <v>3.7307000000000001</v>
      </c>
      <c r="BX11" s="43"/>
      <c r="BY11" s="43"/>
      <c r="BZ11" s="43">
        <v>89.67</v>
      </c>
      <c r="CA11" s="43">
        <v>24.825340000000001</v>
      </c>
      <c r="CB11" s="43">
        <v>0.35570000000000002</v>
      </c>
      <c r="CC11" s="43">
        <v>0.624</v>
      </c>
      <c r="CD11" s="43">
        <v>29.275480000000002</v>
      </c>
      <c r="CE11" s="43">
        <v>449.82855999999998</v>
      </c>
      <c r="CF11" s="43"/>
      <c r="CG11" s="43">
        <v>56.728400000000001</v>
      </c>
      <c r="CH11" s="43">
        <v>18.323</v>
      </c>
      <c r="CI11" s="43"/>
      <c r="CJ11" s="43"/>
      <c r="CK11" s="43">
        <v>16.600000000000001</v>
      </c>
      <c r="CL11" s="43">
        <v>4.8785299999999996</v>
      </c>
      <c r="CM11" s="43"/>
      <c r="CN11" s="43"/>
      <c r="CO11" s="43">
        <v>17.29909</v>
      </c>
      <c r="CP11" s="43">
        <v>278.32</v>
      </c>
      <c r="CQ11" s="43"/>
      <c r="CR11" s="43">
        <v>40.381999999999998</v>
      </c>
      <c r="CS11" s="43"/>
      <c r="CT11" s="43">
        <v>31.536999999999999</v>
      </c>
    </row>
    <row r="12" spans="1:98" ht="15.6" x14ac:dyDescent="0.3">
      <c r="A12" s="1"/>
      <c r="B12" s="42" t="s">
        <v>802</v>
      </c>
      <c r="C12" s="43">
        <v>2.9178999999999999</v>
      </c>
      <c r="D12" s="43"/>
      <c r="E12" s="43">
        <v>47.557490000000001</v>
      </c>
      <c r="F12" s="43">
        <v>11.819000000000001</v>
      </c>
      <c r="G12" s="43"/>
      <c r="H12" s="43"/>
      <c r="I12" s="43"/>
      <c r="J12" s="43"/>
      <c r="K12" s="43"/>
      <c r="L12" s="43">
        <v>26.730699999999999</v>
      </c>
      <c r="M12" s="43">
        <v>14.728400000000001</v>
      </c>
      <c r="N12" s="43">
        <v>8.48</v>
      </c>
      <c r="O12" s="43">
        <v>32.01</v>
      </c>
      <c r="P12" s="43"/>
      <c r="Q12" s="43"/>
      <c r="R12" s="43">
        <v>51.116</v>
      </c>
      <c r="S12" s="43"/>
      <c r="T12" s="43">
        <v>45.396700000000003</v>
      </c>
      <c r="U12" s="43"/>
      <c r="V12" s="43">
        <v>9.8000000000000007</v>
      </c>
      <c r="W12" s="43"/>
      <c r="X12" s="43">
        <v>14.552910000000001</v>
      </c>
      <c r="Y12" s="43"/>
      <c r="Z12" s="43">
        <v>9.0688600000000008</v>
      </c>
      <c r="AA12" s="43">
        <v>8.67</v>
      </c>
      <c r="AB12" s="43"/>
      <c r="AC12" s="43"/>
      <c r="AD12" s="43"/>
      <c r="AE12" s="43"/>
      <c r="AF12" s="43">
        <v>5.2</v>
      </c>
      <c r="AG12" s="43"/>
      <c r="AH12" s="43">
        <v>0.2596</v>
      </c>
      <c r="AI12" s="43"/>
      <c r="AJ12" s="43">
        <v>5.2218400000000003</v>
      </c>
      <c r="AK12" s="43">
        <v>11.5</v>
      </c>
      <c r="AL12" s="43">
        <v>0.95599999999999996</v>
      </c>
      <c r="AM12" s="43">
        <v>51.259250000000002</v>
      </c>
      <c r="AN12" s="43">
        <v>122.74787000000001</v>
      </c>
      <c r="AO12" s="43">
        <v>19.47418</v>
      </c>
      <c r="AP12" s="43">
        <v>0.41</v>
      </c>
      <c r="AQ12" s="43">
        <v>164.48719</v>
      </c>
      <c r="AR12" s="43"/>
      <c r="AS12" s="43">
        <v>38.433</v>
      </c>
      <c r="AT12" s="43">
        <v>36.551349999999999</v>
      </c>
      <c r="AU12" s="43"/>
      <c r="AV12" s="43">
        <v>193.33826999999999</v>
      </c>
      <c r="AW12" s="43">
        <v>24.223500000000001</v>
      </c>
      <c r="AX12" s="43"/>
      <c r="AY12" s="43"/>
      <c r="AZ12" s="43"/>
      <c r="BA12" s="43">
        <v>0.4</v>
      </c>
      <c r="BB12" s="43"/>
      <c r="BC12" s="43">
        <v>20.151720000000001</v>
      </c>
      <c r="BD12" s="43"/>
      <c r="BE12" s="43">
        <v>24.4</v>
      </c>
      <c r="BF12" s="43"/>
      <c r="BG12" s="43"/>
      <c r="BH12" s="43"/>
      <c r="BI12" s="43">
        <v>3.8235800000000002</v>
      </c>
      <c r="BJ12" s="43"/>
      <c r="BK12" s="43"/>
      <c r="BL12" s="43"/>
      <c r="BM12" s="43"/>
      <c r="BN12" s="43">
        <v>21.207999999999998</v>
      </c>
      <c r="BO12" s="43"/>
      <c r="BP12" s="43">
        <v>139.58927</v>
      </c>
      <c r="BQ12" s="43">
        <v>0.91949999999999998</v>
      </c>
      <c r="BR12" s="43">
        <v>4.8600399999999997</v>
      </c>
      <c r="BS12" s="43">
        <v>135.92009999999999</v>
      </c>
      <c r="BT12" s="43">
        <v>14.450609999999999</v>
      </c>
      <c r="BU12" s="43"/>
      <c r="BV12" s="43">
        <v>34.911499999999997</v>
      </c>
      <c r="BW12" s="43">
        <v>3.87202</v>
      </c>
      <c r="BX12" s="43"/>
      <c r="BY12" s="43"/>
      <c r="BZ12" s="43">
        <v>89.039850000000001</v>
      </c>
      <c r="CA12" s="43">
        <v>24.839359999999999</v>
      </c>
      <c r="CB12" s="43">
        <v>0.34350000000000003</v>
      </c>
      <c r="CC12" s="43">
        <v>0.56599999999999995</v>
      </c>
      <c r="CD12" s="43">
        <v>29.457550000000001</v>
      </c>
      <c r="CE12" s="43">
        <v>448.15170000000001</v>
      </c>
      <c r="CF12" s="43"/>
      <c r="CG12" s="43">
        <v>38.536499999999997</v>
      </c>
      <c r="CH12" s="43">
        <v>18.564</v>
      </c>
      <c r="CI12" s="43"/>
      <c r="CJ12" s="43"/>
      <c r="CK12" s="43">
        <v>16.66</v>
      </c>
      <c r="CL12" s="43">
        <v>4.7339200000000003</v>
      </c>
      <c r="CM12" s="43"/>
      <c r="CN12" s="43"/>
      <c r="CO12" s="43">
        <v>17.77796</v>
      </c>
      <c r="CP12" s="43">
        <v>271.33</v>
      </c>
      <c r="CQ12" s="43"/>
      <c r="CR12" s="43">
        <v>40.22</v>
      </c>
      <c r="CS12" s="43"/>
      <c r="CT12" s="43">
        <v>26.643999999999998</v>
      </c>
    </row>
    <row r="13" spans="1:98" ht="15.6" x14ac:dyDescent="0.3">
      <c r="A13" s="1"/>
      <c r="B13" s="42" t="s">
        <v>803</v>
      </c>
      <c r="C13" s="43">
        <v>2.8369</v>
      </c>
      <c r="D13" s="43"/>
      <c r="E13" s="43">
        <v>48.44388</v>
      </c>
      <c r="F13" s="43">
        <v>12.766999999999999</v>
      </c>
      <c r="G13" s="43"/>
      <c r="H13" s="43"/>
      <c r="I13" s="43"/>
      <c r="J13" s="43"/>
      <c r="K13" s="43"/>
      <c r="L13" s="43">
        <v>26.475200000000001</v>
      </c>
      <c r="M13" s="43">
        <v>14.7255</v>
      </c>
      <c r="N13" s="43">
        <v>8.1</v>
      </c>
      <c r="O13" s="43">
        <v>32.494</v>
      </c>
      <c r="P13" s="43"/>
      <c r="Q13" s="43"/>
      <c r="R13" s="43">
        <v>50.899000000000001</v>
      </c>
      <c r="S13" s="43"/>
      <c r="T13" s="43">
        <v>37.766399999999997</v>
      </c>
      <c r="U13" s="43"/>
      <c r="V13" s="43">
        <v>9.8000000000000007</v>
      </c>
      <c r="W13" s="43"/>
      <c r="X13" s="43">
        <v>14.61497</v>
      </c>
      <c r="Y13" s="43"/>
      <c r="Z13" s="43">
        <v>8.9889600000000005</v>
      </c>
      <c r="AA13" s="43">
        <v>8.6701999999999995</v>
      </c>
      <c r="AB13" s="43"/>
      <c r="AC13" s="43"/>
      <c r="AD13" s="43"/>
      <c r="AE13" s="43"/>
      <c r="AF13" s="43">
        <v>3.1</v>
      </c>
      <c r="AG13" s="43"/>
      <c r="AH13" s="43">
        <v>0.25359999999999999</v>
      </c>
      <c r="AI13" s="43"/>
      <c r="AJ13" s="43">
        <v>4.8159200000000002</v>
      </c>
      <c r="AK13" s="43">
        <v>11</v>
      </c>
      <c r="AL13" s="43">
        <v>0.91910000000000003</v>
      </c>
      <c r="AM13" s="43">
        <v>50.35069</v>
      </c>
      <c r="AN13" s="43">
        <v>124.57572999999999</v>
      </c>
      <c r="AO13" s="43">
        <v>18.684290000000001</v>
      </c>
      <c r="AP13" s="43">
        <v>0.67</v>
      </c>
      <c r="AQ13" s="43">
        <v>165.11412999999999</v>
      </c>
      <c r="AR13" s="43"/>
      <c r="AS13" s="43">
        <v>37.567</v>
      </c>
      <c r="AT13" s="43">
        <v>36.61253</v>
      </c>
      <c r="AU13" s="43"/>
      <c r="AV13" s="43">
        <v>193.41887</v>
      </c>
      <c r="AW13" s="43">
        <v>24.9815</v>
      </c>
      <c r="AX13" s="43"/>
      <c r="AY13" s="43"/>
      <c r="AZ13" s="43"/>
      <c r="BA13" s="43">
        <v>0.4</v>
      </c>
      <c r="BB13" s="43"/>
      <c r="BC13" s="43">
        <v>20.160430000000002</v>
      </c>
      <c r="BD13" s="43"/>
      <c r="BE13" s="43">
        <v>24.4</v>
      </c>
      <c r="BF13" s="43"/>
      <c r="BG13" s="43"/>
      <c r="BH13" s="43"/>
      <c r="BI13" s="43">
        <v>3.5937899999999998</v>
      </c>
      <c r="BJ13" s="43"/>
      <c r="BK13" s="43"/>
      <c r="BL13" s="43"/>
      <c r="BM13" s="43"/>
      <c r="BN13" s="43">
        <v>20.305</v>
      </c>
      <c r="BO13" s="43"/>
      <c r="BP13" s="43">
        <v>138.19295</v>
      </c>
      <c r="BQ13" s="43">
        <v>0.89959999999999996</v>
      </c>
      <c r="BR13" s="43">
        <v>4.87636</v>
      </c>
      <c r="BS13" s="43">
        <v>135.56664000000001</v>
      </c>
      <c r="BT13" s="43">
        <v>17.45459</v>
      </c>
      <c r="BU13" s="43"/>
      <c r="BV13" s="43">
        <v>35.175699999999999</v>
      </c>
      <c r="BW13" s="43">
        <v>3.9659300000000002</v>
      </c>
      <c r="BX13" s="43"/>
      <c r="BY13" s="43"/>
      <c r="BZ13" s="43">
        <v>89.609809999999996</v>
      </c>
      <c r="CA13" s="43">
        <v>24.846579999999999</v>
      </c>
      <c r="CB13" s="43">
        <v>0.3322</v>
      </c>
      <c r="CC13" s="43">
        <v>0.621</v>
      </c>
      <c r="CD13" s="43">
        <v>30.4542</v>
      </c>
      <c r="CE13" s="43">
        <v>443.28949999999998</v>
      </c>
      <c r="CF13" s="43"/>
      <c r="CG13" s="43">
        <v>44.117899999999999</v>
      </c>
      <c r="CH13" s="43">
        <v>18.309000000000001</v>
      </c>
      <c r="CI13" s="43"/>
      <c r="CJ13" s="43"/>
      <c r="CK13" s="43">
        <v>16.53</v>
      </c>
      <c r="CL13" s="43">
        <v>4.7930200000000003</v>
      </c>
      <c r="CM13" s="43"/>
      <c r="CN13" s="43"/>
      <c r="CO13" s="43">
        <v>17.33736</v>
      </c>
      <c r="CP13" s="43">
        <v>287.64999999999998</v>
      </c>
      <c r="CQ13" s="43"/>
      <c r="CR13" s="43">
        <v>40.323</v>
      </c>
      <c r="CS13" s="43"/>
      <c r="CT13" s="43">
        <v>30.63</v>
      </c>
    </row>
    <row r="14" spans="1:98" ht="15.6" x14ac:dyDescent="0.3">
      <c r="A14" s="1"/>
      <c r="B14" s="42" t="s">
        <v>804</v>
      </c>
      <c r="C14" s="43">
        <v>3.0392000000000001</v>
      </c>
      <c r="D14" s="43"/>
      <c r="E14" s="43">
        <v>48.71857</v>
      </c>
      <c r="F14" s="43">
        <v>12.051</v>
      </c>
      <c r="G14" s="43"/>
      <c r="H14" s="43"/>
      <c r="I14" s="43"/>
      <c r="J14" s="43"/>
      <c r="K14" s="43"/>
      <c r="L14" s="43">
        <v>26.259899999999998</v>
      </c>
      <c r="M14" s="43">
        <v>14.2637</v>
      </c>
      <c r="N14" s="43">
        <v>9.99</v>
      </c>
      <c r="O14" s="43">
        <v>32.173999999999999</v>
      </c>
      <c r="P14" s="43"/>
      <c r="Q14" s="43"/>
      <c r="R14" s="43">
        <v>51.085000000000001</v>
      </c>
      <c r="S14" s="43"/>
      <c r="T14" s="43">
        <v>41.481900000000003</v>
      </c>
      <c r="U14" s="43"/>
      <c r="V14" s="43">
        <v>9.6</v>
      </c>
      <c r="W14" s="43"/>
      <c r="X14" s="43">
        <v>14.543509999999999</v>
      </c>
      <c r="Y14" s="43"/>
      <c r="Z14" s="43">
        <v>8.8439899999999998</v>
      </c>
      <c r="AA14" s="43">
        <v>8.0540000000000003</v>
      </c>
      <c r="AB14" s="43"/>
      <c r="AC14" s="43"/>
      <c r="AD14" s="43"/>
      <c r="AE14" s="43"/>
      <c r="AF14" s="43">
        <v>2.2999999999999998</v>
      </c>
      <c r="AG14" s="43"/>
      <c r="AH14" s="43">
        <v>0.23680000000000001</v>
      </c>
      <c r="AI14" s="43"/>
      <c r="AJ14" s="43">
        <v>5.0571900000000003</v>
      </c>
      <c r="AK14" s="43">
        <v>11.1</v>
      </c>
      <c r="AL14" s="43">
        <v>0.90339999999999998</v>
      </c>
      <c r="AM14" s="43">
        <v>51.404409999999999</v>
      </c>
      <c r="AN14" s="43">
        <v>124.06131999999999</v>
      </c>
      <c r="AO14" s="43">
        <v>18.777650000000001</v>
      </c>
      <c r="AP14" s="43">
        <v>0.48</v>
      </c>
      <c r="AQ14" s="43">
        <v>164.51911000000001</v>
      </c>
      <c r="AR14" s="43"/>
      <c r="AS14" s="43">
        <v>37.387</v>
      </c>
      <c r="AT14" s="43">
        <v>35.90925</v>
      </c>
      <c r="AU14" s="43"/>
      <c r="AV14" s="43">
        <v>193.96743000000001</v>
      </c>
      <c r="AW14" s="43">
        <v>25.3491</v>
      </c>
      <c r="AX14" s="43"/>
      <c r="AY14" s="43"/>
      <c r="AZ14" s="43"/>
      <c r="BA14" s="43">
        <v>0.4</v>
      </c>
      <c r="BB14" s="43"/>
      <c r="BC14" s="43">
        <v>20.241489999999999</v>
      </c>
      <c r="BD14" s="43"/>
      <c r="BE14" s="43">
        <v>24.4</v>
      </c>
      <c r="BF14" s="43"/>
      <c r="BG14" s="43"/>
      <c r="BH14" s="43"/>
      <c r="BI14" s="43">
        <v>3.94679</v>
      </c>
      <c r="BJ14" s="43"/>
      <c r="BK14" s="43"/>
      <c r="BL14" s="43"/>
      <c r="BM14" s="43"/>
      <c r="BN14" s="43">
        <v>20.686</v>
      </c>
      <c r="BO14" s="43"/>
      <c r="BP14" s="43">
        <v>139.4709</v>
      </c>
      <c r="BQ14" s="43">
        <v>0.91949999999999998</v>
      </c>
      <c r="BR14" s="43">
        <v>4.9562400000000002</v>
      </c>
      <c r="BS14" s="43">
        <v>135.75681</v>
      </c>
      <c r="BT14" s="43">
        <v>16.302330000000001</v>
      </c>
      <c r="BU14" s="43"/>
      <c r="BV14" s="43">
        <v>35.882599999999996</v>
      </c>
      <c r="BW14" s="43">
        <v>4.0273599999999998</v>
      </c>
      <c r="BX14" s="43"/>
      <c r="BY14" s="43"/>
      <c r="BZ14" s="43">
        <v>89.223529999999997</v>
      </c>
      <c r="CA14" s="43">
        <v>24.820329999999998</v>
      </c>
      <c r="CB14" s="43">
        <v>0.33439999999999998</v>
      </c>
      <c r="CC14" s="43">
        <v>0.60299999999999998</v>
      </c>
      <c r="CD14" s="43">
        <v>29.753910000000001</v>
      </c>
      <c r="CE14" s="43">
        <v>437.71181999999999</v>
      </c>
      <c r="CF14" s="43"/>
      <c r="CG14" s="43">
        <v>37.905099999999997</v>
      </c>
      <c r="CH14" s="43">
        <v>18.439</v>
      </c>
      <c r="CI14" s="43"/>
      <c r="CJ14" s="43"/>
      <c r="CK14" s="43">
        <v>16.170000000000002</v>
      </c>
      <c r="CL14" s="43">
        <v>4.8947599999999998</v>
      </c>
      <c r="CM14" s="43"/>
      <c r="CN14" s="43"/>
      <c r="CO14" s="43">
        <v>17.08229</v>
      </c>
      <c r="CP14" s="43">
        <v>278.18</v>
      </c>
      <c r="CQ14" s="43"/>
      <c r="CR14" s="43">
        <v>40.04</v>
      </c>
      <c r="CS14" s="43"/>
      <c r="CT14" s="43">
        <v>32.070999999999998</v>
      </c>
    </row>
    <row r="15" spans="1:98" ht="15.6" x14ac:dyDescent="0.3">
      <c r="A15" s="1"/>
      <c r="B15" s="42" t="s">
        <v>805</v>
      </c>
      <c r="C15" s="43">
        <v>3.5327999999999999</v>
      </c>
      <c r="D15" s="43"/>
      <c r="E15" s="43">
        <v>48.68215</v>
      </c>
      <c r="F15" s="43">
        <v>10.609</v>
      </c>
      <c r="G15" s="43"/>
      <c r="H15" s="43"/>
      <c r="I15" s="43"/>
      <c r="J15" s="43"/>
      <c r="K15" s="43"/>
      <c r="L15" s="43">
        <v>26.158200000000001</v>
      </c>
      <c r="M15" s="43">
        <v>13.8965</v>
      </c>
      <c r="N15" s="43">
        <v>10.24</v>
      </c>
      <c r="O15" s="43">
        <v>31.908000000000001</v>
      </c>
      <c r="P15" s="43"/>
      <c r="Q15" s="43"/>
      <c r="R15" s="43">
        <v>51.191000000000003</v>
      </c>
      <c r="S15" s="43"/>
      <c r="T15" s="43">
        <v>50.255899999999997</v>
      </c>
      <c r="U15" s="43"/>
      <c r="V15" s="43">
        <v>9.4</v>
      </c>
      <c r="W15" s="43"/>
      <c r="X15" s="43">
        <v>14.62222</v>
      </c>
      <c r="Y15" s="43"/>
      <c r="Z15" s="43">
        <v>8.7645800000000005</v>
      </c>
      <c r="AA15" s="43">
        <v>6.7710999999999997</v>
      </c>
      <c r="AB15" s="43"/>
      <c r="AC15" s="43"/>
      <c r="AD15" s="43"/>
      <c r="AE15" s="43"/>
      <c r="AF15" s="43">
        <v>1.4</v>
      </c>
      <c r="AG15" s="43"/>
      <c r="AH15" s="43">
        <v>0.2515</v>
      </c>
      <c r="AI15" s="43"/>
      <c r="AJ15" s="43">
        <v>5.19055</v>
      </c>
      <c r="AK15" s="43">
        <v>10.9</v>
      </c>
      <c r="AL15" s="43">
        <v>0.8992</v>
      </c>
      <c r="AM15" s="43">
        <v>50.76379</v>
      </c>
      <c r="AN15" s="43">
        <v>122.74153</v>
      </c>
      <c r="AO15" s="43">
        <v>18.998290000000001</v>
      </c>
      <c r="AP15" s="43">
        <v>0.18</v>
      </c>
      <c r="AQ15" s="43">
        <v>163.03172000000001</v>
      </c>
      <c r="AR15" s="43"/>
      <c r="AS15" s="43">
        <v>36.479999999999997</v>
      </c>
      <c r="AT15" s="43">
        <v>34.53472</v>
      </c>
      <c r="AU15" s="43"/>
      <c r="AV15" s="43">
        <v>193.68508</v>
      </c>
      <c r="AW15" s="43">
        <v>25.472300000000001</v>
      </c>
      <c r="AX15" s="43"/>
      <c r="AY15" s="43"/>
      <c r="AZ15" s="43"/>
      <c r="BA15" s="43">
        <v>0.4</v>
      </c>
      <c r="BB15" s="43"/>
      <c r="BC15" s="43">
        <v>20.224460000000001</v>
      </c>
      <c r="BD15" s="43"/>
      <c r="BE15" s="43">
        <v>24.4</v>
      </c>
      <c r="BF15" s="43"/>
      <c r="BG15" s="43"/>
      <c r="BH15" s="43"/>
      <c r="BI15" s="43">
        <v>3.65978</v>
      </c>
      <c r="BJ15" s="43"/>
      <c r="BK15" s="43"/>
      <c r="BL15" s="43"/>
      <c r="BM15" s="43"/>
      <c r="BN15" s="43">
        <v>21.34</v>
      </c>
      <c r="BO15" s="43"/>
      <c r="BP15" s="43">
        <v>142.05794</v>
      </c>
      <c r="BQ15" s="43">
        <v>1.1641999999999999</v>
      </c>
      <c r="BR15" s="43">
        <v>4.9334600000000002</v>
      </c>
      <c r="BS15" s="43">
        <v>137.45668000000001</v>
      </c>
      <c r="BT15" s="43">
        <v>14.918939999999999</v>
      </c>
      <c r="BU15" s="43"/>
      <c r="BV15" s="43">
        <v>35.910600000000002</v>
      </c>
      <c r="BW15" s="43">
        <v>3.8865599999999998</v>
      </c>
      <c r="BX15" s="43"/>
      <c r="BY15" s="43"/>
      <c r="BZ15" s="43">
        <v>88.785039999999995</v>
      </c>
      <c r="CA15" s="43">
        <v>24.814589999999999</v>
      </c>
      <c r="CB15" s="43">
        <v>0.32169999999999999</v>
      </c>
      <c r="CC15" s="43">
        <v>0.59</v>
      </c>
      <c r="CD15" s="43">
        <v>30.349329999999998</v>
      </c>
      <c r="CE15" s="43">
        <v>445.79228999999998</v>
      </c>
      <c r="CF15" s="43"/>
      <c r="CG15" s="43">
        <v>33.799399999999999</v>
      </c>
      <c r="CH15" s="43">
        <v>18.248000000000001</v>
      </c>
      <c r="CI15" s="43"/>
      <c r="CJ15" s="43"/>
      <c r="CK15" s="43">
        <v>16.59</v>
      </c>
      <c r="CL15" s="43">
        <v>4.8795900000000003</v>
      </c>
      <c r="CM15" s="43"/>
      <c r="CN15" s="43"/>
      <c r="CO15" s="43">
        <v>17.244610000000002</v>
      </c>
      <c r="CP15" s="43">
        <v>284.87</v>
      </c>
      <c r="CQ15" s="43"/>
      <c r="CR15" s="43">
        <v>39.784999999999997</v>
      </c>
      <c r="CS15" s="43"/>
      <c r="CT15" s="43">
        <v>32.127000000000002</v>
      </c>
    </row>
    <row r="16" spans="1:98" ht="15.6" x14ac:dyDescent="0.3">
      <c r="A16" s="1"/>
      <c r="B16" s="42" t="s">
        <v>806</v>
      </c>
      <c r="C16" s="43">
        <v>3.6305000000000001</v>
      </c>
      <c r="D16" s="43"/>
      <c r="E16" s="43">
        <v>44.327750000000002</v>
      </c>
      <c r="F16" s="43">
        <v>10.428000000000001</v>
      </c>
      <c r="G16" s="43"/>
      <c r="H16" s="43"/>
      <c r="I16" s="43"/>
      <c r="J16" s="43"/>
      <c r="K16" s="43"/>
      <c r="L16" s="43">
        <v>26.4604</v>
      </c>
      <c r="M16" s="43">
        <v>15.255800000000001</v>
      </c>
      <c r="N16" s="43">
        <v>9.7799999999999994</v>
      </c>
      <c r="O16" s="43">
        <v>32.436</v>
      </c>
      <c r="P16" s="43"/>
      <c r="Q16" s="43"/>
      <c r="R16" s="43">
        <v>51.368000000000002</v>
      </c>
      <c r="S16" s="43"/>
      <c r="T16" s="43">
        <v>42.998399999999997</v>
      </c>
      <c r="U16" s="43"/>
      <c r="V16" s="43">
        <v>9.4</v>
      </c>
      <c r="W16" s="43"/>
      <c r="X16" s="43">
        <v>14.751150000000001</v>
      </c>
      <c r="Y16" s="43"/>
      <c r="Z16" s="43">
        <v>8.7996099999999995</v>
      </c>
      <c r="AA16" s="43">
        <v>7.8068999999999997</v>
      </c>
      <c r="AB16" s="43"/>
      <c r="AC16" s="43"/>
      <c r="AD16" s="43"/>
      <c r="AE16" s="43"/>
      <c r="AF16" s="43">
        <v>4.5</v>
      </c>
      <c r="AG16" s="43"/>
      <c r="AH16" s="43">
        <v>0.23350000000000001</v>
      </c>
      <c r="AI16" s="43"/>
      <c r="AJ16" s="43">
        <v>5.2815200000000004</v>
      </c>
      <c r="AK16" s="43">
        <v>10.5</v>
      </c>
      <c r="AL16" s="43">
        <v>0.88739999999999997</v>
      </c>
      <c r="AM16" s="43">
        <v>48.679580000000001</v>
      </c>
      <c r="AN16" s="43">
        <v>125.75348</v>
      </c>
      <c r="AO16" s="43">
        <v>18.80857</v>
      </c>
      <c r="AP16" s="43">
        <v>1.65</v>
      </c>
      <c r="AQ16" s="43">
        <v>159.91460000000001</v>
      </c>
      <c r="AR16" s="43"/>
      <c r="AS16" s="43">
        <v>37.567999999999998</v>
      </c>
      <c r="AT16" s="43">
        <v>34.785760000000003</v>
      </c>
      <c r="AU16" s="43"/>
      <c r="AV16" s="43">
        <v>193.23760999999999</v>
      </c>
      <c r="AW16" s="43">
        <v>25.495699999999999</v>
      </c>
      <c r="AX16" s="43"/>
      <c r="AY16" s="43"/>
      <c r="AZ16" s="43"/>
      <c r="BA16" s="43">
        <v>0.4</v>
      </c>
      <c r="BB16" s="43"/>
      <c r="BC16" s="43">
        <v>20.246849999999998</v>
      </c>
      <c r="BD16" s="43"/>
      <c r="BE16" s="43">
        <v>24.4</v>
      </c>
      <c r="BF16" s="43"/>
      <c r="BG16" s="43"/>
      <c r="BH16" s="43"/>
      <c r="BI16" s="43">
        <v>3.3951600000000002</v>
      </c>
      <c r="BJ16" s="43"/>
      <c r="BK16" s="43"/>
      <c r="BL16" s="43"/>
      <c r="BM16" s="43"/>
      <c r="BN16" s="43">
        <v>24.609000000000002</v>
      </c>
      <c r="BO16" s="43"/>
      <c r="BP16" s="43">
        <v>144.96525</v>
      </c>
      <c r="BQ16" s="43">
        <v>1.2965</v>
      </c>
      <c r="BR16" s="43">
        <v>4.6851099999999999</v>
      </c>
      <c r="BS16" s="43">
        <v>135.51692</v>
      </c>
      <c r="BT16" s="43">
        <v>14.48968</v>
      </c>
      <c r="BU16" s="43"/>
      <c r="BV16" s="43">
        <v>38.012700000000002</v>
      </c>
      <c r="BW16" s="43">
        <v>3.9036599999999999</v>
      </c>
      <c r="BX16" s="43"/>
      <c r="BY16" s="43"/>
      <c r="BZ16" s="43">
        <v>88.764570000000006</v>
      </c>
      <c r="CA16" s="43">
        <v>24.808679999999999</v>
      </c>
      <c r="CB16" s="43">
        <v>0.31459999999999999</v>
      </c>
      <c r="CC16" s="43">
        <v>0.60099999999999998</v>
      </c>
      <c r="CD16" s="43">
        <v>29.610620000000001</v>
      </c>
      <c r="CE16" s="43">
        <v>449.46069</v>
      </c>
      <c r="CF16" s="43"/>
      <c r="CG16" s="43">
        <v>28.013300000000001</v>
      </c>
      <c r="CH16" s="43">
        <v>18.045000000000002</v>
      </c>
      <c r="CI16" s="43"/>
      <c r="CJ16" s="43"/>
      <c r="CK16" s="43">
        <v>16.12</v>
      </c>
      <c r="CL16" s="43">
        <v>4.92258</v>
      </c>
      <c r="CM16" s="43"/>
      <c r="CN16" s="43"/>
      <c r="CO16" s="43">
        <v>17.088509999999999</v>
      </c>
      <c r="CP16" s="43">
        <v>288.64</v>
      </c>
      <c r="CQ16" s="43"/>
      <c r="CR16" s="43">
        <v>40.389000000000003</v>
      </c>
      <c r="CS16" s="43"/>
      <c r="CT16" s="43">
        <v>32.078000000000003</v>
      </c>
    </row>
    <row r="17" spans="1:98" ht="15.6" x14ac:dyDescent="0.3">
      <c r="A17" s="1"/>
      <c r="B17" s="42" t="s">
        <v>807</v>
      </c>
      <c r="C17" s="43">
        <v>3.5306999999999999</v>
      </c>
      <c r="D17" s="43"/>
      <c r="E17" s="43">
        <v>42.069540000000003</v>
      </c>
      <c r="F17" s="43">
        <v>10.279</v>
      </c>
      <c r="G17" s="43"/>
      <c r="H17" s="43"/>
      <c r="I17" s="43"/>
      <c r="J17" s="43"/>
      <c r="K17" s="43"/>
      <c r="L17" s="43">
        <v>26.112500000000001</v>
      </c>
      <c r="M17" s="43">
        <v>15.6553</v>
      </c>
      <c r="N17" s="43">
        <v>9.83</v>
      </c>
      <c r="O17" s="43">
        <v>32.378</v>
      </c>
      <c r="P17" s="43"/>
      <c r="Q17" s="43"/>
      <c r="R17" s="43">
        <v>51.064</v>
      </c>
      <c r="S17" s="43"/>
      <c r="T17" s="43">
        <v>40.394399999999997</v>
      </c>
      <c r="U17" s="43"/>
      <c r="V17" s="43">
        <v>9.3000000000000007</v>
      </c>
      <c r="W17" s="43"/>
      <c r="X17" s="43">
        <v>14.590719999999999</v>
      </c>
      <c r="Y17" s="43"/>
      <c r="Z17" s="43">
        <v>9.1511800000000001</v>
      </c>
      <c r="AA17" s="43">
        <v>7.7164999999999999</v>
      </c>
      <c r="AB17" s="43"/>
      <c r="AC17" s="43"/>
      <c r="AD17" s="43"/>
      <c r="AE17" s="43"/>
      <c r="AF17" s="43">
        <v>3.6</v>
      </c>
      <c r="AG17" s="43"/>
      <c r="AH17" s="43">
        <v>0.2384</v>
      </c>
      <c r="AI17" s="43"/>
      <c r="AJ17" s="43">
        <v>5.03627</v>
      </c>
      <c r="AK17" s="43">
        <v>10.7</v>
      </c>
      <c r="AL17" s="43">
        <v>0.88439999999999996</v>
      </c>
      <c r="AM17" s="43">
        <v>50.379159999999999</v>
      </c>
      <c r="AN17" s="43">
        <v>124.54006</v>
      </c>
      <c r="AO17" s="43">
        <v>19.41103</v>
      </c>
      <c r="AP17" s="43">
        <v>2.1</v>
      </c>
      <c r="AQ17" s="43">
        <v>161.6645</v>
      </c>
      <c r="AR17" s="43"/>
      <c r="AS17" s="43">
        <v>36.35</v>
      </c>
      <c r="AT17" s="43">
        <v>33.892910000000001</v>
      </c>
      <c r="AU17" s="43"/>
      <c r="AV17" s="43">
        <v>193.96566999999999</v>
      </c>
      <c r="AW17" s="43">
        <v>24.817499999999999</v>
      </c>
      <c r="AX17" s="43"/>
      <c r="AY17" s="43"/>
      <c r="AZ17" s="43"/>
      <c r="BA17" s="43">
        <v>0.4</v>
      </c>
      <c r="BB17" s="43"/>
      <c r="BC17" s="43">
        <v>20.363309999999998</v>
      </c>
      <c r="BD17" s="43"/>
      <c r="BE17" s="43">
        <v>24.4</v>
      </c>
      <c r="BF17" s="43"/>
      <c r="BG17" s="43"/>
      <c r="BH17" s="43"/>
      <c r="BI17" s="43">
        <v>3.6689099999999999</v>
      </c>
      <c r="BJ17" s="43"/>
      <c r="BK17" s="43"/>
      <c r="BL17" s="43"/>
      <c r="BM17" s="43"/>
      <c r="BN17" s="43">
        <v>23.196000000000002</v>
      </c>
      <c r="BO17" s="43"/>
      <c r="BP17" s="43">
        <v>145.86734999999999</v>
      </c>
      <c r="BQ17" s="43">
        <v>1.3693</v>
      </c>
      <c r="BR17" s="43">
        <v>4.6982799999999996</v>
      </c>
      <c r="BS17" s="43">
        <v>137.96759</v>
      </c>
      <c r="BT17" s="43">
        <v>13.91854</v>
      </c>
      <c r="BU17" s="43"/>
      <c r="BV17" s="43">
        <v>36.631</v>
      </c>
      <c r="BW17" s="43">
        <v>4.3754099999999996</v>
      </c>
      <c r="BX17" s="43"/>
      <c r="BY17" s="43"/>
      <c r="BZ17" s="43">
        <v>89.213440000000006</v>
      </c>
      <c r="CA17" s="43">
        <v>24.76587</v>
      </c>
      <c r="CB17" s="43">
        <v>0.30549999999999999</v>
      </c>
      <c r="CC17" s="43">
        <v>0.59199999999999997</v>
      </c>
      <c r="CD17" s="43">
        <v>27.487259999999999</v>
      </c>
      <c r="CE17" s="43">
        <v>448.94060999999999</v>
      </c>
      <c r="CF17" s="43"/>
      <c r="CG17" s="43">
        <v>27.006599999999999</v>
      </c>
      <c r="CH17" s="43">
        <v>18.048999999999999</v>
      </c>
      <c r="CI17" s="43"/>
      <c r="CJ17" s="43"/>
      <c r="CK17" s="43">
        <v>16.07</v>
      </c>
      <c r="CL17" s="43">
        <v>4.8915699999999998</v>
      </c>
      <c r="CM17" s="43"/>
      <c r="CN17" s="43"/>
      <c r="CO17" s="43">
        <v>16.825559999999999</v>
      </c>
      <c r="CP17" s="43">
        <v>292.27</v>
      </c>
      <c r="CQ17" s="43"/>
      <c r="CR17" s="43">
        <v>41.042999999999999</v>
      </c>
      <c r="CS17" s="43"/>
      <c r="CT17" s="43">
        <v>30.911999999999999</v>
      </c>
    </row>
    <row r="18" spans="1:98" ht="15.6" x14ac:dyDescent="0.3">
      <c r="A18" s="1"/>
      <c r="B18" s="42" t="s">
        <v>808</v>
      </c>
      <c r="C18" s="43">
        <v>3.8755999999999999</v>
      </c>
      <c r="D18" s="43"/>
      <c r="E18" s="43">
        <v>42.782829999999997</v>
      </c>
      <c r="F18" s="43">
        <v>10.932</v>
      </c>
      <c r="G18" s="43"/>
      <c r="H18" s="43"/>
      <c r="I18" s="43"/>
      <c r="J18" s="43"/>
      <c r="K18" s="43"/>
      <c r="L18" s="43">
        <v>26.0687</v>
      </c>
      <c r="M18" s="43">
        <v>15.93</v>
      </c>
      <c r="N18" s="43">
        <v>9.65</v>
      </c>
      <c r="O18" s="43">
        <v>32.451999999999998</v>
      </c>
      <c r="P18" s="43"/>
      <c r="Q18" s="43"/>
      <c r="R18" s="43">
        <v>51.149000000000001</v>
      </c>
      <c r="S18" s="43"/>
      <c r="T18" s="43">
        <v>21.6404</v>
      </c>
      <c r="U18" s="43"/>
      <c r="V18" s="43">
        <v>9.3000000000000007</v>
      </c>
      <c r="W18" s="43"/>
      <c r="X18" s="43">
        <v>14.614269999999999</v>
      </c>
      <c r="Y18" s="43"/>
      <c r="Z18" s="43">
        <v>8.8358600000000003</v>
      </c>
      <c r="AA18" s="43">
        <v>8.6852</v>
      </c>
      <c r="AB18" s="43"/>
      <c r="AC18" s="43"/>
      <c r="AD18" s="43"/>
      <c r="AE18" s="43"/>
      <c r="AF18" s="43">
        <v>2.8</v>
      </c>
      <c r="AG18" s="43"/>
      <c r="AH18" s="43">
        <v>0.23530000000000001</v>
      </c>
      <c r="AI18" s="43"/>
      <c r="AJ18" s="43">
        <v>5.0886500000000003</v>
      </c>
      <c r="AK18" s="43">
        <v>11.4</v>
      </c>
      <c r="AL18" s="43">
        <v>0.86609999999999998</v>
      </c>
      <c r="AM18" s="43">
        <v>47.854640000000003</v>
      </c>
      <c r="AN18" s="43">
        <v>124.44189</v>
      </c>
      <c r="AO18" s="43">
        <v>18.660740000000001</v>
      </c>
      <c r="AP18" s="43">
        <v>1.93</v>
      </c>
      <c r="AQ18" s="43">
        <v>163.15519</v>
      </c>
      <c r="AR18" s="43"/>
      <c r="AS18" s="43">
        <v>35.061999999999998</v>
      </c>
      <c r="AT18" s="43">
        <v>33.906570000000002</v>
      </c>
      <c r="AU18" s="43"/>
      <c r="AV18" s="43">
        <v>193.89051000000001</v>
      </c>
      <c r="AW18" s="43">
        <v>24.007899999999999</v>
      </c>
      <c r="AX18" s="43"/>
      <c r="AY18" s="43"/>
      <c r="AZ18" s="43"/>
      <c r="BA18" s="43">
        <v>0.4</v>
      </c>
      <c r="BB18" s="43"/>
      <c r="BC18" s="43">
        <v>20.22757</v>
      </c>
      <c r="BD18" s="43"/>
      <c r="BE18" s="43">
        <v>24.4</v>
      </c>
      <c r="BF18" s="43"/>
      <c r="BG18" s="43"/>
      <c r="BH18" s="43"/>
      <c r="BI18" s="43">
        <v>3.4378299999999999</v>
      </c>
      <c r="BJ18" s="43"/>
      <c r="BK18" s="43"/>
      <c r="BL18" s="43"/>
      <c r="BM18" s="43"/>
      <c r="BN18" s="43">
        <v>27.652000000000001</v>
      </c>
      <c r="BO18" s="43"/>
      <c r="BP18" s="43">
        <v>145.57608999999999</v>
      </c>
      <c r="BQ18" s="43">
        <v>1.323</v>
      </c>
      <c r="BR18" s="43">
        <v>4.7281300000000002</v>
      </c>
      <c r="BS18" s="43">
        <v>137.37443999999999</v>
      </c>
      <c r="BT18" s="43">
        <v>14.11392</v>
      </c>
      <c r="BU18" s="43"/>
      <c r="BV18" s="43">
        <v>35.250500000000002</v>
      </c>
      <c r="BW18" s="43">
        <v>3.85894</v>
      </c>
      <c r="BX18" s="43"/>
      <c r="BY18" s="43"/>
      <c r="BZ18" s="43">
        <v>89.280259999999998</v>
      </c>
      <c r="CA18" s="43">
        <v>24.725020000000001</v>
      </c>
      <c r="CB18" s="43">
        <v>0.30630000000000002</v>
      </c>
      <c r="CC18" s="43">
        <v>0.624</v>
      </c>
      <c r="CD18" s="43">
        <v>27.260929999999998</v>
      </c>
      <c r="CE18" s="43">
        <v>451.00981999999999</v>
      </c>
      <c r="CF18" s="43"/>
      <c r="CG18" s="43">
        <v>40.927500000000002</v>
      </c>
      <c r="CH18" s="43">
        <v>18.314</v>
      </c>
      <c r="CI18" s="43"/>
      <c r="CJ18" s="43"/>
      <c r="CK18" s="43">
        <v>14.41</v>
      </c>
      <c r="CL18" s="43">
        <v>4.9193499999999997</v>
      </c>
      <c r="CM18" s="43"/>
      <c r="CN18" s="43"/>
      <c r="CO18" s="43">
        <v>15.61379</v>
      </c>
      <c r="CP18" s="43">
        <v>290.11</v>
      </c>
      <c r="CQ18" s="43"/>
      <c r="CR18" s="43">
        <v>41.186999999999998</v>
      </c>
      <c r="CS18" s="43"/>
      <c r="CT18" s="43">
        <v>28.358000000000001</v>
      </c>
    </row>
    <row r="19" spans="1:98" ht="15.6" x14ac:dyDescent="0.3">
      <c r="A19" s="1"/>
      <c r="B19" s="42" t="s">
        <v>809</v>
      </c>
      <c r="C19" s="43">
        <v>4.0956999999999999</v>
      </c>
      <c r="D19" s="43"/>
      <c r="E19" s="43">
        <v>41.912939999999999</v>
      </c>
      <c r="F19" s="43">
        <v>11.387</v>
      </c>
      <c r="G19" s="43"/>
      <c r="H19" s="43"/>
      <c r="I19" s="43"/>
      <c r="J19" s="43"/>
      <c r="K19" s="43"/>
      <c r="L19" s="43">
        <v>26.225300000000001</v>
      </c>
      <c r="M19" s="43">
        <v>15.4236</v>
      </c>
      <c r="N19" s="43">
        <v>9.56</v>
      </c>
      <c r="O19" s="43">
        <v>32.206000000000003</v>
      </c>
      <c r="P19" s="43"/>
      <c r="Q19" s="43"/>
      <c r="R19" s="43">
        <v>50.887</v>
      </c>
      <c r="S19" s="43"/>
      <c r="T19" s="43">
        <v>12.8385</v>
      </c>
      <c r="U19" s="43"/>
      <c r="V19" s="43">
        <v>9.1999999999999993</v>
      </c>
      <c r="W19" s="43"/>
      <c r="X19" s="43">
        <v>14.460599999999999</v>
      </c>
      <c r="Y19" s="43"/>
      <c r="Z19" s="43">
        <v>8.9817</v>
      </c>
      <c r="AA19" s="43">
        <v>8.5193999999999992</v>
      </c>
      <c r="AB19" s="43"/>
      <c r="AC19" s="43"/>
      <c r="AD19" s="43"/>
      <c r="AE19" s="43"/>
      <c r="AF19" s="43">
        <v>1.3</v>
      </c>
      <c r="AG19" s="43"/>
      <c r="AH19" s="43">
        <v>0.2303</v>
      </c>
      <c r="AI19" s="43"/>
      <c r="AJ19" s="43">
        <v>5.1020799999999999</v>
      </c>
      <c r="AK19" s="43">
        <v>11.3</v>
      </c>
      <c r="AL19" s="43">
        <v>0.88060000000000005</v>
      </c>
      <c r="AM19" s="43">
        <v>48.346400000000003</v>
      </c>
      <c r="AN19" s="43">
        <v>126.51051</v>
      </c>
      <c r="AO19" s="43">
        <v>15.553240000000001</v>
      </c>
      <c r="AP19" s="43">
        <v>1.54</v>
      </c>
      <c r="AQ19" s="43">
        <v>162.81895</v>
      </c>
      <c r="AR19" s="43"/>
      <c r="AS19" s="43">
        <v>34.305999999999997</v>
      </c>
      <c r="AT19" s="43">
        <v>34.338439999999999</v>
      </c>
      <c r="AU19" s="43"/>
      <c r="AV19" s="43">
        <v>192.59483</v>
      </c>
      <c r="AW19" s="43">
        <v>23.759399999999999</v>
      </c>
      <c r="AX19" s="43"/>
      <c r="AY19" s="43"/>
      <c r="AZ19" s="43"/>
      <c r="BA19" s="43">
        <v>0.4</v>
      </c>
      <c r="BB19" s="43"/>
      <c r="BC19" s="43">
        <v>20.088100000000001</v>
      </c>
      <c r="BD19" s="43"/>
      <c r="BE19" s="43">
        <v>24.4</v>
      </c>
      <c r="BF19" s="43"/>
      <c r="BG19" s="43"/>
      <c r="BH19" s="43"/>
      <c r="BI19" s="43">
        <v>3.60412</v>
      </c>
      <c r="BJ19" s="43"/>
      <c r="BK19" s="43"/>
      <c r="BL19" s="43"/>
      <c r="BM19" s="43"/>
      <c r="BN19" s="43">
        <v>25.86</v>
      </c>
      <c r="BO19" s="43"/>
      <c r="BP19" s="43">
        <v>143.50113999999999</v>
      </c>
      <c r="BQ19" s="43">
        <v>1.4156</v>
      </c>
      <c r="BR19" s="43">
        <v>4.8804800000000004</v>
      </c>
      <c r="BS19" s="43">
        <v>137.4427</v>
      </c>
      <c r="BT19" s="43">
        <v>13.25187</v>
      </c>
      <c r="BU19" s="43"/>
      <c r="BV19" s="43">
        <v>35.326599999999999</v>
      </c>
      <c r="BW19" s="43">
        <v>3.6508500000000002</v>
      </c>
      <c r="BX19" s="43"/>
      <c r="BY19" s="43"/>
      <c r="BZ19" s="43">
        <v>88.679150000000007</v>
      </c>
      <c r="CA19" s="43">
        <v>24.696300000000001</v>
      </c>
      <c r="CB19" s="43">
        <v>0.29799999999999999</v>
      </c>
      <c r="CC19" s="43">
        <v>0.65300000000000002</v>
      </c>
      <c r="CD19" s="43">
        <v>26.906230000000001</v>
      </c>
      <c r="CE19" s="43">
        <v>451.26004</v>
      </c>
      <c r="CF19" s="43"/>
      <c r="CG19" s="43">
        <v>66.629900000000006</v>
      </c>
      <c r="CH19" s="43">
        <v>18.294</v>
      </c>
      <c r="CI19" s="43"/>
      <c r="CJ19" s="43"/>
      <c r="CK19" s="43">
        <v>14.79</v>
      </c>
      <c r="CL19" s="43">
        <v>4.9111399999999996</v>
      </c>
      <c r="CM19" s="43"/>
      <c r="CN19" s="43"/>
      <c r="CO19" s="43">
        <v>15.028879999999999</v>
      </c>
      <c r="CP19" s="43">
        <v>286.67</v>
      </c>
      <c r="CQ19" s="43"/>
      <c r="CR19" s="43">
        <v>41.234999999999999</v>
      </c>
      <c r="CS19" s="43"/>
      <c r="CT19" s="43">
        <v>31.145</v>
      </c>
    </row>
    <row r="20" spans="1:98" ht="15.6" x14ac:dyDescent="0.3">
      <c r="A20" s="1"/>
      <c r="B20" s="42" t="s">
        <v>810</v>
      </c>
      <c r="C20" s="43">
        <v>4.2055999999999996</v>
      </c>
      <c r="D20" s="43"/>
      <c r="E20" s="43">
        <v>42.092759999999998</v>
      </c>
      <c r="F20" s="43">
        <v>11.664999999999999</v>
      </c>
      <c r="G20" s="43"/>
      <c r="H20" s="43"/>
      <c r="I20" s="43"/>
      <c r="J20" s="43"/>
      <c r="K20" s="43"/>
      <c r="L20" s="43">
        <v>25.9374</v>
      </c>
      <c r="M20" s="43">
        <v>14.218</v>
      </c>
      <c r="N20" s="43">
        <v>9.4499999999999993</v>
      </c>
      <c r="O20" s="43">
        <v>32.097999999999999</v>
      </c>
      <c r="P20" s="43"/>
      <c r="Q20" s="43"/>
      <c r="R20" s="43">
        <v>51.167999999999999</v>
      </c>
      <c r="S20" s="43"/>
      <c r="T20" s="43">
        <v>11.5564</v>
      </c>
      <c r="U20" s="43"/>
      <c r="V20" s="43">
        <v>9</v>
      </c>
      <c r="W20" s="43"/>
      <c r="X20" s="43">
        <v>14.262130000000001</v>
      </c>
      <c r="Y20" s="43"/>
      <c r="Z20" s="43">
        <v>9.4012499999999992</v>
      </c>
      <c r="AA20" s="43">
        <v>7.4478999999999997</v>
      </c>
      <c r="AB20" s="43"/>
      <c r="AC20" s="43"/>
      <c r="AD20" s="43"/>
      <c r="AE20" s="43"/>
      <c r="AF20" s="43">
        <v>1</v>
      </c>
      <c r="AG20" s="43"/>
      <c r="AH20" s="43">
        <v>0.19789999999999999</v>
      </c>
      <c r="AI20" s="43"/>
      <c r="AJ20" s="43">
        <v>5.0694299999999997</v>
      </c>
      <c r="AK20" s="43">
        <v>11.3</v>
      </c>
      <c r="AL20" s="43">
        <v>1.1317999999999999</v>
      </c>
      <c r="AM20" s="43">
        <v>47.589619999999996</v>
      </c>
      <c r="AN20" s="43">
        <v>122.49097999999999</v>
      </c>
      <c r="AO20" s="43">
        <v>14.99653</v>
      </c>
      <c r="AP20" s="43">
        <v>0.55000000000000004</v>
      </c>
      <c r="AQ20" s="43">
        <v>164.80503999999999</v>
      </c>
      <c r="AR20" s="43"/>
      <c r="AS20" s="43">
        <v>33.898000000000003</v>
      </c>
      <c r="AT20" s="43">
        <v>34.504820000000002</v>
      </c>
      <c r="AU20" s="43"/>
      <c r="AV20" s="43">
        <v>193.50722999999999</v>
      </c>
      <c r="AW20" s="43">
        <v>23.225000000000001</v>
      </c>
      <c r="AX20" s="43"/>
      <c r="AY20" s="43"/>
      <c r="AZ20" s="43"/>
      <c r="BA20" s="43">
        <v>0.4</v>
      </c>
      <c r="BB20" s="43"/>
      <c r="BC20" s="43">
        <v>19.967009999999998</v>
      </c>
      <c r="BD20" s="43"/>
      <c r="BE20" s="43">
        <v>24.4</v>
      </c>
      <c r="BF20" s="43"/>
      <c r="BG20" s="43"/>
      <c r="BH20" s="43"/>
      <c r="BI20" s="43">
        <v>3.5942400000000001</v>
      </c>
      <c r="BJ20" s="43"/>
      <c r="BK20" s="43"/>
      <c r="BL20" s="43"/>
      <c r="BM20" s="43"/>
      <c r="BN20" s="43">
        <v>27.561</v>
      </c>
      <c r="BO20" s="43"/>
      <c r="BP20" s="43">
        <v>138.40899999999999</v>
      </c>
      <c r="BQ20" s="43">
        <v>1.6537999999999999</v>
      </c>
      <c r="BR20" s="43">
        <v>4.8476600000000003</v>
      </c>
      <c r="BS20" s="43">
        <v>135.83473000000001</v>
      </c>
      <c r="BT20" s="43">
        <v>12.65039</v>
      </c>
      <c r="BU20" s="43"/>
      <c r="BV20" s="43">
        <v>31.934899999999999</v>
      </c>
      <c r="BW20" s="43">
        <v>3.6075599999999999</v>
      </c>
      <c r="BX20" s="43"/>
      <c r="BY20" s="43"/>
      <c r="BZ20" s="43">
        <v>89.183800000000005</v>
      </c>
      <c r="CA20" s="43">
        <v>24.38335</v>
      </c>
      <c r="CB20" s="43">
        <v>0.29530000000000001</v>
      </c>
      <c r="CC20" s="43">
        <v>0.627</v>
      </c>
      <c r="CD20" s="43">
        <v>25.757010000000001</v>
      </c>
      <c r="CE20" s="43">
        <v>446.79327000000001</v>
      </c>
      <c r="CF20" s="43"/>
      <c r="CG20" s="43">
        <v>63.985900000000001</v>
      </c>
      <c r="CH20" s="43">
        <v>18.074000000000002</v>
      </c>
      <c r="CI20" s="43"/>
      <c r="CJ20" s="43"/>
      <c r="CK20" s="43">
        <v>14.86</v>
      </c>
      <c r="CL20" s="43">
        <v>4.7578300000000002</v>
      </c>
      <c r="CM20" s="43"/>
      <c r="CN20" s="43"/>
      <c r="CO20" s="43">
        <v>14.63048</v>
      </c>
      <c r="CP20" s="43">
        <v>281.91000000000003</v>
      </c>
      <c r="CQ20" s="43"/>
      <c r="CR20" s="43">
        <v>40.433999999999997</v>
      </c>
      <c r="CS20" s="43"/>
      <c r="CT20" s="43">
        <v>31.727</v>
      </c>
    </row>
    <row r="21" spans="1:98" ht="15.6" x14ac:dyDescent="0.3">
      <c r="A21" s="1"/>
      <c r="B21" s="42" t="s">
        <v>811</v>
      </c>
      <c r="C21" s="43">
        <v>3.7355999999999998</v>
      </c>
      <c r="D21" s="43"/>
      <c r="E21" s="43">
        <v>40.957659999999997</v>
      </c>
      <c r="F21" s="43">
        <v>11.46</v>
      </c>
      <c r="G21" s="43"/>
      <c r="H21" s="43"/>
      <c r="I21" s="43"/>
      <c r="J21" s="43"/>
      <c r="K21" s="43"/>
      <c r="L21" s="43">
        <v>25.597799999999999</v>
      </c>
      <c r="M21" s="43">
        <v>11.8941</v>
      </c>
      <c r="N21" s="43">
        <v>9.67</v>
      </c>
      <c r="O21" s="43">
        <v>31.277999999999999</v>
      </c>
      <c r="P21" s="43"/>
      <c r="Q21" s="43"/>
      <c r="R21" s="43">
        <v>50.341999999999999</v>
      </c>
      <c r="S21" s="43"/>
      <c r="T21" s="43">
        <v>11.963900000000001</v>
      </c>
      <c r="U21" s="43"/>
      <c r="V21" s="43">
        <v>8.8000000000000007</v>
      </c>
      <c r="W21" s="43"/>
      <c r="X21" s="43">
        <v>14.149480000000001</v>
      </c>
      <c r="Y21" s="43"/>
      <c r="Z21" s="43">
        <v>9.1692</v>
      </c>
      <c r="AA21" s="43">
        <v>7.2404999999999999</v>
      </c>
      <c r="AB21" s="43"/>
      <c r="AC21" s="43"/>
      <c r="AD21" s="43"/>
      <c r="AE21" s="43"/>
      <c r="AF21" s="43">
        <v>1.6</v>
      </c>
      <c r="AG21" s="43"/>
      <c r="AH21" s="43">
        <v>0.2271</v>
      </c>
      <c r="AI21" s="43"/>
      <c r="AJ21" s="43">
        <v>4.9555300000000004</v>
      </c>
      <c r="AK21" s="43">
        <v>11.2</v>
      </c>
      <c r="AL21" s="43">
        <v>1.1831</v>
      </c>
      <c r="AM21" s="43">
        <v>44.81033</v>
      </c>
      <c r="AN21" s="43">
        <v>121.17388</v>
      </c>
      <c r="AO21" s="43">
        <v>15.484209999999999</v>
      </c>
      <c r="AP21" s="43">
        <v>0.91</v>
      </c>
      <c r="AQ21" s="43">
        <v>159.60103000000001</v>
      </c>
      <c r="AR21" s="43"/>
      <c r="AS21" s="43">
        <v>31.463000000000001</v>
      </c>
      <c r="AT21" s="43">
        <v>34.34825</v>
      </c>
      <c r="AU21" s="43"/>
      <c r="AV21" s="43">
        <v>193.86578</v>
      </c>
      <c r="AW21" s="43">
        <v>22.8826</v>
      </c>
      <c r="AX21" s="43"/>
      <c r="AY21" s="43"/>
      <c r="AZ21" s="43"/>
      <c r="BA21" s="43">
        <v>0.4</v>
      </c>
      <c r="BB21" s="43"/>
      <c r="BC21" s="43">
        <v>19.854389999999999</v>
      </c>
      <c r="BD21" s="43"/>
      <c r="BE21" s="43">
        <v>24.4</v>
      </c>
      <c r="BF21" s="43"/>
      <c r="BG21" s="43"/>
      <c r="BH21" s="43"/>
      <c r="BI21" s="43">
        <v>3.3012000000000001</v>
      </c>
      <c r="BJ21" s="43"/>
      <c r="BK21" s="43"/>
      <c r="BL21" s="43"/>
      <c r="BM21" s="43"/>
      <c r="BN21" s="43">
        <v>27.382000000000001</v>
      </c>
      <c r="BO21" s="43"/>
      <c r="BP21" s="43">
        <v>141.84636</v>
      </c>
      <c r="BQ21" s="43">
        <v>1.6934</v>
      </c>
      <c r="BR21" s="43">
        <v>4.8620099999999997</v>
      </c>
      <c r="BS21" s="43">
        <v>127.79499</v>
      </c>
      <c r="BT21" s="43">
        <v>11.524900000000001</v>
      </c>
      <c r="BU21" s="43"/>
      <c r="BV21" s="43">
        <v>29.989799999999999</v>
      </c>
      <c r="BW21" s="43">
        <v>3.8024800000000001</v>
      </c>
      <c r="BX21" s="43"/>
      <c r="BY21" s="43"/>
      <c r="BZ21" s="43">
        <v>89.416820000000001</v>
      </c>
      <c r="CA21" s="43">
        <v>24.415700000000001</v>
      </c>
      <c r="CB21" s="43">
        <v>0.28029999999999999</v>
      </c>
      <c r="CC21" s="43">
        <v>0.61699999999999999</v>
      </c>
      <c r="CD21" s="43">
        <v>25.042210000000001</v>
      </c>
      <c r="CE21" s="43">
        <v>443.49916999999999</v>
      </c>
      <c r="CF21" s="43"/>
      <c r="CG21" s="43">
        <v>64.866900000000001</v>
      </c>
      <c r="CH21" s="43">
        <v>17.460999999999999</v>
      </c>
      <c r="CI21" s="43"/>
      <c r="CJ21" s="43"/>
      <c r="CK21" s="43">
        <v>14.27</v>
      </c>
      <c r="CL21" s="43">
        <v>4.6280700000000001</v>
      </c>
      <c r="CM21" s="43"/>
      <c r="CN21" s="43"/>
      <c r="CO21" s="43">
        <v>13.37161</v>
      </c>
      <c r="CP21" s="43">
        <v>273.36</v>
      </c>
      <c r="CQ21" s="43"/>
      <c r="CR21" s="43">
        <v>39.854999999999997</v>
      </c>
      <c r="CS21" s="43"/>
      <c r="CT21" s="43">
        <v>26.405999999999999</v>
      </c>
    </row>
    <row r="22" spans="1:98" ht="15.6" x14ac:dyDescent="0.3">
      <c r="A22" s="1"/>
      <c r="B22" s="42" t="s">
        <v>812</v>
      </c>
      <c r="C22" s="43">
        <v>3.5272999999999999</v>
      </c>
      <c r="D22" s="43"/>
      <c r="E22" s="43">
        <v>40.5822</v>
      </c>
      <c r="F22" s="43">
        <v>12.21</v>
      </c>
      <c r="G22" s="43"/>
      <c r="H22" s="43"/>
      <c r="I22" s="43"/>
      <c r="J22" s="43"/>
      <c r="K22" s="43"/>
      <c r="L22" s="43">
        <v>25.030200000000001</v>
      </c>
      <c r="M22" s="43">
        <v>11.6746</v>
      </c>
      <c r="N22" s="43">
        <v>9.7100000000000009</v>
      </c>
      <c r="O22" s="43">
        <v>30.39</v>
      </c>
      <c r="P22" s="43"/>
      <c r="Q22" s="43"/>
      <c r="R22" s="43">
        <v>50.713000000000001</v>
      </c>
      <c r="S22" s="43"/>
      <c r="T22" s="43">
        <v>12.542400000000001</v>
      </c>
      <c r="U22" s="43"/>
      <c r="V22" s="43">
        <v>8.6</v>
      </c>
      <c r="W22" s="43"/>
      <c r="X22" s="43">
        <v>14.16817</v>
      </c>
      <c r="Y22" s="43"/>
      <c r="Z22" s="43">
        <v>9.2548300000000001</v>
      </c>
      <c r="AA22" s="43">
        <v>5.5483000000000002</v>
      </c>
      <c r="AB22" s="43"/>
      <c r="AC22" s="43"/>
      <c r="AD22" s="43"/>
      <c r="AE22" s="43"/>
      <c r="AF22" s="43">
        <v>1.9</v>
      </c>
      <c r="AG22" s="43"/>
      <c r="AH22" s="43">
        <v>0.2233</v>
      </c>
      <c r="AI22" s="43"/>
      <c r="AJ22" s="43">
        <v>4.7631500000000004</v>
      </c>
      <c r="AK22" s="43">
        <v>11.2</v>
      </c>
      <c r="AL22" s="43">
        <v>1.2726999999999999</v>
      </c>
      <c r="AM22" s="43">
        <v>49.80021</v>
      </c>
      <c r="AN22" s="43">
        <v>123.54673</v>
      </c>
      <c r="AO22" s="43">
        <v>18.27796</v>
      </c>
      <c r="AP22" s="43">
        <v>0.73</v>
      </c>
      <c r="AQ22" s="43">
        <v>155.71614</v>
      </c>
      <c r="AR22" s="43"/>
      <c r="AS22" s="43">
        <v>31.603999999999999</v>
      </c>
      <c r="AT22" s="43">
        <v>34.830019999999998</v>
      </c>
      <c r="AU22" s="43"/>
      <c r="AV22" s="43">
        <v>191.41163</v>
      </c>
      <c r="AW22" s="43">
        <v>23.395099999999999</v>
      </c>
      <c r="AX22" s="43"/>
      <c r="AY22" s="43"/>
      <c r="AZ22" s="43"/>
      <c r="BA22" s="43">
        <v>0.4</v>
      </c>
      <c r="BB22" s="43"/>
      <c r="BC22" s="43">
        <v>19.43721</v>
      </c>
      <c r="BD22" s="43"/>
      <c r="BE22" s="43">
        <v>24.4</v>
      </c>
      <c r="BF22" s="43"/>
      <c r="BG22" s="43"/>
      <c r="BH22" s="43"/>
      <c r="BI22" s="43">
        <v>3.36964</v>
      </c>
      <c r="BJ22" s="43"/>
      <c r="BK22" s="43"/>
      <c r="BL22" s="43"/>
      <c r="BM22" s="43"/>
      <c r="BN22" s="43">
        <v>27.172999999999998</v>
      </c>
      <c r="BO22" s="43"/>
      <c r="BP22" s="43">
        <v>140.14461</v>
      </c>
      <c r="BQ22" s="43">
        <v>1.7727999999999999</v>
      </c>
      <c r="BR22" s="43">
        <v>4.9163100000000002</v>
      </c>
      <c r="BS22" s="43">
        <v>138.19227000000001</v>
      </c>
      <c r="BT22" s="43">
        <v>11.77031</v>
      </c>
      <c r="BU22" s="43"/>
      <c r="BV22" s="43">
        <v>33.140599999999999</v>
      </c>
      <c r="BW22" s="43">
        <v>3.7307000000000001</v>
      </c>
      <c r="BX22" s="43"/>
      <c r="BY22" s="43"/>
      <c r="BZ22" s="43">
        <v>89.583539999999999</v>
      </c>
      <c r="CA22" s="43">
        <v>24.408570000000001</v>
      </c>
      <c r="CB22" s="43">
        <v>0.33429999999999999</v>
      </c>
      <c r="CC22" s="43">
        <v>0.58699999999999997</v>
      </c>
      <c r="CD22" s="43">
        <v>25.491109999999999</v>
      </c>
      <c r="CE22" s="43">
        <v>444.90228000000002</v>
      </c>
      <c r="CF22" s="43"/>
      <c r="CG22" s="43">
        <v>68.879800000000003</v>
      </c>
      <c r="CH22" s="43">
        <v>17.626999999999999</v>
      </c>
      <c r="CI22" s="43"/>
      <c r="CJ22" s="43"/>
      <c r="CK22" s="43">
        <v>13.51</v>
      </c>
      <c r="CL22" s="43">
        <v>4.6591500000000003</v>
      </c>
      <c r="CM22" s="43"/>
      <c r="CN22" s="43"/>
      <c r="CO22" s="43">
        <v>13.726760000000001</v>
      </c>
      <c r="CP22" s="43">
        <v>265.94</v>
      </c>
      <c r="CQ22" s="43"/>
      <c r="CR22" s="43">
        <v>39.780999999999999</v>
      </c>
      <c r="CS22" s="43"/>
      <c r="CT22" s="43">
        <v>21.725000000000001</v>
      </c>
    </row>
    <row r="23" spans="1:98" ht="15.6" x14ac:dyDescent="0.3">
      <c r="A23" s="1"/>
      <c r="B23" s="42" t="s">
        <v>813</v>
      </c>
      <c r="C23" s="43">
        <v>3.7345000000000002</v>
      </c>
      <c r="D23" s="43"/>
      <c r="E23" s="43">
        <v>41.05341</v>
      </c>
      <c r="F23" s="43">
        <v>11.551</v>
      </c>
      <c r="G23" s="43"/>
      <c r="H23" s="43"/>
      <c r="I23" s="43"/>
      <c r="J23" s="43"/>
      <c r="K23" s="43"/>
      <c r="L23" s="43">
        <v>24.872699999999998</v>
      </c>
      <c r="M23" s="43">
        <v>11.132300000000001</v>
      </c>
      <c r="N23" s="43">
        <v>9.09</v>
      </c>
      <c r="O23" s="43">
        <v>30.167999999999999</v>
      </c>
      <c r="P23" s="43"/>
      <c r="Q23" s="43"/>
      <c r="R23" s="43">
        <v>51.04</v>
      </c>
      <c r="S23" s="43"/>
      <c r="T23" s="43">
        <v>10.0131</v>
      </c>
      <c r="U23" s="43"/>
      <c r="V23" s="43">
        <v>8.4</v>
      </c>
      <c r="W23" s="43"/>
      <c r="X23" s="43">
        <v>14.26638</v>
      </c>
      <c r="Y23" s="43"/>
      <c r="Z23" s="43">
        <v>9.4783100000000005</v>
      </c>
      <c r="AA23" s="43">
        <v>6.0871000000000004</v>
      </c>
      <c r="AB23" s="43"/>
      <c r="AC23" s="43"/>
      <c r="AD23" s="43"/>
      <c r="AE23" s="43"/>
      <c r="AF23" s="43">
        <v>3</v>
      </c>
      <c r="AG23" s="43"/>
      <c r="AH23" s="43">
        <v>0.24970000000000001</v>
      </c>
      <c r="AI23" s="43"/>
      <c r="AJ23" s="43">
        <v>4.8320100000000004</v>
      </c>
      <c r="AK23" s="43">
        <v>11</v>
      </c>
      <c r="AL23" s="43">
        <v>1.448</v>
      </c>
      <c r="AM23" s="43">
        <v>49.616459999999996</v>
      </c>
      <c r="AN23" s="43">
        <v>126.24021999999999</v>
      </c>
      <c r="AO23" s="43">
        <v>18.236049999999999</v>
      </c>
      <c r="AP23" s="43">
        <v>0.73</v>
      </c>
      <c r="AQ23" s="43">
        <v>157.30813000000001</v>
      </c>
      <c r="AR23" s="43"/>
      <c r="AS23" s="43">
        <v>32.65</v>
      </c>
      <c r="AT23" s="43">
        <v>34.847630000000002</v>
      </c>
      <c r="AU23" s="43"/>
      <c r="AV23" s="43">
        <v>189.31048000000001</v>
      </c>
      <c r="AW23" s="43">
        <v>23.606400000000001</v>
      </c>
      <c r="AX23" s="43"/>
      <c r="AY23" s="43"/>
      <c r="AZ23" s="43"/>
      <c r="BA23" s="43">
        <v>0.4</v>
      </c>
      <c r="BB23" s="43"/>
      <c r="BC23" s="43">
        <v>19.804379999999998</v>
      </c>
      <c r="BD23" s="43"/>
      <c r="BE23" s="43">
        <v>24.4</v>
      </c>
      <c r="BF23" s="43"/>
      <c r="BG23" s="43"/>
      <c r="BH23" s="43"/>
      <c r="BI23" s="43">
        <v>3.26118</v>
      </c>
      <c r="BJ23" s="43"/>
      <c r="BK23" s="43"/>
      <c r="BL23" s="43"/>
      <c r="BM23" s="43"/>
      <c r="BN23" s="43">
        <v>26.494</v>
      </c>
      <c r="BO23" s="43"/>
      <c r="BP23" s="43">
        <v>141.52921000000001</v>
      </c>
      <c r="BQ23" s="43">
        <v>1.925</v>
      </c>
      <c r="BR23" s="43">
        <v>4.9294099999999998</v>
      </c>
      <c r="BS23" s="43">
        <v>133.74632</v>
      </c>
      <c r="BT23" s="43">
        <v>11.51333</v>
      </c>
      <c r="BU23" s="43"/>
      <c r="BV23" s="43">
        <v>33.143599999999999</v>
      </c>
      <c r="BW23" s="43">
        <v>3.7307000000000001</v>
      </c>
      <c r="BX23" s="43"/>
      <c r="BY23" s="43"/>
      <c r="BZ23" s="43">
        <v>90.14913</v>
      </c>
      <c r="CA23" s="43">
        <v>24.411750000000001</v>
      </c>
      <c r="CB23" s="43">
        <v>0.36680000000000001</v>
      </c>
      <c r="CC23" s="43">
        <v>0.59699999999999998</v>
      </c>
      <c r="CD23" s="43">
        <v>26.277850000000001</v>
      </c>
      <c r="CE23" s="43">
        <v>439.90850999999998</v>
      </c>
      <c r="CF23" s="43"/>
      <c r="CG23" s="43">
        <v>73.695899999999995</v>
      </c>
      <c r="CH23" s="43">
        <v>17.945</v>
      </c>
      <c r="CI23" s="43"/>
      <c r="CJ23" s="43"/>
      <c r="CK23" s="43">
        <v>13.29</v>
      </c>
      <c r="CL23" s="43">
        <v>4.8110600000000003</v>
      </c>
      <c r="CM23" s="43"/>
      <c r="CN23" s="43"/>
      <c r="CO23" s="43">
        <v>13.856870000000001</v>
      </c>
      <c r="CP23" s="43">
        <v>262.5</v>
      </c>
      <c r="CQ23" s="43"/>
      <c r="CR23" s="43">
        <v>37.593000000000004</v>
      </c>
      <c r="CS23" s="43"/>
      <c r="CT23" s="43">
        <v>16.023</v>
      </c>
    </row>
    <row r="24" spans="1:98" ht="15.6" x14ac:dyDescent="0.3">
      <c r="A24" s="1"/>
      <c r="B24" s="42" t="s">
        <v>814</v>
      </c>
      <c r="C24" s="43">
        <v>4.1676000000000002</v>
      </c>
      <c r="D24" s="43"/>
      <c r="E24" s="43">
        <v>40.652169999999998</v>
      </c>
      <c r="F24" s="43">
        <v>11.673999999999999</v>
      </c>
      <c r="G24" s="43"/>
      <c r="H24" s="43"/>
      <c r="I24" s="43"/>
      <c r="J24" s="43"/>
      <c r="K24" s="43"/>
      <c r="L24" s="43">
        <v>26.029599999999999</v>
      </c>
      <c r="M24" s="43">
        <v>11.054399999999999</v>
      </c>
      <c r="N24" s="43">
        <v>7.33</v>
      </c>
      <c r="O24" s="43">
        <v>29.416</v>
      </c>
      <c r="P24" s="43"/>
      <c r="Q24" s="43"/>
      <c r="R24" s="43">
        <v>51.162999999999997</v>
      </c>
      <c r="S24" s="43"/>
      <c r="T24" s="43">
        <v>12.806900000000001</v>
      </c>
      <c r="U24" s="43"/>
      <c r="V24" s="43">
        <v>9</v>
      </c>
      <c r="W24" s="43"/>
      <c r="X24" s="43">
        <v>14.11849</v>
      </c>
      <c r="Y24" s="43"/>
      <c r="Z24" s="43">
        <v>9.7469400000000004</v>
      </c>
      <c r="AA24" s="43">
        <v>5.91</v>
      </c>
      <c r="AB24" s="43"/>
      <c r="AC24" s="43"/>
      <c r="AD24" s="43"/>
      <c r="AE24" s="43"/>
      <c r="AF24" s="43">
        <v>2</v>
      </c>
      <c r="AG24" s="43"/>
      <c r="AH24" s="43">
        <v>0.2732</v>
      </c>
      <c r="AI24" s="43"/>
      <c r="AJ24" s="43">
        <v>5.1929299999999996</v>
      </c>
      <c r="AK24" s="43">
        <v>11</v>
      </c>
      <c r="AL24" s="43">
        <v>1.7571000000000001</v>
      </c>
      <c r="AM24" s="43">
        <v>49.837420000000002</v>
      </c>
      <c r="AN24" s="43">
        <v>125.01809</v>
      </c>
      <c r="AO24" s="43">
        <v>17.40427</v>
      </c>
      <c r="AP24" s="43">
        <v>0.72</v>
      </c>
      <c r="AQ24" s="43">
        <v>161.14205000000001</v>
      </c>
      <c r="AR24" s="43"/>
      <c r="AS24" s="43">
        <v>33.198999999999998</v>
      </c>
      <c r="AT24" s="43">
        <v>35.631120000000003</v>
      </c>
      <c r="AU24" s="43"/>
      <c r="AV24" s="43">
        <v>191.73991000000001</v>
      </c>
      <c r="AW24" s="43">
        <v>23.409700000000001</v>
      </c>
      <c r="AX24" s="43"/>
      <c r="AY24" s="43"/>
      <c r="AZ24" s="43"/>
      <c r="BA24" s="43">
        <v>0.4</v>
      </c>
      <c r="BB24" s="43"/>
      <c r="BC24" s="43">
        <v>19.56598</v>
      </c>
      <c r="BD24" s="43"/>
      <c r="BE24" s="43">
        <v>24.4</v>
      </c>
      <c r="BF24" s="43"/>
      <c r="BG24" s="43"/>
      <c r="BH24" s="43"/>
      <c r="BI24" s="43">
        <v>3.51755</v>
      </c>
      <c r="BJ24" s="43"/>
      <c r="BK24" s="43"/>
      <c r="BL24" s="43"/>
      <c r="BM24" s="43"/>
      <c r="BN24" s="43">
        <v>24.943000000000001</v>
      </c>
      <c r="BO24" s="43"/>
      <c r="BP24" s="43">
        <v>142.35830999999999</v>
      </c>
      <c r="BQ24" s="43">
        <v>2.0308000000000002</v>
      </c>
      <c r="BR24" s="43">
        <v>4.9279700000000002</v>
      </c>
      <c r="BS24" s="43">
        <v>134.34130999999999</v>
      </c>
      <c r="BT24" s="43">
        <v>9.5196400000000008</v>
      </c>
      <c r="BU24" s="43"/>
      <c r="BV24" s="43">
        <v>32.805399999999999</v>
      </c>
      <c r="BW24" s="43">
        <v>3.87202</v>
      </c>
      <c r="BX24" s="43"/>
      <c r="BY24" s="43"/>
      <c r="BZ24" s="43">
        <v>89.196939999999998</v>
      </c>
      <c r="CA24" s="43">
        <v>24.420120000000001</v>
      </c>
      <c r="CB24" s="43">
        <v>0.4098</v>
      </c>
      <c r="CC24" s="43">
        <v>0.55000000000000004</v>
      </c>
      <c r="CD24" s="43">
        <v>26.730039999999999</v>
      </c>
      <c r="CE24" s="43">
        <v>444.24700999999999</v>
      </c>
      <c r="CF24" s="43"/>
      <c r="CG24" s="43">
        <v>76.340800000000002</v>
      </c>
      <c r="CH24" s="43">
        <v>17.925000000000001</v>
      </c>
      <c r="CI24" s="43"/>
      <c r="CJ24" s="43"/>
      <c r="CK24" s="43">
        <v>12.07</v>
      </c>
      <c r="CL24" s="43">
        <v>4.8624400000000003</v>
      </c>
      <c r="CM24" s="43"/>
      <c r="CN24" s="43"/>
      <c r="CO24" s="43">
        <v>14.31575</v>
      </c>
      <c r="CP24" s="43">
        <v>260.57</v>
      </c>
      <c r="CQ24" s="43"/>
      <c r="CR24" s="43">
        <v>37.697000000000003</v>
      </c>
      <c r="CS24" s="43"/>
      <c r="CT24" s="43">
        <v>11.247</v>
      </c>
    </row>
    <row r="25" spans="1:98" ht="15.6" x14ac:dyDescent="0.3">
      <c r="A25" s="1"/>
      <c r="B25" s="42" t="s">
        <v>815</v>
      </c>
      <c r="C25" s="43">
        <v>4.0827999999999998</v>
      </c>
      <c r="D25" s="43"/>
      <c r="E25" s="43">
        <v>41.26032</v>
      </c>
      <c r="F25" s="43">
        <v>10.803000000000001</v>
      </c>
      <c r="G25" s="43"/>
      <c r="H25" s="43"/>
      <c r="I25" s="43"/>
      <c r="J25" s="43"/>
      <c r="K25" s="43"/>
      <c r="L25" s="43">
        <v>26.232600000000001</v>
      </c>
      <c r="M25" s="43">
        <v>10.667999999999999</v>
      </c>
      <c r="N25" s="43">
        <v>4.83</v>
      </c>
      <c r="O25" s="43">
        <v>29.542000000000002</v>
      </c>
      <c r="P25" s="43"/>
      <c r="Q25" s="43"/>
      <c r="R25" s="43">
        <v>50.554000000000002</v>
      </c>
      <c r="S25" s="43"/>
      <c r="T25" s="43">
        <v>30.962</v>
      </c>
      <c r="U25" s="43"/>
      <c r="V25" s="43">
        <v>9.6</v>
      </c>
      <c r="W25" s="43"/>
      <c r="X25" s="43">
        <v>14.50095</v>
      </c>
      <c r="Y25" s="43"/>
      <c r="Z25" s="43">
        <v>9.8421199999999995</v>
      </c>
      <c r="AA25" s="43">
        <v>6.9238999999999997</v>
      </c>
      <c r="AB25" s="43"/>
      <c r="AC25" s="43"/>
      <c r="AD25" s="43"/>
      <c r="AE25" s="43"/>
      <c r="AF25" s="43">
        <v>3.2</v>
      </c>
      <c r="AG25" s="43"/>
      <c r="AH25" s="43">
        <v>0.28820000000000001</v>
      </c>
      <c r="AI25" s="43"/>
      <c r="AJ25" s="43">
        <v>4.6838199999999999</v>
      </c>
      <c r="AK25" s="43">
        <v>11.3</v>
      </c>
      <c r="AL25" s="43">
        <v>2.2654000000000001</v>
      </c>
      <c r="AM25" s="43">
        <v>51.563400000000001</v>
      </c>
      <c r="AN25" s="43">
        <v>123.54809</v>
      </c>
      <c r="AO25" s="43">
        <v>18.868510000000001</v>
      </c>
      <c r="AP25" s="43">
        <v>0.63</v>
      </c>
      <c r="AQ25" s="43">
        <v>162.00450000000001</v>
      </c>
      <c r="AR25" s="43"/>
      <c r="AS25" s="43">
        <v>33.948</v>
      </c>
      <c r="AT25" s="43">
        <v>35.620559999999998</v>
      </c>
      <c r="AU25" s="43"/>
      <c r="AV25" s="43">
        <v>192.18764999999999</v>
      </c>
      <c r="AW25" s="43">
        <v>24.6891</v>
      </c>
      <c r="AX25" s="43"/>
      <c r="AY25" s="43"/>
      <c r="AZ25" s="43"/>
      <c r="BA25" s="43">
        <v>0.4</v>
      </c>
      <c r="BB25" s="43"/>
      <c r="BC25" s="43">
        <v>19.75489</v>
      </c>
      <c r="BD25" s="43"/>
      <c r="BE25" s="43">
        <v>24.4</v>
      </c>
      <c r="BF25" s="43"/>
      <c r="BG25" s="43"/>
      <c r="BH25" s="43"/>
      <c r="BI25" s="43">
        <v>3.2945099999999998</v>
      </c>
      <c r="BJ25" s="43"/>
      <c r="BK25" s="43"/>
      <c r="BL25" s="43"/>
      <c r="BM25" s="43"/>
      <c r="BN25" s="43">
        <v>23.638000000000002</v>
      </c>
      <c r="BO25" s="43"/>
      <c r="BP25" s="43">
        <v>139.94635</v>
      </c>
      <c r="BQ25" s="43">
        <v>2.0110000000000001</v>
      </c>
      <c r="BR25" s="43">
        <v>5.1544100000000004</v>
      </c>
      <c r="BS25" s="43">
        <v>133.39913999999999</v>
      </c>
      <c r="BT25" s="43">
        <v>10.39559</v>
      </c>
      <c r="BU25" s="43"/>
      <c r="BV25" s="43">
        <v>34.204000000000001</v>
      </c>
      <c r="BW25" s="43">
        <v>3.9659300000000002</v>
      </c>
      <c r="BX25" s="43"/>
      <c r="BY25" s="43"/>
      <c r="BZ25" s="43">
        <v>88.842070000000007</v>
      </c>
      <c r="CA25" s="43">
        <v>24.504480000000001</v>
      </c>
      <c r="CB25" s="43">
        <v>0.49490000000000001</v>
      </c>
      <c r="CC25" s="43">
        <v>0.56499999999999995</v>
      </c>
      <c r="CD25" s="43">
        <v>27.08089</v>
      </c>
      <c r="CE25" s="43">
        <v>438.38524999999998</v>
      </c>
      <c r="CF25" s="43"/>
      <c r="CG25" s="43">
        <v>72.136499999999998</v>
      </c>
      <c r="CH25" s="43">
        <v>17.995000000000001</v>
      </c>
      <c r="CI25" s="43"/>
      <c r="CJ25" s="43"/>
      <c r="CK25" s="43">
        <v>13.03</v>
      </c>
      <c r="CL25" s="43">
        <v>4.83385</v>
      </c>
      <c r="CM25" s="43"/>
      <c r="CN25" s="43"/>
      <c r="CO25" s="43">
        <v>14.632949999999999</v>
      </c>
      <c r="CP25" s="43">
        <v>272.58999999999997</v>
      </c>
      <c r="CQ25" s="43"/>
      <c r="CR25" s="43">
        <v>34.552</v>
      </c>
      <c r="CS25" s="43"/>
      <c r="CT25" s="43">
        <v>14.162000000000001</v>
      </c>
    </row>
    <row r="26" spans="1:98" ht="15.6" x14ac:dyDescent="0.3">
      <c r="A26" s="1"/>
      <c r="B26" s="42" t="s">
        <v>816</v>
      </c>
      <c r="C26" s="43">
        <v>4.3224</v>
      </c>
      <c r="D26" s="43"/>
      <c r="E26" s="43">
        <v>42.558030000000002</v>
      </c>
      <c r="F26" s="43">
        <v>9.92</v>
      </c>
      <c r="G26" s="43"/>
      <c r="H26" s="43"/>
      <c r="I26" s="43"/>
      <c r="J26" s="43"/>
      <c r="K26" s="43"/>
      <c r="L26" s="43">
        <v>26.235199999999999</v>
      </c>
      <c r="M26" s="43">
        <v>11.0403</v>
      </c>
      <c r="N26" s="43">
        <v>4.33</v>
      </c>
      <c r="O26" s="43">
        <v>29.14</v>
      </c>
      <c r="P26" s="43"/>
      <c r="Q26" s="43"/>
      <c r="R26" s="43">
        <v>50.802999999999997</v>
      </c>
      <c r="S26" s="43"/>
      <c r="T26" s="43">
        <v>41.682299999999998</v>
      </c>
      <c r="U26" s="43"/>
      <c r="V26" s="43">
        <v>9.5</v>
      </c>
      <c r="W26" s="43"/>
      <c r="X26" s="43">
        <v>14.346640000000001</v>
      </c>
      <c r="Y26" s="43"/>
      <c r="Z26" s="43">
        <v>9.9965100000000007</v>
      </c>
      <c r="AA26" s="43">
        <v>7.9753999999999996</v>
      </c>
      <c r="AB26" s="43"/>
      <c r="AC26" s="43"/>
      <c r="AD26" s="43"/>
      <c r="AE26" s="43"/>
      <c r="AF26" s="43">
        <v>4.7</v>
      </c>
      <c r="AG26" s="43"/>
      <c r="AH26" s="43">
        <v>0.26140000000000002</v>
      </c>
      <c r="AI26" s="43"/>
      <c r="AJ26" s="43">
        <v>4.0358400000000003</v>
      </c>
      <c r="AK26" s="43">
        <v>11.3</v>
      </c>
      <c r="AL26" s="43">
        <v>2.6301999999999999</v>
      </c>
      <c r="AM26" s="43">
        <v>50.292720000000003</v>
      </c>
      <c r="AN26" s="43">
        <v>124.37186</v>
      </c>
      <c r="AO26" s="43">
        <v>18.800149999999999</v>
      </c>
      <c r="AP26" s="43">
        <v>0.44</v>
      </c>
      <c r="AQ26" s="43">
        <v>161.55812</v>
      </c>
      <c r="AR26" s="43"/>
      <c r="AS26" s="43">
        <v>35.189</v>
      </c>
      <c r="AT26" s="43">
        <v>34.393369999999997</v>
      </c>
      <c r="AU26" s="43"/>
      <c r="AV26" s="43">
        <v>190.67819</v>
      </c>
      <c r="AW26" s="43">
        <v>24.857600000000001</v>
      </c>
      <c r="AX26" s="43"/>
      <c r="AY26" s="43"/>
      <c r="AZ26" s="43"/>
      <c r="BA26" s="43">
        <v>0.4</v>
      </c>
      <c r="BB26" s="43"/>
      <c r="BC26" s="43">
        <v>19.71584</v>
      </c>
      <c r="BD26" s="43"/>
      <c r="BE26" s="43">
        <v>24.4</v>
      </c>
      <c r="BF26" s="43"/>
      <c r="BG26" s="43"/>
      <c r="BH26" s="43"/>
      <c r="BI26" s="43">
        <v>3.3168199999999999</v>
      </c>
      <c r="BJ26" s="43"/>
      <c r="BK26" s="43"/>
      <c r="BL26" s="43"/>
      <c r="BM26" s="43"/>
      <c r="BN26" s="43">
        <v>21.524999999999999</v>
      </c>
      <c r="BO26" s="43"/>
      <c r="BP26" s="43">
        <v>139.03771</v>
      </c>
      <c r="BQ26" s="43">
        <v>1.8721000000000001</v>
      </c>
      <c r="BR26" s="43">
        <v>5.5093300000000003</v>
      </c>
      <c r="BS26" s="43">
        <v>130.34975</v>
      </c>
      <c r="BT26" s="43">
        <v>12.42722</v>
      </c>
      <c r="BU26" s="43"/>
      <c r="BV26" s="43">
        <v>33.368899999999996</v>
      </c>
      <c r="BW26" s="43">
        <v>4.0273599999999998</v>
      </c>
      <c r="BX26" s="43"/>
      <c r="BY26" s="43"/>
      <c r="BZ26" s="43">
        <v>87.905779999999993</v>
      </c>
      <c r="CA26" s="43">
        <v>24.683800000000002</v>
      </c>
      <c r="CB26" s="43">
        <v>0.58140000000000003</v>
      </c>
      <c r="CC26" s="43">
        <v>0.57199999999999995</v>
      </c>
      <c r="CD26" s="43">
        <v>27.62867</v>
      </c>
      <c r="CE26" s="43">
        <v>443.86613999999997</v>
      </c>
      <c r="CF26" s="43"/>
      <c r="CG26" s="43">
        <v>71.888099999999994</v>
      </c>
      <c r="CH26" s="43">
        <v>17.477</v>
      </c>
      <c r="CI26" s="43"/>
      <c r="CJ26" s="43"/>
      <c r="CK26" s="43">
        <v>14.37</v>
      </c>
      <c r="CL26" s="43">
        <v>4.8567</v>
      </c>
      <c r="CM26" s="43"/>
      <c r="CN26" s="43"/>
      <c r="CO26" s="43">
        <v>15.277950000000001</v>
      </c>
      <c r="CP26" s="43">
        <v>269.42</v>
      </c>
      <c r="CQ26" s="43"/>
      <c r="CR26" s="43">
        <v>37.950000000000003</v>
      </c>
      <c r="CS26" s="43"/>
      <c r="CT26" s="43">
        <v>11.766</v>
      </c>
    </row>
    <row r="27" spans="1:98" ht="15.6" x14ac:dyDescent="0.3">
      <c r="A27" s="1"/>
      <c r="B27" s="42" t="s">
        <v>817</v>
      </c>
      <c r="C27" s="43">
        <v>3.7534000000000001</v>
      </c>
      <c r="D27" s="43"/>
      <c r="E27" s="43">
        <v>43.036360000000002</v>
      </c>
      <c r="F27" s="43">
        <v>9.3209999999999997</v>
      </c>
      <c r="G27" s="43"/>
      <c r="H27" s="43"/>
      <c r="I27" s="43"/>
      <c r="J27" s="43"/>
      <c r="K27" s="43"/>
      <c r="L27" s="43">
        <v>26.0898</v>
      </c>
      <c r="M27" s="43">
        <v>11.3604</v>
      </c>
      <c r="N27" s="43">
        <v>4.66</v>
      </c>
      <c r="O27" s="43">
        <v>28.908000000000001</v>
      </c>
      <c r="P27" s="43"/>
      <c r="Q27" s="43"/>
      <c r="R27" s="43">
        <v>49.991</v>
      </c>
      <c r="S27" s="43"/>
      <c r="T27" s="43">
        <v>44.154400000000003</v>
      </c>
      <c r="U27" s="43"/>
      <c r="V27" s="43">
        <v>9.6999999999999993</v>
      </c>
      <c r="W27" s="43"/>
      <c r="X27" s="43">
        <v>14.257059999999999</v>
      </c>
      <c r="Y27" s="43"/>
      <c r="Z27" s="43">
        <v>10.37274</v>
      </c>
      <c r="AA27" s="43">
        <v>7.8814000000000002</v>
      </c>
      <c r="AB27" s="43"/>
      <c r="AC27" s="43"/>
      <c r="AD27" s="43"/>
      <c r="AE27" s="43"/>
      <c r="AF27" s="43">
        <v>4.9000000000000004</v>
      </c>
      <c r="AG27" s="43"/>
      <c r="AH27" s="43">
        <v>0.28010000000000002</v>
      </c>
      <c r="AI27" s="43"/>
      <c r="AJ27" s="43">
        <v>4.1829499999999999</v>
      </c>
      <c r="AK27" s="43">
        <v>11.8</v>
      </c>
      <c r="AL27" s="43">
        <v>2.8685</v>
      </c>
      <c r="AM27" s="43">
        <v>49.189230000000002</v>
      </c>
      <c r="AN27" s="43">
        <v>124.35774000000001</v>
      </c>
      <c r="AO27" s="43">
        <v>19.339020000000001</v>
      </c>
      <c r="AP27" s="43">
        <v>0.24</v>
      </c>
      <c r="AQ27" s="43">
        <v>160.91633999999999</v>
      </c>
      <c r="AR27" s="43"/>
      <c r="AS27" s="43">
        <v>37.152999999999999</v>
      </c>
      <c r="AT27" s="43">
        <v>35.289720000000003</v>
      </c>
      <c r="AU27" s="43"/>
      <c r="AV27" s="43">
        <v>191.14125000000001</v>
      </c>
      <c r="AW27" s="43">
        <v>26.1572</v>
      </c>
      <c r="AX27" s="43"/>
      <c r="AY27" s="43"/>
      <c r="AZ27" s="43"/>
      <c r="BA27" s="43">
        <v>0.4</v>
      </c>
      <c r="BB27" s="43"/>
      <c r="BC27" s="43">
        <v>19.035360000000001</v>
      </c>
      <c r="BD27" s="43"/>
      <c r="BE27" s="43">
        <v>24.4</v>
      </c>
      <c r="BF27" s="43"/>
      <c r="BG27" s="43"/>
      <c r="BH27" s="43"/>
      <c r="BI27" s="43">
        <v>3.2931400000000002</v>
      </c>
      <c r="BJ27" s="43"/>
      <c r="BK27" s="43"/>
      <c r="BL27" s="43"/>
      <c r="BM27" s="43"/>
      <c r="BN27" s="43">
        <v>21.268000000000001</v>
      </c>
      <c r="BO27" s="43"/>
      <c r="BP27" s="43">
        <v>142.29951</v>
      </c>
      <c r="BQ27" s="43">
        <v>2.2160000000000002</v>
      </c>
      <c r="BR27" s="43">
        <v>5.4398600000000004</v>
      </c>
      <c r="BS27" s="43">
        <v>130.35108</v>
      </c>
      <c r="BT27" s="43">
        <v>12.089320000000001</v>
      </c>
      <c r="BU27" s="43"/>
      <c r="BV27" s="43">
        <v>35.255200000000002</v>
      </c>
      <c r="BW27" s="43">
        <v>3.8865599999999998</v>
      </c>
      <c r="BX27" s="43"/>
      <c r="BY27" s="43"/>
      <c r="BZ27" s="43">
        <v>88.317409999999995</v>
      </c>
      <c r="CA27" s="43">
        <v>24.77478</v>
      </c>
      <c r="CB27" s="43">
        <v>0.71679999999999999</v>
      </c>
      <c r="CC27" s="43">
        <v>0.59299999999999997</v>
      </c>
      <c r="CD27" s="43">
        <v>27.877859999999998</v>
      </c>
      <c r="CE27" s="43">
        <v>448.21593000000001</v>
      </c>
      <c r="CF27" s="43"/>
      <c r="CG27" s="43">
        <v>73.083399999999997</v>
      </c>
      <c r="CH27" s="43">
        <v>17.689</v>
      </c>
      <c r="CI27" s="43"/>
      <c r="CJ27" s="43"/>
      <c r="CK27" s="43">
        <v>14.33</v>
      </c>
      <c r="CL27" s="43">
        <v>4.7947199999999999</v>
      </c>
      <c r="CM27" s="43"/>
      <c r="CN27" s="43"/>
      <c r="CO27" s="43">
        <v>15.001620000000001</v>
      </c>
      <c r="CP27" s="43">
        <v>271.81</v>
      </c>
      <c r="CQ27" s="43"/>
      <c r="CR27" s="43">
        <v>38.095999999999997</v>
      </c>
      <c r="CS27" s="43"/>
      <c r="CT27" s="43">
        <v>11.077</v>
      </c>
    </row>
    <row r="28" spans="1:98" ht="15.6" x14ac:dyDescent="0.3">
      <c r="A28" s="1"/>
      <c r="B28" s="42" t="s">
        <v>818</v>
      </c>
      <c r="C28" s="43">
        <v>3.8658999999999999</v>
      </c>
      <c r="D28" s="43"/>
      <c r="E28" s="43">
        <v>47.215040000000002</v>
      </c>
      <c r="F28" s="43">
        <v>8.4250000000000007</v>
      </c>
      <c r="G28" s="43"/>
      <c r="H28" s="43"/>
      <c r="I28" s="43"/>
      <c r="J28" s="43"/>
      <c r="K28" s="43"/>
      <c r="L28" s="43">
        <v>26.0855</v>
      </c>
      <c r="M28" s="43">
        <v>11.398099999999999</v>
      </c>
      <c r="N28" s="43">
        <v>9.5299999999999994</v>
      </c>
      <c r="O28" s="43">
        <v>27.876000000000001</v>
      </c>
      <c r="P28" s="43"/>
      <c r="Q28" s="43"/>
      <c r="R28" s="43">
        <v>51.594999999999999</v>
      </c>
      <c r="S28" s="43"/>
      <c r="T28" s="43">
        <v>48.5229</v>
      </c>
      <c r="U28" s="43"/>
      <c r="V28" s="43">
        <v>9.4</v>
      </c>
      <c r="W28" s="43"/>
      <c r="X28" s="43">
        <v>14.77327</v>
      </c>
      <c r="Y28" s="43"/>
      <c r="Z28" s="43">
        <v>10.18282</v>
      </c>
      <c r="AA28" s="43">
        <v>7.0968</v>
      </c>
      <c r="AB28" s="43"/>
      <c r="AC28" s="43"/>
      <c r="AD28" s="43"/>
      <c r="AE28" s="43"/>
      <c r="AF28" s="43">
        <v>3.7</v>
      </c>
      <c r="AG28" s="43"/>
      <c r="AH28" s="43">
        <v>0.27050000000000002</v>
      </c>
      <c r="AI28" s="43"/>
      <c r="AJ28" s="43">
        <v>4.0119499999999997</v>
      </c>
      <c r="AK28" s="43">
        <v>12.2</v>
      </c>
      <c r="AL28" s="43">
        <v>3.2385999999999999</v>
      </c>
      <c r="AM28" s="43">
        <v>50.791679999999999</v>
      </c>
      <c r="AN28" s="43">
        <v>122.09765</v>
      </c>
      <c r="AO28" s="43">
        <v>19.13757</v>
      </c>
      <c r="AP28" s="43">
        <v>0.57999999999999996</v>
      </c>
      <c r="AQ28" s="43">
        <v>161.66056</v>
      </c>
      <c r="AR28" s="43"/>
      <c r="AS28" s="43">
        <v>37.508000000000003</v>
      </c>
      <c r="AT28" s="43">
        <v>35.649650000000001</v>
      </c>
      <c r="AU28" s="43"/>
      <c r="AV28" s="43">
        <v>190.66777999999999</v>
      </c>
      <c r="AW28" s="43">
        <v>26.482099999999999</v>
      </c>
      <c r="AX28" s="43"/>
      <c r="AY28" s="43"/>
      <c r="AZ28" s="43"/>
      <c r="BA28" s="43">
        <v>0.4</v>
      </c>
      <c r="BB28" s="43"/>
      <c r="BC28" s="43">
        <v>19.878029999999999</v>
      </c>
      <c r="BD28" s="43"/>
      <c r="BE28" s="43">
        <v>24.4</v>
      </c>
      <c r="BF28" s="43"/>
      <c r="BG28" s="43"/>
      <c r="BH28" s="43"/>
      <c r="BI28" s="43">
        <v>3.36442</v>
      </c>
      <c r="BJ28" s="43"/>
      <c r="BK28" s="43"/>
      <c r="BL28" s="43"/>
      <c r="BM28" s="43"/>
      <c r="BN28" s="43">
        <v>21.966000000000001</v>
      </c>
      <c r="BO28" s="43"/>
      <c r="BP28" s="43">
        <v>144.05304000000001</v>
      </c>
      <c r="BQ28" s="43">
        <v>2.0638999999999998</v>
      </c>
      <c r="BR28" s="43">
        <v>5.4152199999999997</v>
      </c>
      <c r="BS28" s="43">
        <v>131.22838999999999</v>
      </c>
      <c r="BT28" s="43">
        <v>11.447509999999999</v>
      </c>
      <c r="BU28" s="43"/>
      <c r="BV28" s="43">
        <v>36.474699999999999</v>
      </c>
      <c r="BW28" s="43">
        <v>3.7307000000000001</v>
      </c>
      <c r="BX28" s="43"/>
      <c r="BY28" s="43"/>
      <c r="BZ28" s="43">
        <v>88.191469999999995</v>
      </c>
      <c r="CA28" s="43">
        <v>24.799810000000001</v>
      </c>
      <c r="CB28" s="43">
        <v>0.93920000000000003</v>
      </c>
      <c r="CC28" s="43">
        <v>0.58199999999999996</v>
      </c>
      <c r="CD28" s="43">
        <v>27.738900000000001</v>
      </c>
      <c r="CE28" s="43">
        <v>440.29754000000003</v>
      </c>
      <c r="CF28" s="43"/>
      <c r="CG28" s="43">
        <v>73.889300000000006</v>
      </c>
      <c r="CH28" s="43">
        <v>18.018000000000001</v>
      </c>
      <c r="CI28" s="43"/>
      <c r="CJ28" s="43"/>
      <c r="CK28" s="43">
        <v>13.97</v>
      </c>
      <c r="CL28" s="43">
        <v>3.3722400000000001</v>
      </c>
      <c r="CM28" s="43"/>
      <c r="CN28" s="43"/>
      <c r="CO28" s="43">
        <v>14.55002</v>
      </c>
      <c r="CP28" s="43">
        <v>270.58</v>
      </c>
      <c r="CQ28" s="43"/>
      <c r="CR28" s="43">
        <v>37.959000000000003</v>
      </c>
      <c r="CS28" s="43"/>
      <c r="CT28" s="43">
        <v>14.125</v>
      </c>
    </row>
    <row r="29" spans="1:98" ht="15.6" x14ac:dyDescent="0.3">
      <c r="A29" s="1"/>
      <c r="B29" s="42" t="s">
        <v>819</v>
      </c>
      <c r="C29" s="43">
        <v>4.1917999999999997</v>
      </c>
      <c r="D29" s="43"/>
      <c r="E29" s="43">
        <v>50.36242</v>
      </c>
      <c r="F29" s="43">
        <v>8.4380000000000006</v>
      </c>
      <c r="G29" s="43"/>
      <c r="H29" s="43"/>
      <c r="I29" s="43"/>
      <c r="J29" s="43"/>
      <c r="K29" s="43"/>
      <c r="L29" s="43">
        <v>26.438300000000002</v>
      </c>
      <c r="M29" s="43">
        <v>11.0297</v>
      </c>
      <c r="N29" s="43">
        <v>9.42</v>
      </c>
      <c r="O29" s="43">
        <v>28.027999999999999</v>
      </c>
      <c r="P29" s="43"/>
      <c r="Q29" s="43"/>
      <c r="R29" s="43">
        <v>50.905999999999999</v>
      </c>
      <c r="S29" s="43"/>
      <c r="T29" s="43">
        <v>24.747199999999999</v>
      </c>
      <c r="U29" s="43"/>
      <c r="V29" s="43">
        <v>9.8000000000000007</v>
      </c>
      <c r="W29" s="43"/>
      <c r="X29" s="43">
        <v>15.154719999999999</v>
      </c>
      <c r="Y29" s="43"/>
      <c r="Z29" s="43">
        <v>9.8263300000000005</v>
      </c>
      <c r="AA29" s="43">
        <v>6.5037000000000003</v>
      </c>
      <c r="AB29" s="43"/>
      <c r="AC29" s="43"/>
      <c r="AD29" s="43"/>
      <c r="AE29" s="43"/>
      <c r="AF29" s="43">
        <v>4.5999999999999996</v>
      </c>
      <c r="AG29" s="43"/>
      <c r="AH29" s="43">
        <v>0.27750000000000002</v>
      </c>
      <c r="AI29" s="43"/>
      <c r="AJ29" s="43">
        <v>4.3253700000000004</v>
      </c>
      <c r="AK29" s="43">
        <v>12.4</v>
      </c>
      <c r="AL29" s="43">
        <v>3.6892999999999998</v>
      </c>
      <c r="AM29" s="43">
        <v>49.145829999999997</v>
      </c>
      <c r="AN29" s="43">
        <v>123.96753</v>
      </c>
      <c r="AO29" s="43">
        <v>18.77749</v>
      </c>
      <c r="AP29" s="43">
        <v>1</v>
      </c>
      <c r="AQ29" s="43">
        <v>164.30563000000001</v>
      </c>
      <c r="AR29" s="43"/>
      <c r="AS29" s="43">
        <v>38.18</v>
      </c>
      <c r="AT29" s="43">
        <v>35.599780000000003</v>
      </c>
      <c r="AU29" s="43"/>
      <c r="AV29" s="43">
        <v>191.10274999999999</v>
      </c>
      <c r="AW29" s="43">
        <v>26.6128</v>
      </c>
      <c r="AX29" s="43"/>
      <c r="AY29" s="43"/>
      <c r="AZ29" s="43"/>
      <c r="BA29" s="43">
        <v>0.4</v>
      </c>
      <c r="BB29" s="43"/>
      <c r="BC29" s="43">
        <v>20.068719999999999</v>
      </c>
      <c r="BD29" s="43"/>
      <c r="BE29" s="43">
        <v>24.4</v>
      </c>
      <c r="BF29" s="43"/>
      <c r="BG29" s="43"/>
      <c r="BH29" s="43"/>
      <c r="BI29" s="43">
        <v>3.60541</v>
      </c>
      <c r="BJ29" s="43"/>
      <c r="BK29" s="43"/>
      <c r="BL29" s="43"/>
      <c r="BM29" s="43"/>
      <c r="BN29" s="43">
        <v>22.132000000000001</v>
      </c>
      <c r="BO29" s="43"/>
      <c r="BP29" s="43">
        <v>143.85665</v>
      </c>
      <c r="BQ29" s="43">
        <v>2.044</v>
      </c>
      <c r="BR29" s="43">
        <v>5.4909800000000004</v>
      </c>
      <c r="BS29" s="43">
        <v>131.18262999999999</v>
      </c>
      <c r="BT29" s="43">
        <v>9.5709</v>
      </c>
      <c r="BU29" s="43"/>
      <c r="BV29" s="43">
        <v>36.609400000000001</v>
      </c>
      <c r="BW29" s="43">
        <v>3.87202</v>
      </c>
      <c r="BX29" s="43"/>
      <c r="BY29" s="43"/>
      <c r="BZ29" s="43">
        <v>89.023589999999999</v>
      </c>
      <c r="CA29" s="43">
        <v>24.769089999999998</v>
      </c>
      <c r="CB29" s="43">
        <v>1.1521999999999999</v>
      </c>
      <c r="CC29" s="43">
        <v>0.50800000000000001</v>
      </c>
      <c r="CD29" s="43">
        <v>28.119730000000001</v>
      </c>
      <c r="CE29" s="43">
        <v>429.56430999999998</v>
      </c>
      <c r="CF29" s="43"/>
      <c r="CG29" s="43">
        <v>76.281499999999994</v>
      </c>
      <c r="CH29" s="43">
        <v>17.734000000000002</v>
      </c>
      <c r="CI29" s="43"/>
      <c r="CJ29" s="43"/>
      <c r="CK29" s="43">
        <v>14.03</v>
      </c>
      <c r="CL29" s="43">
        <v>3.4169999999999998</v>
      </c>
      <c r="CM29" s="43"/>
      <c r="CN29" s="43"/>
      <c r="CO29" s="43">
        <v>15.38733</v>
      </c>
      <c r="CP29" s="43">
        <v>268.24</v>
      </c>
      <c r="CQ29" s="43"/>
      <c r="CR29" s="43">
        <v>37.793999999999997</v>
      </c>
      <c r="CS29" s="43"/>
      <c r="CT29" s="43">
        <v>7.6040000000000001</v>
      </c>
    </row>
    <row r="30" spans="1:98" ht="15.6" x14ac:dyDescent="0.3">
      <c r="A30" s="1"/>
      <c r="B30" s="42" t="s">
        <v>820</v>
      </c>
      <c r="C30" s="43">
        <v>3.8730000000000002</v>
      </c>
      <c r="D30" s="43"/>
      <c r="E30" s="43">
        <v>48.078670000000002</v>
      </c>
      <c r="F30" s="43">
        <v>9.2319999999999993</v>
      </c>
      <c r="G30" s="43"/>
      <c r="H30" s="43"/>
      <c r="I30" s="43"/>
      <c r="J30" s="43"/>
      <c r="K30" s="43"/>
      <c r="L30" s="43">
        <v>26.465499999999999</v>
      </c>
      <c r="M30" s="43">
        <v>11.0078</v>
      </c>
      <c r="N30" s="43">
        <v>9.4600000000000009</v>
      </c>
      <c r="O30" s="43">
        <v>27.79</v>
      </c>
      <c r="P30" s="43"/>
      <c r="Q30" s="43"/>
      <c r="R30" s="43">
        <v>50.902999999999999</v>
      </c>
      <c r="S30" s="43"/>
      <c r="T30" s="43">
        <v>42.996899999999997</v>
      </c>
      <c r="U30" s="43"/>
      <c r="V30" s="43">
        <v>9.1</v>
      </c>
      <c r="W30" s="43"/>
      <c r="X30" s="43">
        <v>15.003489999999999</v>
      </c>
      <c r="Y30" s="43"/>
      <c r="Z30" s="43">
        <v>9.8936700000000002</v>
      </c>
      <c r="AA30" s="43">
        <v>6.75</v>
      </c>
      <c r="AB30" s="43"/>
      <c r="AC30" s="43"/>
      <c r="AD30" s="43"/>
      <c r="AE30" s="43"/>
      <c r="AF30" s="43">
        <v>5</v>
      </c>
      <c r="AG30" s="43"/>
      <c r="AH30" s="43">
        <v>0.25430000000000003</v>
      </c>
      <c r="AI30" s="43"/>
      <c r="AJ30" s="43">
        <v>4.6141800000000002</v>
      </c>
      <c r="AK30" s="43">
        <v>11.8</v>
      </c>
      <c r="AL30" s="43">
        <v>4.2305999999999999</v>
      </c>
      <c r="AM30" s="43">
        <v>49.05621</v>
      </c>
      <c r="AN30" s="43">
        <v>124.50129</v>
      </c>
      <c r="AO30" s="43">
        <v>19.245660000000001</v>
      </c>
      <c r="AP30" s="43">
        <v>0.9</v>
      </c>
      <c r="AQ30" s="43">
        <v>163.51579000000001</v>
      </c>
      <c r="AR30" s="43"/>
      <c r="AS30" s="43">
        <v>38.713000000000001</v>
      </c>
      <c r="AT30" s="43">
        <v>35.730910000000002</v>
      </c>
      <c r="AU30" s="43"/>
      <c r="AV30" s="43">
        <v>190.72028</v>
      </c>
      <c r="AW30" s="43">
        <v>25.898099999999999</v>
      </c>
      <c r="AX30" s="43"/>
      <c r="AY30" s="43"/>
      <c r="AZ30" s="43"/>
      <c r="BA30" s="43">
        <v>0.4</v>
      </c>
      <c r="BB30" s="43"/>
      <c r="BC30" s="43">
        <v>20.06109</v>
      </c>
      <c r="BD30" s="43"/>
      <c r="BE30" s="43">
        <v>24.4</v>
      </c>
      <c r="BF30" s="43"/>
      <c r="BG30" s="43"/>
      <c r="BH30" s="43"/>
      <c r="BI30" s="43">
        <v>3.5206499999999998</v>
      </c>
      <c r="BJ30" s="43"/>
      <c r="BK30" s="43"/>
      <c r="BL30" s="43"/>
      <c r="BM30" s="43"/>
      <c r="BN30" s="43">
        <v>23.533999999999999</v>
      </c>
      <c r="BO30" s="43"/>
      <c r="BP30" s="43">
        <v>144.26796999999999</v>
      </c>
      <c r="BQ30" s="43">
        <v>2.0836999999999999</v>
      </c>
      <c r="BR30" s="43">
        <v>5.6530300000000002</v>
      </c>
      <c r="BS30" s="43">
        <v>131.33618000000001</v>
      </c>
      <c r="BT30" s="43">
        <v>9.2747700000000002</v>
      </c>
      <c r="BU30" s="43"/>
      <c r="BV30" s="43">
        <v>35.481099999999998</v>
      </c>
      <c r="BW30" s="43">
        <v>3.9659300000000002</v>
      </c>
      <c r="BX30" s="43"/>
      <c r="BY30" s="43"/>
      <c r="BZ30" s="43">
        <v>87.66892</v>
      </c>
      <c r="CA30" s="43">
        <v>24.99859</v>
      </c>
      <c r="CB30" s="43">
        <v>1.2535000000000001</v>
      </c>
      <c r="CC30" s="43">
        <v>0.59299999999999997</v>
      </c>
      <c r="CD30" s="43">
        <v>28.13081</v>
      </c>
      <c r="CE30" s="43">
        <v>413.96852999999999</v>
      </c>
      <c r="CF30" s="43"/>
      <c r="CG30" s="43">
        <v>77.476699999999994</v>
      </c>
      <c r="CH30" s="43">
        <v>17.497</v>
      </c>
      <c r="CI30" s="43"/>
      <c r="CJ30" s="43"/>
      <c r="CK30" s="43">
        <v>14</v>
      </c>
      <c r="CL30" s="43">
        <v>4.4020700000000001</v>
      </c>
      <c r="CM30" s="43"/>
      <c r="CN30" s="43"/>
      <c r="CO30" s="43">
        <v>15.67719</v>
      </c>
      <c r="CP30" s="43">
        <v>264.93</v>
      </c>
      <c r="CQ30" s="43"/>
      <c r="CR30" s="43">
        <v>37.747999999999998</v>
      </c>
      <c r="CS30" s="43"/>
      <c r="CT30" s="43">
        <v>3.907</v>
      </c>
    </row>
    <row r="31" spans="1:98" ht="15.6" x14ac:dyDescent="0.3">
      <c r="A31" s="1"/>
      <c r="B31" s="42" t="s">
        <v>821</v>
      </c>
      <c r="C31" s="43">
        <v>4.2491000000000003</v>
      </c>
      <c r="D31" s="43"/>
      <c r="E31" s="43">
        <v>47.98019</v>
      </c>
      <c r="F31" s="43">
        <v>10.44</v>
      </c>
      <c r="G31" s="43"/>
      <c r="H31" s="43"/>
      <c r="I31" s="43"/>
      <c r="J31" s="43"/>
      <c r="K31" s="43"/>
      <c r="L31" s="43">
        <v>26.325700000000001</v>
      </c>
      <c r="M31" s="43">
        <v>11.1747</v>
      </c>
      <c r="N31" s="43">
        <v>9.81</v>
      </c>
      <c r="O31" s="43">
        <v>27.937999999999999</v>
      </c>
      <c r="P31" s="43"/>
      <c r="Q31" s="43"/>
      <c r="R31" s="43">
        <v>51.183</v>
      </c>
      <c r="S31" s="43"/>
      <c r="T31" s="43">
        <v>49.978099999999998</v>
      </c>
      <c r="U31" s="43"/>
      <c r="V31" s="43">
        <v>8.6999999999999993</v>
      </c>
      <c r="W31" s="43"/>
      <c r="X31" s="43">
        <v>14.242979999999999</v>
      </c>
      <c r="Y31" s="43"/>
      <c r="Z31" s="43">
        <v>9.6633200000000006</v>
      </c>
      <c r="AA31" s="43">
        <v>7.0210999999999997</v>
      </c>
      <c r="AB31" s="43"/>
      <c r="AC31" s="43"/>
      <c r="AD31" s="43"/>
      <c r="AE31" s="43"/>
      <c r="AF31" s="43">
        <v>5.5</v>
      </c>
      <c r="AG31" s="43"/>
      <c r="AH31" s="43">
        <v>0.253</v>
      </c>
      <c r="AI31" s="43"/>
      <c r="AJ31" s="43">
        <v>4.59483</v>
      </c>
      <c r="AK31" s="43">
        <v>11.5</v>
      </c>
      <c r="AL31" s="43">
        <v>4.4256000000000002</v>
      </c>
      <c r="AM31" s="43">
        <v>49.995240000000003</v>
      </c>
      <c r="AN31" s="43">
        <v>123.84669</v>
      </c>
      <c r="AO31" s="43">
        <v>18.281880000000001</v>
      </c>
      <c r="AP31" s="43">
        <v>0.73</v>
      </c>
      <c r="AQ31" s="43">
        <v>161.50245000000001</v>
      </c>
      <c r="AR31" s="43"/>
      <c r="AS31" s="43">
        <v>38.030999999999999</v>
      </c>
      <c r="AT31" s="43">
        <v>35.596139999999998</v>
      </c>
      <c r="AU31" s="43"/>
      <c r="AV31" s="43">
        <v>190.13532000000001</v>
      </c>
      <c r="AW31" s="43">
        <v>25.336500000000001</v>
      </c>
      <c r="AX31" s="43"/>
      <c r="AY31" s="43"/>
      <c r="AZ31" s="43"/>
      <c r="BA31" s="43">
        <v>0.4</v>
      </c>
      <c r="BB31" s="43"/>
      <c r="BC31" s="43">
        <v>20.101489999999998</v>
      </c>
      <c r="BD31" s="43"/>
      <c r="BE31" s="43">
        <v>24.4</v>
      </c>
      <c r="BF31" s="43"/>
      <c r="BG31" s="43"/>
      <c r="BH31" s="43"/>
      <c r="BI31" s="43">
        <v>3.4763000000000002</v>
      </c>
      <c r="BJ31" s="43"/>
      <c r="BK31" s="43"/>
      <c r="BL31" s="43"/>
      <c r="BM31" s="43"/>
      <c r="BN31" s="43">
        <v>23.216000000000001</v>
      </c>
      <c r="BO31" s="43"/>
      <c r="BP31" s="43">
        <v>147.96384</v>
      </c>
      <c r="BQ31" s="43">
        <v>2.1234000000000002</v>
      </c>
      <c r="BR31" s="43">
        <v>5.0667099999999996</v>
      </c>
      <c r="BS31" s="43">
        <v>132.09508</v>
      </c>
      <c r="BT31" s="43">
        <v>8.5199400000000001</v>
      </c>
      <c r="BU31" s="43"/>
      <c r="BV31" s="43">
        <v>33.545000000000002</v>
      </c>
      <c r="BW31" s="43">
        <v>3.9659300000000002</v>
      </c>
      <c r="BX31" s="43"/>
      <c r="BY31" s="43"/>
      <c r="BZ31" s="43">
        <v>88.726979999999998</v>
      </c>
      <c r="CA31" s="43">
        <v>25.025829999999999</v>
      </c>
      <c r="CB31" s="43">
        <v>1.2948</v>
      </c>
      <c r="CC31" s="43">
        <v>0.55200000000000005</v>
      </c>
      <c r="CD31" s="43">
        <v>27.250599999999999</v>
      </c>
      <c r="CE31" s="43">
        <v>442.93916000000002</v>
      </c>
      <c r="CF31" s="43"/>
      <c r="CG31" s="43">
        <v>75.748900000000006</v>
      </c>
      <c r="CH31" s="43">
        <v>18.216000000000001</v>
      </c>
      <c r="CI31" s="43"/>
      <c r="CJ31" s="43"/>
      <c r="CK31" s="43">
        <v>14.66</v>
      </c>
      <c r="CL31" s="43">
        <v>4.3775500000000003</v>
      </c>
      <c r="CM31" s="43"/>
      <c r="CN31" s="43"/>
      <c r="CO31" s="43">
        <v>15.4208</v>
      </c>
      <c r="CP31" s="43">
        <v>264.47000000000003</v>
      </c>
      <c r="CQ31" s="43"/>
      <c r="CR31" s="43">
        <v>37.738999999999997</v>
      </c>
      <c r="CS31" s="43"/>
      <c r="CT31" s="43">
        <v>2.036</v>
      </c>
    </row>
    <row r="32" spans="1:98" ht="15.6" x14ac:dyDescent="0.3">
      <c r="A32" s="1"/>
      <c r="B32" s="42" t="s">
        <v>822</v>
      </c>
      <c r="C32" s="43">
        <v>4.2024999999999997</v>
      </c>
      <c r="D32" s="43"/>
      <c r="E32" s="43">
        <v>44.270879999999998</v>
      </c>
      <c r="F32" s="43">
        <v>10.888</v>
      </c>
      <c r="G32" s="43"/>
      <c r="H32" s="43"/>
      <c r="I32" s="43"/>
      <c r="J32" s="43"/>
      <c r="K32" s="43"/>
      <c r="L32" s="43">
        <v>25.725000000000001</v>
      </c>
      <c r="M32" s="43">
        <v>11.4978</v>
      </c>
      <c r="N32" s="43">
        <v>9.24</v>
      </c>
      <c r="O32" s="43">
        <v>27.698</v>
      </c>
      <c r="P32" s="43"/>
      <c r="Q32" s="43"/>
      <c r="R32" s="43">
        <v>50.933999999999997</v>
      </c>
      <c r="S32" s="43"/>
      <c r="T32" s="43">
        <v>47.368499999999997</v>
      </c>
      <c r="U32" s="43"/>
      <c r="V32" s="43">
        <v>8.5</v>
      </c>
      <c r="W32" s="43"/>
      <c r="X32" s="43">
        <v>14.328189999999999</v>
      </c>
      <c r="Y32" s="43"/>
      <c r="Z32" s="43">
        <v>9.8381399999999992</v>
      </c>
      <c r="AA32" s="43">
        <v>6.9664999999999999</v>
      </c>
      <c r="AB32" s="43"/>
      <c r="AC32" s="43"/>
      <c r="AD32" s="43"/>
      <c r="AE32" s="43"/>
      <c r="AF32" s="43">
        <v>4.3</v>
      </c>
      <c r="AG32" s="43"/>
      <c r="AH32" s="43">
        <v>0.25019999999999998</v>
      </c>
      <c r="AI32" s="43"/>
      <c r="AJ32" s="43">
        <v>4.63246</v>
      </c>
      <c r="AK32" s="43">
        <v>11.8</v>
      </c>
      <c r="AL32" s="43">
        <v>4.508</v>
      </c>
      <c r="AM32" s="43">
        <v>48.25103</v>
      </c>
      <c r="AN32" s="43">
        <v>122.42001</v>
      </c>
      <c r="AO32" s="43">
        <v>18.378900000000002</v>
      </c>
      <c r="AP32" s="43">
        <v>0.78</v>
      </c>
      <c r="AQ32" s="43">
        <v>164.20722000000001</v>
      </c>
      <c r="AR32" s="43"/>
      <c r="AS32" s="43">
        <v>36.590000000000003</v>
      </c>
      <c r="AT32" s="43">
        <v>34.250100000000003</v>
      </c>
      <c r="AU32" s="43"/>
      <c r="AV32" s="43">
        <v>188.20397</v>
      </c>
      <c r="AW32" s="43">
        <v>25.3095</v>
      </c>
      <c r="AX32" s="43"/>
      <c r="AY32" s="43"/>
      <c r="AZ32" s="43"/>
      <c r="BA32" s="43">
        <v>0.4</v>
      </c>
      <c r="BB32" s="43"/>
      <c r="BC32" s="43">
        <v>20.267029999999998</v>
      </c>
      <c r="BD32" s="43"/>
      <c r="BE32" s="43">
        <v>24.4</v>
      </c>
      <c r="BF32" s="43"/>
      <c r="BG32" s="43"/>
      <c r="BH32" s="43"/>
      <c r="BI32" s="43">
        <v>3.3191600000000001</v>
      </c>
      <c r="BJ32" s="43"/>
      <c r="BK32" s="43"/>
      <c r="BL32" s="43"/>
      <c r="BM32" s="43"/>
      <c r="BN32" s="43">
        <v>23.213000000000001</v>
      </c>
      <c r="BO32" s="43"/>
      <c r="BP32" s="43">
        <v>149.88747000000001</v>
      </c>
      <c r="BQ32" s="43">
        <v>2.0507</v>
      </c>
      <c r="BR32" s="43">
        <v>5.0914599999999997</v>
      </c>
      <c r="BS32" s="43">
        <v>132.34692000000001</v>
      </c>
      <c r="BT32" s="43">
        <v>10.38402</v>
      </c>
      <c r="BU32" s="43"/>
      <c r="BV32" s="43">
        <v>33.362499999999997</v>
      </c>
      <c r="BW32" s="43">
        <v>3.87202</v>
      </c>
      <c r="BX32" s="43"/>
      <c r="BY32" s="43"/>
      <c r="BZ32" s="43">
        <v>88.585660000000004</v>
      </c>
      <c r="CA32" s="43">
        <v>25.062429999999999</v>
      </c>
      <c r="CB32" s="43">
        <v>1.2887999999999999</v>
      </c>
      <c r="CC32" s="43">
        <v>0.53800000000000003</v>
      </c>
      <c r="CD32" s="43">
        <v>27.06812</v>
      </c>
      <c r="CE32" s="43">
        <v>444.34949999999998</v>
      </c>
      <c r="CF32" s="43"/>
      <c r="CG32" s="43">
        <v>74.456599999999995</v>
      </c>
      <c r="CH32" s="43">
        <v>18.091000000000001</v>
      </c>
      <c r="CI32" s="43"/>
      <c r="CJ32" s="43"/>
      <c r="CK32" s="43">
        <v>15.16</v>
      </c>
      <c r="CL32" s="43">
        <v>4.7779699999999998</v>
      </c>
      <c r="CM32" s="43"/>
      <c r="CN32" s="43"/>
      <c r="CO32" s="43">
        <v>14.794449999999999</v>
      </c>
      <c r="CP32" s="43">
        <v>264.89</v>
      </c>
      <c r="CQ32" s="43"/>
      <c r="CR32" s="43">
        <v>37.106000000000002</v>
      </c>
      <c r="CS32" s="43"/>
      <c r="CT32" s="43">
        <v>3.56</v>
      </c>
    </row>
    <row r="33" spans="1:98" ht="15.6" x14ac:dyDescent="0.3">
      <c r="A33" s="1"/>
      <c r="B33" s="42" t="s">
        <v>823</v>
      </c>
      <c r="C33" s="43">
        <v>4.4920999999999998</v>
      </c>
      <c r="D33" s="43"/>
      <c r="E33" s="43">
        <v>43.971310000000003</v>
      </c>
      <c r="F33" s="43">
        <v>12.42</v>
      </c>
      <c r="G33" s="43"/>
      <c r="H33" s="43"/>
      <c r="I33" s="43"/>
      <c r="J33" s="43"/>
      <c r="K33" s="43"/>
      <c r="L33" s="43">
        <v>25.3079</v>
      </c>
      <c r="M33" s="43">
        <v>14.213200000000001</v>
      </c>
      <c r="N33" s="43">
        <v>10.17</v>
      </c>
      <c r="O33" s="43">
        <v>27.196000000000002</v>
      </c>
      <c r="P33" s="43"/>
      <c r="Q33" s="43"/>
      <c r="R33" s="43">
        <v>50.921999999999997</v>
      </c>
      <c r="S33" s="43"/>
      <c r="T33" s="43">
        <v>41.211399999999998</v>
      </c>
      <c r="U33" s="43"/>
      <c r="V33" s="43">
        <v>8.1</v>
      </c>
      <c r="W33" s="43"/>
      <c r="X33" s="43">
        <v>14.145799999999999</v>
      </c>
      <c r="Y33" s="43"/>
      <c r="Z33" s="43">
        <v>10.008660000000001</v>
      </c>
      <c r="AA33" s="43">
        <v>6.7664</v>
      </c>
      <c r="AB33" s="43"/>
      <c r="AC33" s="43"/>
      <c r="AD33" s="43"/>
      <c r="AE33" s="43"/>
      <c r="AF33" s="43">
        <v>3</v>
      </c>
      <c r="AG33" s="43"/>
      <c r="AH33" s="43">
        <v>0.26840000000000003</v>
      </c>
      <c r="AI33" s="43"/>
      <c r="AJ33" s="43">
        <v>4.6611399999999996</v>
      </c>
      <c r="AK33" s="43">
        <v>11.8</v>
      </c>
      <c r="AL33" s="43">
        <v>4.5228000000000002</v>
      </c>
      <c r="AM33" s="43">
        <v>49.696599999999997</v>
      </c>
      <c r="AN33" s="43">
        <v>121.66689</v>
      </c>
      <c r="AO33" s="43">
        <v>19.1509</v>
      </c>
      <c r="AP33" s="43">
        <v>0.64</v>
      </c>
      <c r="AQ33" s="43">
        <v>164.74653000000001</v>
      </c>
      <c r="AR33" s="43"/>
      <c r="AS33" s="43">
        <v>35.822000000000003</v>
      </c>
      <c r="AT33" s="43">
        <v>34.305019999999999</v>
      </c>
      <c r="AU33" s="43"/>
      <c r="AV33" s="43">
        <v>188.14251999999999</v>
      </c>
      <c r="AW33" s="43">
        <v>24.509499999999999</v>
      </c>
      <c r="AX33" s="43"/>
      <c r="AY33" s="43"/>
      <c r="AZ33" s="43"/>
      <c r="BA33" s="43">
        <v>0.5</v>
      </c>
      <c r="BB33" s="43"/>
      <c r="BC33" s="43">
        <v>20.331659999999999</v>
      </c>
      <c r="BD33" s="43"/>
      <c r="BE33" s="43">
        <v>24.4</v>
      </c>
      <c r="BF33" s="43"/>
      <c r="BG33" s="43"/>
      <c r="BH33" s="43"/>
      <c r="BI33" s="43">
        <v>3.3704299999999998</v>
      </c>
      <c r="BJ33" s="43"/>
      <c r="BK33" s="43"/>
      <c r="BL33" s="43"/>
      <c r="BM33" s="43"/>
      <c r="BN33" s="43">
        <v>23.274000000000001</v>
      </c>
      <c r="BO33" s="43"/>
      <c r="BP33" s="43">
        <v>145.81439</v>
      </c>
      <c r="BQ33" s="43">
        <v>1.6604000000000001</v>
      </c>
      <c r="BR33" s="43">
        <v>4.90299</v>
      </c>
      <c r="BS33" s="43">
        <v>119.01237</v>
      </c>
      <c r="BT33" s="43">
        <v>11.447900000000001</v>
      </c>
      <c r="BU33" s="43"/>
      <c r="BV33" s="43">
        <v>33.505000000000003</v>
      </c>
      <c r="BW33" s="43">
        <v>4.0072999999999999</v>
      </c>
      <c r="BX33" s="43"/>
      <c r="BY33" s="43"/>
      <c r="BZ33" s="43">
        <v>88.470609999999994</v>
      </c>
      <c r="CA33" s="43">
        <v>25.05096</v>
      </c>
      <c r="CB33" s="43">
        <v>1.2769999999999999</v>
      </c>
      <c r="CC33" s="43">
        <v>0.57599999999999996</v>
      </c>
      <c r="CD33" s="43">
        <v>27.02215</v>
      </c>
      <c r="CE33" s="43">
        <v>440.68297999999999</v>
      </c>
      <c r="CF33" s="43"/>
      <c r="CG33" s="43">
        <v>64.617199999999997</v>
      </c>
      <c r="CH33" s="43">
        <v>18.135000000000002</v>
      </c>
      <c r="CI33" s="43"/>
      <c r="CJ33" s="43"/>
      <c r="CK33" s="43">
        <v>15.06</v>
      </c>
      <c r="CL33" s="43">
        <v>4.7966899999999999</v>
      </c>
      <c r="CM33" s="43"/>
      <c r="CN33" s="43"/>
      <c r="CO33" s="43">
        <v>15.615349999999999</v>
      </c>
      <c r="CP33" s="43">
        <v>257.5</v>
      </c>
      <c r="CQ33" s="43"/>
      <c r="CR33" s="43">
        <v>34.936</v>
      </c>
      <c r="CS33" s="43"/>
      <c r="CT33" s="43">
        <v>2.823</v>
      </c>
    </row>
    <row r="34" spans="1:98" ht="15.6" x14ac:dyDescent="0.3">
      <c r="A34" s="1"/>
      <c r="B34" s="42" t="s">
        <v>824</v>
      </c>
      <c r="C34" s="43">
        <v>4.1809000000000003</v>
      </c>
      <c r="D34" s="43"/>
      <c r="E34" s="43">
        <v>44.73977</v>
      </c>
      <c r="F34" s="43">
        <v>11.795999999999999</v>
      </c>
      <c r="G34" s="43"/>
      <c r="H34" s="43"/>
      <c r="I34" s="43"/>
      <c r="J34" s="43"/>
      <c r="K34" s="43"/>
      <c r="L34" s="43">
        <v>26.513000000000002</v>
      </c>
      <c r="M34" s="43">
        <v>14.8226</v>
      </c>
      <c r="N34" s="43">
        <v>10.18</v>
      </c>
      <c r="O34" s="43">
        <v>27.27</v>
      </c>
      <c r="P34" s="43"/>
      <c r="Q34" s="43"/>
      <c r="R34" s="43">
        <v>50.862000000000002</v>
      </c>
      <c r="S34" s="43"/>
      <c r="T34" s="43">
        <v>37.156999999999996</v>
      </c>
      <c r="U34" s="43"/>
      <c r="V34" s="43">
        <v>7.9</v>
      </c>
      <c r="W34" s="43"/>
      <c r="X34" s="43">
        <v>14.14527</v>
      </c>
      <c r="Y34" s="43"/>
      <c r="Z34" s="43">
        <v>10.105449999999999</v>
      </c>
      <c r="AA34" s="43">
        <v>7.4057000000000004</v>
      </c>
      <c r="AB34" s="43"/>
      <c r="AC34" s="43"/>
      <c r="AD34" s="43"/>
      <c r="AE34" s="43"/>
      <c r="AF34" s="43">
        <v>4.0999999999999996</v>
      </c>
      <c r="AG34" s="43"/>
      <c r="AH34" s="43">
        <v>0.27689999999999998</v>
      </c>
      <c r="AI34" s="43"/>
      <c r="AJ34" s="43">
        <v>5.46631</v>
      </c>
      <c r="AK34" s="43">
        <v>11.7</v>
      </c>
      <c r="AL34" s="43">
        <v>4.5315000000000003</v>
      </c>
      <c r="AM34" s="43">
        <v>49.188139999999997</v>
      </c>
      <c r="AN34" s="43">
        <v>121.20853</v>
      </c>
      <c r="AO34" s="43">
        <v>18.74624</v>
      </c>
      <c r="AP34" s="43">
        <v>0.45</v>
      </c>
      <c r="AQ34" s="43">
        <v>164.66484</v>
      </c>
      <c r="AR34" s="43"/>
      <c r="AS34" s="43">
        <v>36.512</v>
      </c>
      <c r="AT34" s="43">
        <v>34.534739999999999</v>
      </c>
      <c r="AU34" s="43"/>
      <c r="AV34" s="43">
        <v>188.02244999999999</v>
      </c>
      <c r="AW34" s="43">
        <v>24.664000000000001</v>
      </c>
      <c r="AX34" s="43"/>
      <c r="AY34" s="43"/>
      <c r="AZ34" s="43"/>
      <c r="BA34" s="43">
        <v>0.4</v>
      </c>
      <c r="BB34" s="43"/>
      <c r="BC34" s="43">
        <v>19.972989999999999</v>
      </c>
      <c r="BD34" s="43"/>
      <c r="BE34" s="43">
        <v>24.4</v>
      </c>
      <c r="BF34" s="43"/>
      <c r="BG34" s="43"/>
      <c r="BH34" s="43"/>
      <c r="BI34" s="43">
        <v>3.24979</v>
      </c>
      <c r="BJ34" s="43"/>
      <c r="BK34" s="43"/>
      <c r="BL34" s="43"/>
      <c r="BM34" s="43"/>
      <c r="BN34" s="43">
        <v>23.126000000000001</v>
      </c>
      <c r="BO34" s="43"/>
      <c r="BP34" s="43">
        <v>147.75645</v>
      </c>
      <c r="BQ34" s="43">
        <v>1.667</v>
      </c>
      <c r="BR34" s="43">
        <v>4.9573600000000004</v>
      </c>
      <c r="BS34" s="43">
        <v>96.595939999999999</v>
      </c>
      <c r="BT34" s="43">
        <v>0.23593</v>
      </c>
      <c r="BU34" s="43"/>
      <c r="BV34" s="43">
        <v>35.177199999999999</v>
      </c>
      <c r="BW34" s="43">
        <v>3.7307000000000001</v>
      </c>
      <c r="BX34" s="43"/>
      <c r="BY34" s="43"/>
      <c r="BZ34" s="43">
        <v>88.85127</v>
      </c>
      <c r="CA34" s="43">
        <v>25.059609999999999</v>
      </c>
      <c r="CB34" s="43">
        <v>1.2764</v>
      </c>
      <c r="CC34" s="43">
        <v>0.57899999999999996</v>
      </c>
      <c r="CD34" s="43">
        <v>28.19135</v>
      </c>
      <c r="CE34" s="43">
        <v>438.75866000000002</v>
      </c>
      <c r="CF34" s="43"/>
      <c r="CG34" s="43">
        <v>74.605500000000006</v>
      </c>
      <c r="CH34" s="43">
        <v>17.68</v>
      </c>
      <c r="CI34" s="43"/>
      <c r="CJ34" s="43"/>
      <c r="CK34" s="43">
        <v>14.54</v>
      </c>
      <c r="CL34" s="43">
        <v>4.92997</v>
      </c>
      <c r="CM34" s="43"/>
      <c r="CN34" s="43"/>
      <c r="CO34" s="43">
        <v>16.003219999999999</v>
      </c>
      <c r="CP34" s="43">
        <v>258.55</v>
      </c>
      <c r="CQ34" s="43"/>
      <c r="CR34" s="43">
        <v>33.698</v>
      </c>
      <c r="CS34" s="43"/>
      <c r="CT34" s="43">
        <v>5.2670000000000003</v>
      </c>
    </row>
    <row r="35" spans="1:98" ht="15.6" x14ac:dyDescent="0.3">
      <c r="A35" s="1"/>
      <c r="B35" s="42" t="s">
        <v>825</v>
      </c>
      <c r="C35" s="43">
        <v>4.4881000000000002</v>
      </c>
      <c r="D35" s="43"/>
      <c r="E35" s="43">
        <v>46.733310000000003</v>
      </c>
      <c r="F35" s="43">
        <v>11.342000000000001</v>
      </c>
      <c r="G35" s="43"/>
      <c r="H35" s="43"/>
      <c r="I35" s="43"/>
      <c r="J35" s="43"/>
      <c r="K35" s="43"/>
      <c r="L35" s="43">
        <v>27.169499999999999</v>
      </c>
      <c r="M35" s="43">
        <v>15.0251</v>
      </c>
      <c r="N35" s="43">
        <v>10.19</v>
      </c>
      <c r="O35" s="43">
        <v>26.795999999999999</v>
      </c>
      <c r="P35" s="43"/>
      <c r="Q35" s="43"/>
      <c r="R35" s="43">
        <v>51.026000000000003</v>
      </c>
      <c r="S35" s="43"/>
      <c r="T35" s="43">
        <v>38.704999999999998</v>
      </c>
      <c r="U35" s="43"/>
      <c r="V35" s="43">
        <v>8.9</v>
      </c>
      <c r="W35" s="43"/>
      <c r="X35" s="43">
        <v>14.177009999999999</v>
      </c>
      <c r="Y35" s="43"/>
      <c r="Z35" s="43">
        <v>9.9181000000000008</v>
      </c>
      <c r="AA35" s="43">
        <v>7.5613000000000001</v>
      </c>
      <c r="AB35" s="43"/>
      <c r="AC35" s="43"/>
      <c r="AD35" s="43"/>
      <c r="AE35" s="43"/>
      <c r="AF35" s="43">
        <v>5.2</v>
      </c>
      <c r="AG35" s="43"/>
      <c r="AH35" s="43">
        <v>0.2702</v>
      </c>
      <c r="AI35" s="43"/>
      <c r="AJ35" s="43">
        <v>5.7646800000000002</v>
      </c>
      <c r="AK35" s="43">
        <v>12</v>
      </c>
      <c r="AL35" s="43">
        <v>4.5019999999999998</v>
      </c>
      <c r="AM35" s="43">
        <v>49.578200000000002</v>
      </c>
      <c r="AN35" s="43">
        <v>121.69692999999999</v>
      </c>
      <c r="AO35" s="43">
        <v>19.083290000000002</v>
      </c>
      <c r="AP35" s="43">
        <v>0.73</v>
      </c>
      <c r="AQ35" s="43">
        <v>165.11171999999999</v>
      </c>
      <c r="AR35" s="43"/>
      <c r="AS35" s="43">
        <v>36.781999999999996</v>
      </c>
      <c r="AT35" s="43">
        <v>34.926319999999997</v>
      </c>
      <c r="AU35" s="43"/>
      <c r="AV35" s="43">
        <v>190.12088</v>
      </c>
      <c r="AW35" s="43">
        <v>24.946899999999999</v>
      </c>
      <c r="AX35" s="43"/>
      <c r="AY35" s="43"/>
      <c r="AZ35" s="43"/>
      <c r="BA35" s="43">
        <v>0.4</v>
      </c>
      <c r="BB35" s="43"/>
      <c r="BC35" s="43">
        <v>18.064830000000001</v>
      </c>
      <c r="BD35" s="43"/>
      <c r="BE35" s="43">
        <v>24.4</v>
      </c>
      <c r="BF35" s="43"/>
      <c r="BG35" s="43"/>
      <c r="BH35" s="43"/>
      <c r="BI35" s="43">
        <v>3.2776299999999998</v>
      </c>
      <c r="BJ35" s="43"/>
      <c r="BK35" s="43"/>
      <c r="BL35" s="43"/>
      <c r="BM35" s="43"/>
      <c r="BN35" s="43">
        <v>23.024000000000001</v>
      </c>
      <c r="BO35" s="43"/>
      <c r="BP35" s="43">
        <v>151.89297999999999</v>
      </c>
      <c r="BQ35" s="43">
        <v>1.6074999999999999</v>
      </c>
      <c r="BR35" s="43">
        <v>5.0311700000000004</v>
      </c>
      <c r="BS35" s="43">
        <v>92.844250000000002</v>
      </c>
      <c r="BT35" s="43">
        <v>2.1447799999999999</v>
      </c>
      <c r="BU35" s="43"/>
      <c r="BV35" s="43">
        <v>35.221400000000003</v>
      </c>
      <c r="BW35" s="43">
        <v>3.87202</v>
      </c>
      <c r="BX35" s="43"/>
      <c r="BY35" s="43"/>
      <c r="BZ35" s="43">
        <v>89.846379999999996</v>
      </c>
      <c r="CA35" s="43">
        <v>25.100539999999999</v>
      </c>
      <c r="CB35" s="43">
        <v>1.3225</v>
      </c>
      <c r="CC35" s="43">
        <v>0.56599999999999995</v>
      </c>
      <c r="CD35" s="43">
        <v>28.679089999999999</v>
      </c>
      <c r="CE35" s="43">
        <v>440.57994000000002</v>
      </c>
      <c r="CF35" s="43"/>
      <c r="CG35" s="43">
        <v>76.913499999999999</v>
      </c>
      <c r="CH35" s="43">
        <v>17.113</v>
      </c>
      <c r="CI35" s="43"/>
      <c r="CJ35" s="43"/>
      <c r="CK35" s="43">
        <v>14.64</v>
      </c>
      <c r="CL35" s="43">
        <v>4.9064399999999999</v>
      </c>
      <c r="CM35" s="43"/>
      <c r="CN35" s="43"/>
      <c r="CO35" s="43">
        <v>16.82199</v>
      </c>
      <c r="CP35" s="43">
        <v>267.54000000000002</v>
      </c>
      <c r="CQ35" s="43"/>
      <c r="CR35" s="43">
        <v>33.981999999999999</v>
      </c>
      <c r="CS35" s="43"/>
      <c r="CT35" s="43">
        <v>5.7080000000000002</v>
      </c>
    </row>
    <row r="36" spans="1:98" ht="15.6" x14ac:dyDescent="0.3">
      <c r="A36" s="1"/>
      <c r="B36" s="42" t="s">
        <v>826</v>
      </c>
      <c r="C36" s="43">
        <v>4.2877000000000001</v>
      </c>
      <c r="D36" s="43"/>
      <c r="E36" s="43">
        <v>48.340609999999998</v>
      </c>
      <c r="F36" s="43">
        <v>11.747999999999999</v>
      </c>
      <c r="G36" s="43"/>
      <c r="H36" s="43"/>
      <c r="I36" s="43"/>
      <c r="J36" s="43"/>
      <c r="K36" s="43"/>
      <c r="L36" s="43">
        <v>27.093299999999999</v>
      </c>
      <c r="M36" s="43">
        <v>15.708600000000001</v>
      </c>
      <c r="N36" s="43">
        <v>10.3</v>
      </c>
      <c r="O36" s="43">
        <v>26.596</v>
      </c>
      <c r="P36" s="43"/>
      <c r="Q36" s="43"/>
      <c r="R36" s="43">
        <v>50.972000000000001</v>
      </c>
      <c r="S36" s="43"/>
      <c r="T36" s="43">
        <v>44.319299999999998</v>
      </c>
      <c r="U36" s="43"/>
      <c r="V36" s="43">
        <v>8.9</v>
      </c>
      <c r="W36" s="43"/>
      <c r="X36" s="43">
        <v>14.346170000000001</v>
      </c>
      <c r="Y36" s="43"/>
      <c r="Z36" s="43">
        <v>9.9078199999999992</v>
      </c>
      <c r="AA36" s="43">
        <v>7.6163999999999996</v>
      </c>
      <c r="AB36" s="43"/>
      <c r="AC36" s="43"/>
      <c r="AD36" s="43"/>
      <c r="AE36" s="43"/>
      <c r="AF36" s="43">
        <v>6</v>
      </c>
      <c r="AG36" s="43"/>
      <c r="AH36" s="43">
        <v>0.23019999999999999</v>
      </c>
      <c r="AI36" s="43"/>
      <c r="AJ36" s="43">
        <v>5.7564599999999997</v>
      </c>
      <c r="AK36" s="43">
        <v>12.1</v>
      </c>
      <c r="AL36" s="43">
        <v>4.4928999999999997</v>
      </c>
      <c r="AM36" s="43">
        <v>49.398290000000003</v>
      </c>
      <c r="AN36" s="43">
        <v>121.52361000000001</v>
      </c>
      <c r="AO36" s="43">
        <v>19.538060000000002</v>
      </c>
      <c r="AP36" s="43">
        <v>0.86</v>
      </c>
      <c r="AQ36" s="43">
        <v>165.15996999999999</v>
      </c>
      <c r="AR36" s="43"/>
      <c r="AS36" s="43">
        <v>36.968000000000004</v>
      </c>
      <c r="AT36" s="43">
        <v>34.571559999999998</v>
      </c>
      <c r="AU36" s="43"/>
      <c r="AV36" s="43">
        <v>190.994</v>
      </c>
      <c r="AW36" s="43">
        <v>24.941400000000002</v>
      </c>
      <c r="AX36" s="43"/>
      <c r="AY36" s="43"/>
      <c r="AZ36" s="43"/>
      <c r="BA36" s="43">
        <v>0.4</v>
      </c>
      <c r="BB36" s="43"/>
      <c r="BC36" s="43">
        <v>13.55564</v>
      </c>
      <c r="BD36" s="43"/>
      <c r="BE36" s="43">
        <v>24.4</v>
      </c>
      <c r="BF36" s="43"/>
      <c r="BG36" s="43"/>
      <c r="BH36" s="43"/>
      <c r="BI36" s="43">
        <v>3.3980999999999999</v>
      </c>
      <c r="BJ36" s="43"/>
      <c r="BK36" s="43"/>
      <c r="BL36" s="43"/>
      <c r="BM36" s="43"/>
      <c r="BN36" s="43">
        <v>21.709</v>
      </c>
      <c r="BO36" s="43"/>
      <c r="BP36" s="43">
        <v>152.33029999999999</v>
      </c>
      <c r="BQ36" s="43">
        <v>1.8588</v>
      </c>
      <c r="BR36" s="43">
        <v>5.02346</v>
      </c>
      <c r="BS36" s="43">
        <v>86.527559999999994</v>
      </c>
      <c r="BT36" s="43">
        <v>2.19841</v>
      </c>
      <c r="BU36" s="43"/>
      <c r="BV36" s="43">
        <v>36.667700000000004</v>
      </c>
      <c r="BW36" s="43">
        <v>3.9659300000000002</v>
      </c>
      <c r="BX36" s="43"/>
      <c r="BY36" s="43"/>
      <c r="BZ36" s="43">
        <v>90.084230000000005</v>
      </c>
      <c r="CA36" s="43">
        <v>25.054659999999998</v>
      </c>
      <c r="CB36" s="43">
        <v>1.3252999999999999</v>
      </c>
      <c r="CC36" s="43">
        <v>0.55300000000000005</v>
      </c>
      <c r="CD36" s="43">
        <v>28.518730000000001</v>
      </c>
      <c r="CE36" s="43">
        <v>440.64949000000001</v>
      </c>
      <c r="CF36" s="43"/>
      <c r="CG36" s="43">
        <v>74.605500000000006</v>
      </c>
      <c r="CH36" s="43">
        <v>17.161000000000001</v>
      </c>
      <c r="CI36" s="43"/>
      <c r="CJ36" s="43"/>
      <c r="CK36" s="43">
        <v>15.26</v>
      </c>
      <c r="CL36" s="43">
        <v>4.9337099999999996</v>
      </c>
      <c r="CM36" s="43"/>
      <c r="CN36" s="43"/>
      <c r="CO36" s="43">
        <v>16.631019999999999</v>
      </c>
      <c r="CP36" s="43">
        <v>264.62</v>
      </c>
      <c r="CQ36" s="43"/>
      <c r="CR36" s="43">
        <v>33.920999999999999</v>
      </c>
      <c r="CS36" s="43"/>
      <c r="CT36" s="43">
        <v>12.034000000000001</v>
      </c>
    </row>
    <row r="37" spans="1:98" ht="15.6" x14ac:dyDescent="0.3">
      <c r="A37" s="1"/>
      <c r="B37" s="42" t="s">
        <v>827</v>
      </c>
      <c r="C37" s="43">
        <v>4.0937000000000001</v>
      </c>
      <c r="D37" s="43"/>
      <c r="E37" s="43">
        <v>48.886749999999999</v>
      </c>
      <c r="F37" s="43">
        <v>11.766999999999999</v>
      </c>
      <c r="G37" s="43"/>
      <c r="H37" s="43"/>
      <c r="I37" s="43"/>
      <c r="J37" s="43"/>
      <c r="K37" s="43"/>
      <c r="L37" s="43">
        <v>27.148</v>
      </c>
      <c r="M37" s="43">
        <v>15.3833</v>
      </c>
      <c r="N37" s="43">
        <v>10.34</v>
      </c>
      <c r="O37" s="43">
        <v>26.667999999999999</v>
      </c>
      <c r="P37" s="43"/>
      <c r="Q37" s="43"/>
      <c r="R37" s="43">
        <v>50.968000000000004</v>
      </c>
      <c r="S37" s="43"/>
      <c r="T37" s="43">
        <v>47.057000000000002</v>
      </c>
      <c r="U37" s="43"/>
      <c r="V37" s="43">
        <v>8.9</v>
      </c>
      <c r="W37" s="43"/>
      <c r="X37" s="43">
        <v>14.71982</v>
      </c>
      <c r="Y37" s="43"/>
      <c r="Z37" s="43">
        <v>9.9402200000000001</v>
      </c>
      <c r="AA37" s="43">
        <v>7.2260999999999997</v>
      </c>
      <c r="AB37" s="43"/>
      <c r="AC37" s="43"/>
      <c r="AD37" s="43"/>
      <c r="AE37" s="43"/>
      <c r="AF37" s="43">
        <v>6.7</v>
      </c>
      <c r="AG37" s="43"/>
      <c r="AH37" s="43">
        <v>0.23330000000000001</v>
      </c>
      <c r="AI37" s="43"/>
      <c r="AJ37" s="43">
        <v>6.2199600000000004</v>
      </c>
      <c r="AK37" s="43">
        <v>11.8</v>
      </c>
      <c r="AL37" s="43">
        <v>4.5137</v>
      </c>
      <c r="AM37" s="43">
        <v>45.795940000000002</v>
      </c>
      <c r="AN37" s="43">
        <v>121.28326</v>
      </c>
      <c r="AO37" s="43">
        <v>19.749169999999999</v>
      </c>
      <c r="AP37" s="43">
        <v>0.97</v>
      </c>
      <c r="AQ37" s="43">
        <v>166.18117000000001</v>
      </c>
      <c r="AR37" s="43"/>
      <c r="AS37" s="43">
        <v>37.338000000000001</v>
      </c>
      <c r="AT37" s="43">
        <v>35.415610000000001</v>
      </c>
      <c r="AU37" s="43"/>
      <c r="AV37" s="43">
        <v>190.48683</v>
      </c>
      <c r="AW37" s="43">
        <v>25.252800000000001</v>
      </c>
      <c r="AX37" s="43"/>
      <c r="AY37" s="43"/>
      <c r="AZ37" s="43"/>
      <c r="BA37" s="43">
        <v>0.5</v>
      </c>
      <c r="BB37" s="43"/>
      <c r="BC37" s="43">
        <v>13.61938</v>
      </c>
      <c r="BD37" s="43"/>
      <c r="BE37" s="43">
        <v>24</v>
      </c>
      <c r="BF37" s="43"/>
      <c r="BG37" s="43"/>
      <c r="BH37" s="43"/>
      <c r="BI37" s="43">
        <v>3.4525399999999999</v>
      </c>
      <c r="BJ37" s="43"/>
      <c r="BK37" s="43"/>
      <c r="BL37" s="43"/>
      <c r="BM37" s="43"/>
      <c r="BN37" s="43">
        <v>21.375</v>
      </c>
      <c r="BO37" s="43"/>
      <c r="BP37" s="43">
        <v>152.43158</v>
      </c>
      <c r="BQ37" s="43">
        <v>1.9184000000000001</v>
      </c>
      <c r="BR37" s="43">
        <v>5.1494600000000004</v>
      </c>
      <c r="BS37" s="43">
        <v>67.089079999999996</v>
      </c>
      <c r="BT37" s="43">
        <v>5.2051999999999996</v>
      </c>
      <c r="BU37" s="43"/>
      <c r="BV37" s="43">
        <v>37.005800000000001</v>
      </c>
      <c r="BW37" s="43">
        <v>4.0273599999999998</v>
      </c>
      <c r="BX37" s="43"/>
      <c r="BY37" s="43"/>
      <c r="BZ37" s="43">
        <v>90.241979999999998</v>
      </c>
      <c r="CA37" s="43">
        <v>25.070229999999999</v>
      </c>
      <c r="CB37" s="43">
        <v>1.3408</v>
      </c>
      <c r="CC37" s="43">
        <v>0.59099999999999997</v>
      </c>
      <c r="CD37" s="43">
        <v>28.560939999999999</v>
      </c>
      <c r="CE37" s="43">
        <v>444.66649999999998</v>
      </c>
      <c r="CF37" s="43"/>
      <c r="CG37" s="43">
        <v>77.686000000000007</v>
      </c>
      <c r="CH37" s="43">
        <v>17.138999999999999</v>
      </c>
      <c r="CI37" s="43"/>
      <c r="CJ37" s="43"/>
      <c r="CK37" s="43">
        <v>15.36</v>
      </c>
      <c r="CL37" s="43">
        <v>4.8768700000000003</v>
      </c>
      <c r="CM37" s="43"/>
      <c r="CN37" s="43"/>
      <c r="CO37" s="43">
        <v>16.307659999999998</v>
      </c>
      <c r="CP37" s="43">
        <v>256.11</v>
      </c>
      <c r="CQ37" s="43"/>
      <c r="CR37" s="43">
        <v>30.501000000000001</v>
      </c>
      <c r="CS37" s="43"/>
      <c r="CT37" s="43">
        <v>14.222</v>
      </c>
    </row>
    <row r="38" spans="1:98" ht="15.6" x14ac:dyDescent="0.3">
      <c r="A38" s="1"/>
      <c r="B38" s="42" t="s">
        <v>828</v>
      </c>
      <c r="C38" s="43">
        <v>4.1643999999999997</v>
      </c>
      <c r="D38" s="43"/>
      <c r="E38" s="43">
        <v>49.022069999999999</v>
      </c>
      <c r="F38" s="43">
        <v>11.833</v>
      </c>
      <c r="G38" s="43"/>
      <c r="H38" s="43"/>
      <c r="I38" s="43"/>
      <c r="J38" s="43"/>
      <c r="K38" s="43"/>
      <c r="L38" s="43">
        <v>27.3338</v>
      </c>
      <c r="M38" s="43">
        <v>15.078900000000001</v>
      </c>
      <c r="N38" s="43">
        <v>9.4600000000000009</v>
      </c>
      <c r="O38" s="43">
        <v>26.076000000000001</v>
      </c>
      <c r="P38" s="43"/>
      <c r="Q38" s="43"/>
      <c r="R38" s="43">
        <v>50.006</v>
      </c>
      <c r="S38" s="43"/>
      <c r="T38" s="43">
        <v>42.699199999999998</v>
      </c>
      <c r="U38" s="43"/>
      <c r="V38" s="43">
        <v>8.6999999999999993</v>
      </c>
      <c r="W38" s="43"/>
      <c r="X38" s="43">
        <v>14.48044</v>
      </c>
      <c r="Y38" s="43"/>
      <c r="Z38" s="43">
        <v>9.4660499999999992</v>
      </c>
      <c r="AA38" s="43">
        <v>4.3178000000000001</v>
      </c>
      <c r="AB38" s="43"/>
      <c r="AC38" s="43"/>
      <c r="AD38" s="43"/>
      <c r="AE38" s="43"/>
      <c r="AF38" s="43">
        <v>4.3</v>
      </c>
      <c r="AG38" s="43"/>
      <c r="AH38" s="43">
        <v>0.2359</v>
      </c>
      <c r="AI38" s="43"/>
      <c r="AJ38" s="43">
        <v>6.1652199999999997</v>
      </c>
      <c r="AK38" s="43">
        <v>11.4</v>
      </c>
      <c r="AL38" s="43">
        <v>4.5475000000000003</v>
      </c>
      <c r="AM38" s="43">
        <v>45.101370000000003</v>
      </c>
      <c r="AN38" s="43">
        <v>119.87794</v>
      </c>
      <c r="AO38" s="43">
        <v>19.004149999999999</v>
      </c>
      <c r="AP38" s="43">
        <v>0.6</v>
      </c>
      <c r="AQ38" s="43">
        <v>166.42712</v>
      </c>
      <c r="AR38" s="43"/>
      <c r="AS38" s="43">
        <v>37.125</v>
      </c>
      <c r="AT38" s="43">
        <v>34.204369999999997</v>
      </c>
      <c r="AU38" s="43"/>
      <c r="AV38" s="43">
        <v>190.3587</v>
      </c>
      <c r="AW38" s="43">
        <v>25.895700000000001</v>
      </c>
      <c r="AX38" s="43"/>
      <c r="AY38" s="43"/>
      <c r="AZ38" s="43"/>
      <c r="BA38" s="43">
        <v>0.5</v>
      </c>
      <c r="BB38" s="43"/>
      <c r="BC38" s="43">
        <v>13.657220000000001</v>
      </c>
      <c r="BD38" s="43"/>
      <c r="BE38" s="43">
        <v>24</v>
      </c>
      <c r="BF38" s="43"/>
      <c r="BG38" s="43"/>
      <c r="BH38" s="43"/>
      <c r="BI38" s="43">
        <v>3.7744800000000001</v>
      </c>
      <c r="BJ38" s="43"/>
      <c r="BK38" s="43"/>
      <c r="BL38" s="43"/>
      <c r="BM38" s="43"/>
      <c r="BN38" s="43">
        <v>22.599</v>
      </c>
      <c r="BO38" s="43"/>
      <c r="BP38" s="43">
        <v>151.31965</v>
      </c>
      <c r="BQ38" s="43">
        <v>2.1234000000000002</v>
      </c>
      <c r="BR38" s="43">
        <v>5.2936399999999999</v>
      </c>
      <c r="BS38" s="43">
        <v>70.605580000000003</v>
      </c>
      <c r="BT38" s="43">
        <v>4.843</v>
      </c>
      <c r="BU38" s="43"/>
      <c r="BV38" s="43">
        <v>37.6616</v>
      </c>
      <c r="BW38" s="43">
        <v>3.8865599999999998</v>
      </c>
      <c r="BX38" s="43"/>
      <c r="BY38" s="43"/>
      <c r="BZ38" s="43">
        <v>89.067170000000004</v>
      </c>
      <c r="CA38" s="43">
        <v>25.075030000000002</v>
      </c>
      <c r="CB38" s="43">
        <v>1.3150999999999999</v>
      </c>
      <c r="CC38" s="43">
        <v>0.56299999999999994</v>
      </c>
      <c r="CD38" s="43">
        <v>28.326589999999999</v>
      </c>
      <c r="CE38" s="43">
        <v>442.54007000000001</v>
      </c>
      <c r="CF38" s="43"/>
      <c r="CG38" s="43">
        <v>81.650000000000006</v>
      </c>
      <c r="CH38" s="43">
        <v>17.321999999999999</v>
      </c>
      <c r="CI38" s="43"/>
      <c r="CJ38" s="43"/>
      <c r="CK38" s="43">
        <v>15.77</v>
      </c>
      <c r="CL38" s="43">
        <v>4.61395</v>
      </c>
      <c r="CM38" s="43"/>
      <c r="CN38" s="43"/>
      <c r="CO38" s="43">
        <v>16.51275</v>
      </c>
      <c r="CP38" s="43">
        <v>266.02999999999997</v>
      </c>
      <c r="CQ38" s="43"/>
      <c r="CR38" s="43">
        <v>30.372</v>
      </c>
      <c r="CS38" s="43"/>
      <c r="CT38" s="43">
        <v>13.255000000000001</v>
      </c>
    </row>
    <row r="39" spans="1:98" ht="15.6" x14ac:dyDescent="0.3">
      <c r="A39" s="1"/>
      <c r="B39" s="42" t="s">
        <v>829</v>
      </c>
      <c r="C39" s="43">
        <v>3.3075999999999999</v>
      </c>
      <c r="D39" s="43"/>
      <c r="E39" s="43">
        <v>47.553669999999997</v>
      </c>
      <c r="F39" s="43">
        <v>10.932</v>
      </c>
      <c r="G39" s="43"/>
      <c r="H39" s="43"/>
      <c r="I39" s="43"/>
      <c r="J39" s="43"/>
      <c r="K39" s="43"/>
      <c r="L39" s="43">
        <v>27.4068</v>
      </c>
      <c r="M39" s="43">
        <v>15.082599999999999</v>
      </c>
      <c r="N39" s="43">
        <v>9.2899999999999991</v>
      </c>
      <c r="O39" s="43">
        <v>26.382000000000001</v>
      </c>
      <c r="P39" s="43"/>
      <c r="Q39" s="43"/>
      <c r="R39" s="43">
        <v>51.17</v>
      </c>
      <c r="S39" s="43"/>
      <c r="T39" s="43">
        <v>32.334000000000003</v>
      </c>
      <c r="U39" s="43"/>
      <c r="V39" s="43">
        <v>8.6999999999999993</v>
      </c>
      <c r="W39" s="43"/>
      <c r="X39" s="43">
        <v>14.425319999999999</v>
      </c>
      <c r="Y39" s="43"/>
      <c r="Z39" s="43">
        <v>9.2149000000000001</v>
      </c>
      <c r="AA39" s="43">
        <v>5.2709000000000001</v>
      </c>
      <c r="AB39" s="43"/>
      <c r="AC39" s="43"/>
      <c r="AD39" s="43"/>
      <c r="AE39" s="43"/>
      <c r="AF39" s="43">
        <v>3.7</v>
      </c>
      <c r="AG39" s="43"/>
      <c r="AH39" s="43">
        <v>0.21329999999999999</v>
      </c>
      <c r="AI39" s="43"/>
      <c r="AJ39" s="43">
        <v>6.4605899999999998</v>
      </c>
      <c r="AK39" s="43">
        <v>11.8</v>
      </c>
      <c r="AL39" s="43">
        <v>4.5490000000000004</v>
      </c>
      <c r="AM39" s="43">
        <v>44.442340000000002</v>
      </c>
      <c r="AN39" s="43">
        <v>117.10344000000001</v>
      </c>
      <c r="AO39" s="43">
        <v>18.762260000000001</v>
      </c>
      <c r="AP39" s="43">
        <v>0.23</v>
      </c>
      <c r="AQ39" s="43">
        <v>165.25477000000001</v>
      </c>
      <c r="AR39" s="43"/>
      <c r="AS39" s="43">
        <v>38.045999999999999</v>
      </c>
      <c r="AT39" s="43">
        <v>33.78651</v>
      </c>
      <c r="AU39" s="43"/>
      <c r="AV39" s="43">
        <v>190.26087999999999</v>
      </c>
      <c r="AW39" s="43">
        <v>25.786000000000001</v>
      </c>
      <c r="AX39" s="43"/>
      <c r="AY39" s="43"/>
      <c r="AZ39" s="43"/>
      <c r="BA39" s="43">
        <v>0.4</v>
      </c>
      <c r="BB39" s="43"/>
      <c r="BC39" s="43">
        <v>13.643980000000001</v>
      </c>
      <c r="BD39" s="43"/>
      <c r="BE39" s="43">
        <v>24</v>
      </c>
      <c r="BF39" s="43"/>
      <c r="BG39" s="43"/>
      <c r="BH39" s="43"/>
      <c r="BI39" s="43">
        <v>3.87066</v>
      </c>
      <c r="BJ39" s="43"/>
      <c r="BK39" s="43"/>
      <c r="BL39" s="43"/>
      <c r="BM39" s="43"/>
      <c r="BN39" s="43">
        <v>21.948</v>
      </c>
      <c r="BO39" s="43"/>
      <c r="BP39" s="43">
        <v>147.59780000000001</v>
      </c>
      <c r="BQ39" s="43">
        <v>1.8522000000000001</v>
      </c>
      <c r="BR39" s="43">
        <v>5.2366299999999999</v>
      </c>
      <c r="BS39" s="43">
        <v>68.111189999999993</v>
      </c>
      <c r="BT39" s="43">
        <v>4.8618800000000002</v>
      </c>
      <c r="BU39" s="43"/>
      <c r="BV39" s="43">
        <v>37.567</v>
      </c>
      <c r="BW39" s="43">
        <v>3.9036599999999999</v>
      </c>
      <c r="BX39" s="43"/>
      <c r="BY39" s="43"/>
      <c r="BZ39" s="43">
        <v>90.498199999999997</v>
      </c>
      <c r="CA39" s="43">
        <v>24.91178</v>
      </c>
      <c r="CB39" s="43">
        <v>1.3174999999999999</v>
      </c>
      <c r="CC39" s="43">
        <v>0.56499999999999995</v>
      </c>
      <c r="CD39" s="43">
        <v>28.7912</v>
      </c>
      <c r="CE39" s="43">
        <v>440.86944</v>
      </c>
      <c r="CF39" s="43"/>
      <c r="CG39" s="43">
        <v>75.372200000000007</v>
      </c>
      <c r="CH39" s="43">
        <v>16.46</v>
      </c>
      <c r="CI39" s="43"/>
      <c r="CJ39" s="43"/>
      <c r="CK39" s="43">
        <v>16.04</v>
      </c>
      <c r="CL39" s="43">
        <v>4.62974</v>
      </c>
      <c r="CM39" s="43"/>
      <c r="CN39" s="43"/>
      <c r="CO39" s="43">
        <v>16.16574</v>
      </c>
      <c r="CP39" s="43">
        <v>269.45</v>
      </c>
      <c r="CQ39" s="43"/>
      <c r="CR39" s="43">
        <v>31.003</v>
      </c>
      <c r="CS39" s="43"/>
      <c r="CT39" s="43">
        <v>20.077999999999999</v>
      </c>
    </row>
    <row r="40" spans="1:98" ht="15.6" x14ac:dyDescent="0.3">
      <c r="A40" s="1"/>
      <c r="B40" s="42" t="s">
        <v>830</v>
      </c>
      <c r="C40" s="43">
        <v>2.9256000000000002</v>
      </c>
      <c r="D40" s="43"/>
      <c r="E40" s="43">
        <v>46.314390000000003</v>
      </c>
      <c r="F40" s="43">
        <v>10.789</v>
      </c>
      <c r="G40" s="43"/>
      <c r="H40" s="43"/>
      <c r="I40" s="43"/>
      <c r="J40" s="43"/>
      <c r="K40" s="43"/>
      <c r="L40" s="43">
        <v>27.9163</v>
      </c>
      <c r="M40" s="43">
        <v>14.440300000000001</v>
      </c>
      <c r="N40" s="43">
        <v>9.39</v>
      </c>
      <c r="O40" s="43">
        <v>27.388000000000002</v>
      </c>
      <c r="P40" s="43"/>
      <c r="Q40" s="43"/>
      <c r="R40" s="43">
        <v>50.997999999999998</v>
      </c>
      <c r="S40" s="43"/>
      <c r="T40" s="43">
        <v>35.234400000000001</v>
      </c>
      <c r="U40" s="43"/>
      <c r="V40" s="43">
        <v>8.5</v>
      </c>
      <c r="W40" s="43"/>
      <c r="X40" s="43">
        <v>13.971690000000001</v>
      </c>
      <c r="Y40" s="43"/>
      <c r="Z40" s="43">
        <v>9.8889999999999993</v>
      </c>
      <c r="AA40" s="43">
        <v>7.5491000000000001</v>
      </c>
      <c r="AB40" s="43"/>
      <c r="AC40" s="43"/>
      <c r="AD40" s="43"/>
      <c r="AE40" s="43"/>
      <c r="AF40" s="43">
        <v>4</v>
      </c>
      <c r="AG40" s="43"/>
      <c r="AH40" s="43">
        <v>0.24610000000000001</v>
      </c>
      <c r="AI40" s="43"/>
      <c r="AJ40" s="43">
        <v>6.2238600000000002</v>
      </c>
      <c r="AK40" s="43">
        <v>11.9</v>
      </c>
      <c r="AL40" s="43">
        <v>4.4985999999999997</v>
      </c>
      <c r="AM40" s="43">
        <v>47.115639999999999</v>
      </c>
      <c r="AN40" s="43">
        <v>119.20122000000001</v>
      </c>
      <c r="AO40" s="43">
        <v>19.279800000000002</v>
      </c>
      <c r="AP40" s="43">
        <v>0.37</v>
      </c>
      <c r="AQ40" s="43">
        <v>164.80330000000001</v>
      </c>
      <c r="AR40" s="43"/>
      <c r="AS40" s="43">
        <v>38.421999999999997</v>
      </c>
      <c r="AT40" s="43">
        <v>33.65043</v>
      </c>
      <c r="AU40" s="43"/>
      <c r="AV40" s="43">
        <v>190.00591</v>
      </c>
      <c r="AW40" s="43">
        <v>24.616399999999999</v>
      </c>
      <c r="AX40" s="43"/>
      <c r="AY40" s="43"/>
      <c r="AZ40" s="43"/>
      <c r="BA40" s="43">
        <v>0.5</v>
      </c>
      <c r="BB40" s="43"/>
      <c r="BC40" s="43">
        <v>13.637280000000001</v>
      </c>
      <c r="BD40" s="43"/>
      <c r="BE40" s="43">
        <v>24</v>
      </c>
      <c r="BF40" s="43"/>
      <c r="BG40" s="43"/>
      <c r="BH40" s="43"/>
      <c r="BI40" s="43">
        <v>3.8544100000000001</v>
      </c>
      <c r="BJ40" s="43"/>
      <c r="BK40" s="43"/>
      <c r="BL40" s="43"/>
      <c r="BM40" s="43"/>
      <c r="BN40" s="43">
        <v>24.567</v>
      </c>
      <c r="BO40" s="43"/>
      <c r="BP40" s="43">
        <v>147.42982000000001</v>
      </c>
      <c r="BQ40" s="43">
        <v>1.7992999999999999</v>
      </c>
      <c r="BR40" s="43">
        <v>5.2667400000000004</v>
      </c>
      <c r="BS40" s="43">
        <v>65.733249999999998</v>
      </c>
      <c r="BT40" s="43">
        <v>3.3271000000000002</v>
      </c>
      <c r="BU40" s="43"/>
      <c r="BV40" s="43">
        <v>37.050899999999999</v>
      </c>
      <c r="BW40" s="43">
        <v>4.3754099999999996</v>
      </c>
      <c r="BX40" s="43"/>
      <c r="BY40" s="43"/>
      <c r="BZ40" s="43">
        <v>90.810450000000003</v>
      </c>
      <c r="CA40" s="43">
        <v>25.048279999999998</v>
      </c>
      <c r="CB40" s="43">
        <v>1.3228</v>
      </c>
      <c r="CC40" s="43">
        <v>0.54100000000000004</v>
      </c>
      <c r="CD40" s="43">
        <v>28.521609999999999</v>
      </c>
      <c r="CE40" s="43">
        <v>374.65366</v>
      </c>
      <c r="CF40" s="43"/>
      <c r="CG40" s="43">
        <v>64.055599999999998</v>
      </c>
      <c r="CH40" s="43">
        <v>17.378</v>
      </c>
      <c r="CI40" s="43"/>
      <c r="CJ40" s="43"/>
      <c r="CK40" s="43">
        <v>15.98</v>
      </c>
      <c r="CL40" s="43">
        <v>4.8011600000000003</v>
      </c>
      <c r="CM40" s="43"/>
      <c r="CN40" s="43"/>
      <c r="CO40" s="43">
        <v>16.51587</v>
      </c>
      <c r="CP40" s="43">
        <v>265.45</v>
      </c>
      <c r="CQ40" s="43"/>
      <c r="CR40" s="43">
        <v>31.045999999999999</v>
      </c>
      <c r="CS40" s="43"/>
      <c r="CT40" s="43">
        <v>21.510999999999999</v>
      </c>
    </row>
    <row r="41" spans="1:98" ht="15.6" x14ac:dyDescent="0.3">
      <c r="A41" s="1"/>
      <c r="B41" s="42" t="s">
        <v>831</v>
      </c>
      <c r="C41" s="43">
        <v>3.3996</v>
      </c>
      <c r="D41" s="43"/>
      <c r="E41" s="43">
        <v>45.752870000000001</v>
      </c>
      <c r="F41" s="43">
        <v>11.077</v>
      </c>
      <c r="G41" s="43"/>
      <c r="H41" s="43"/>
      <c r="I41" s="43"/>
      <c r="J41" s="43"/>
      <c r="K41" s="43"/>
      <c r="L41" s="43">
        <v>27.899799999999999</v>
      </c>
      <c r="M41" s="43">
        <v>14.6524</v>
      </c>
      <c r="N41" s="43">
        <v>9.07</v>
      </c>
      <c r="O41" s="43">
        <v>28.134</v>
      </c>
      <c r="P41" s="43"/>
      <c r="Q41" s="43"/>
      <c r="R41" s="43">
        <v>50.822000000000003</v>
      </c>
      <c r="S41" s="43"/>
      <c r="T41" s="43">
        <v>47.327100000000002</v>
      </c>
      <c r="U41" s="43"/>
      <c r="V41" s="43">
        <v>8.4</v>
      </c>
      <c r="W41" s="43"/>
      <c r="X41" s="43">
        <v>14.351699999999999</v>
      </c>
      <c r="Y41" s="43"/>
      <c r="Z41" s="43">
        <v>10.222530000000001</v>
      </c>
      <c r="AA41" s="43">
        <v>7.8331</v>
      </c>
      <c r="AB41" s="43"/>
      <c r="AC41" s="43"/>
      <c r="AD41" s="43"/>
      <c r="AE41" s="43"/>
      <c r="AF41" s="43">
        <v>5.0999999999999996</v>
      </c>
      <c r="AG41" s="43"/>
      <c r="AH41" s="43">
        <v>0.24010000000000001</v>
      </c>
      <c r="AI41" s="43"/>
      <c r="AJ41" s="43">
        <v>5.8655799999999996</v>
      </c>
      <c r="AK41" s="43">
        <v>11.9</v>
      </c>
      <c r="AL41" s="43">
        <v>4.4427000000000003</v>
      </c>
      <c r="AM41" s="43">
        <v>48.376800000000003</v>
      </c>
      <c r="AN41" s="43">
        <v>119.99596</v>
      </c>
      <c r="AO41" s="43">
        <v>18.895219999999998</v>
      </c>
      <c r="AP41" s="43">
        <v>0.4</v>
      </c>
      <c r="AQ41" s="43">
        <v>165.1944</v>
      </c>
      <c r="AR41" s="43"/>
      <c r="AS41" s="43">
        <v>37.328000000000003</v>
      </c>
      <c r="AT41" s="43">
        <v>33.010150000000003</v>
      </c>
      <c r="AU41" s="43"/>
      <c r="AV41" s="43">
        <v>179.96689000000001</v>
      </c>
      <c r="AW41" s="43">
        <v>25.215199999999999</v>
      </c>
      <c r="AX41" s="43"/>
      <c r="AY41" s="43"/>
      <c r="AZ41" s="43"/>
      <c r="BA41" s="43">
        <v>0.4</v>
      </c>
      <c r="BB41" s="43"/>
      <c r="BC41" s="43">
        <v>13.72415</v>
      </c>
      <c r="BD41" s="43"/>
      <c r="BE41" s="43">
        <v>24</v>
      </c>
      <c r="BF41" s="43"/>
      <c r="BG41" s="43"/>
      <c r="BH41" s="43"/>
      <c r="BI41" s="43">
        <v>3.8929399999999998</v>
      </c>
      <c r="BJ41" s="43"/>
      <c r="BK41" s="43"/>
      <c r="BL41" s="43"/>
      <c r="BM41" s="43"/>
      <c r="BN41" s="43">
        <v>24.251000000000001</v>
      </c>
      <c r="BO41" s="43"/>
      <c r="BP41" s="43">
        <v>146.91538</v>
      </c>
      <c r="BQ41" s="43">
        <v>2.1829999999999998</v>
      </c>
      <c r="BR41" s="43">
        <v>5.2265199999999998</v>
      </c>
      <c r="BS41" s="43">
        <v>65.002359999999996</v>
      </c>
      <c r="BT41" s="43">
        <v>2.8832800000000001</v>
      </c>
      <c r="BU41" s="43"/>
      <c r="BV41" s="43">
        <v>36.968899999999998</v>
      </c>
      <c r="BW41" s="43">
        <v>3.85894</v>
      </c>
      <c r="BX41" s="43"/>
      <c r="BY41" s="43"/>
      <c r="BZ41" s="43">
        <v>90.472849999999994</v>
      </c>
      <c r="CA41" s="43">
        <v>25.122910000000001</v>
      </c>
      <c r="CB41" s="43">
        <v>1.3307</v>
      </c>
      <c r="CC41" s="43">
        <v>0.53600000000000003</v>
      </c>
      <c r="CD41" s="43">
        <v>28.410810000000001</v>
      </c>
      <c r="CE41" s="43">
        <v>360.23750000000001</v>
      </c>
      <c r="CF41" s="43"/>
      <c r="CG41" s="43">
        <v>82.040499999999994</v>
      </c>
      <c r="CH41" s="43">
        <v>18.22</v>
      </c>
      <c r="CI41" s="43"/>
      <c r="CJ41" s="43"/>
      <c r="CK41" s="43">
        <v>15.57</v>
      </c>
      <c r="CL41" s="43">
        <v>4.9859900000000001</v>
      </c>
      <c r="CM41" s="43"/>
      <c r="CN41" s="43"/>
      <c r="CO41" s="43">
        <v>16.163489999999999</v>
      </c>
      <c r="CP41" s="43">
        <v>276.26</v>
      </c>
      <c r="CQ41" s="43"/>
      <c r="CR41" s="43">
        <v>31.396000000000001</v>
      </c>
      <c r="CS41" s="43"/>
      <c r="CT41" s="43">
        <v>22.911999999999999</v>
      </c>
    </row>
    <row r="42" spans="1:98" ht="15.6" x14ac:dyDescent="0.3">
      <c r="A42" s="1"/>
      <c r="B42" s="42" t="s">
        <v>832</v>
      </c>
      <c r="C42" s="43">
        <v>3.4398</v>
      </c>
      <c r="D42" s="43"/>
      <c r="E42" s="43">
        <v>38.301250000000003</v>
      </c>
      <c r="F42" s="43">
        <v>10.936</v>
      </c>
      <c r="G42" s="43"/>
      <c r="H42" s="43"/>
      <c r="I42" s="43"/>
      <c r="J42" s="43"/>
      <c r="K42" s="43"/>
      <c r="L42" s="43">
        <v>27.3993</v>
      </c>
      <c r="M42" s="43">
        <v>16.2149</v>
      </c>
      <c r="N42" s="43">
        <v>9.33</v>
      </c>
      <c r="O42" s="43">
        <v>28.43</v>
      </c>
      <c r="P42" s="43"/>
      <c r="Q42" s="43"/>
      <c r="R42" s="43">
        <v>50.808999999999997</v>
      </c>
      <c r="S42" s="43"/>
      <c r="T42" s="43">
        <v>43.514800000000001</v>
      </c>
      <c r="U42" s="43"/>
      <c r="V42" s="43">
        <v>8</v>
      </c>
      <c r="W42" s="43"/>
      <c r="X42" s="43">
        <v>14.16934</v>
      </c>
      <c r="Y42" s="43"/>
      <c r="Z42" s="43">
        <v>9.9909499999999998</v>
      </c>
      <c r="AA42" s="43">
        <v>7.1383999999999999</v>
      </c>
      <c r="AB42" s="43"/>
      <c r="AC42" s="43"/>
      <c r="AD42" s="43"/>
      <c r="AE42" s="43"/>
      <c r="AF42" s="43">
        <v>5.8</v>
      </c>
      <c r="AG42" s="43"/>
      <c r="AH42" s="43">
        <v>0.22470000000000001</v>
      </c>
      <c r="AI42" s="43"/>
      <c r="AJ42" s="43">
        <v>5.3594600000000003</v>
      </c>
      <c r="AK42" s="43">
        <v>11.7</v>
      </c>
      <c r="AL42" s="43">
        <v>4.4145000000000003</v>
      </c>
      <c r="AM42" s="43">
        <v>48.890329999999999</v>
      </c>
      <c r="AN42" s="43">
        <v>119.39727999999999</v>
      </c>
      <c r="AO42" s="43">
        <v>18.717189999999999</v>
      </c>
      <c r="AP42" s="43">
        <v>0.41</v>
      </c>
      <c r="AQ42" s="43">
        <v>165.74520999999999</v>
      </c>
      <c r="AR42" s="43"/>
      <c r="AS42" s="43">
        <v>35.832999999999998</v>
      </c>
      <c r="AT42" s="43">
        <v>33.52431</v>
      </c>
      <c r="AU42" s="43"/>
      <c r="AV42" s="43">
        <v>178.40781000000001</v>
      </c>
      <c r="AW42" s="43">
        <v>24.992899999999999</v>
      </c>
      <c r="AX42" s="43"/>
      <c r="AY42" s="43"/>
      <c r="AZ42" s="43"/>
      <c r="BA42" s="43">
        <v>0.4</v>
      </c>
      <c r="BB42" s="43"/>
      <c r="BC42" s="43">
        <v>13.637280000000001</v>
      </c>
      <c r="BD42" s="43"/>
      <c r="BE42" s="43">
        <v>24</v>
      </c>
      <c r="BF42" s="43"/>
      <c r="BG42" s="43"/>
      <c r="BH42" s="43"/>
      <c r="BI42" s="43">
        <v>3.6455099999999998</v>
      </c>
      <c r="BJ42" s="43"/>
      <c r="BK42" s="43"/>
      <c r="BL42" s="43"/>
      <c r="BM42" s="43"/>
      <c r="BN42" s="43">
        <v>24.15</v>
      </c>
      <c r="BO42" s="43"/>
      <c r="BP42" s="43">
        <v>146.65087</v>
      </c>
      <c r="BQ42" s="43">
        <v>2.044</v>
      </c>
      <c r="BR42" s="43">
        <v>5.29108</v>
      </c>
      <c r="BS42" s="43">
        <v>65.287559999999999</v>
      </c>
      <c r="BT42" s="43">
        <v>3.1837900000000001</v>
      </c>
      <c r="BU42" s="43"/>
      <c r="BV42" s="43">
        <v>35.9375</v>
      </c>
      <c r="BW42" s="43">
        <v>3.6508500000000002</v>
      </c>
      <c r="BX42" s="43"/>
      <c r="BY42" s="43"/>
      <c r="BZ42" s="43">
        <v>89.581419999999994</v>
      </c>
      <c r="CA42" s="43">
        <v>25.08775</v>
      </c>
      <c r="CB42" s="43">
        <v>1.3293999999999999</v>
      </c>
      <c r="CC42" s="43">
        <v>0.499</v>
      </c>
      <c r="CD42" s="43">
        <v>28.35005</v>
      </c>
      <c r="CE42" s="43">
        <v>421.21177999999998</v>
      </c>
      <c r="CF42" s="43"/>
      <c r="CG42" s="43">
        <v>79.019599999999997</v>
      </c>
      <c r="CH42" s="43">
        <v>17.678999999999998</v>
      </c>
      <c r="CI42" s="43"/>
      <c r="CJ42" s="43"/>
      <c r="CK42" s="43">
        <v>14.59</v>
      </c>
      <c r="CL42" s="43">
        <v>4.9943299999999997</v>
      </c>
      <c r="CM42" s="43"/>
      <c r="CN42" s="43"/>
      <c r="CO42" s="43">
        <v>15.998139999999999</v>
      </c>
      <c r="CP42" s="43">
        <v>279.43</v>
      </c>
      <c r="CQ42" s="43"/>
      <c r="CR42" s="43">
        <v>31.571000000000002</v>
      </c>
      <c r="CS42" s="43"/>
      <c r="CT42" s="43">
        <v>22.983000000000001</v>
      </c>
    </row>
    <row r="43" spans="1:98" ht="15.6" x14ac:dyDescent="0.3">
      <c r="A43" s="1"/>
      <c r="B43" s="42" t="s">
        <v>833</v>
      </c>
      <c r="C43" s="43">
        <v>3.5400999999999998</v>
      </c>
      <c r="D43" s="43"/>
      <c r="E43" s="43">
        <v>29.67342</v>
      </c>
      <c r="F43" s="43">
        <v>10.856999999999999</v>
      </c>
      <c r="G43" s="43"/>
      <c r="H43" s="43"/>
      <c r="I43" s="43"/>
      <c r="J43" s="43"/>
      <c r="K43" s="43"/>
      <c r="L43" s="43">
        <v>27.765899999999998</v>
      </c>
      <c r="M43" s="43">
        <v>16.364100000000001</v>
      </c>
      <c r="N43" s="43">
        <v>9.4</v>
      </c>
      <c r="O43" s="43">
        <v>29.684000000000001</v>
      </c>
      <c r="P43" s="43"/>
      <c r="Q43" s="43"/>
      <c r="R43" s="43">
        <v>50.802</v>
      </c>
      <c r="S43" s="43"/>
      <c r="T43" s="43">
        <v>43.503799999999998</v>
      </c>
      <c r="U43" s="43"/>
      <c r="V43" s="43">
        <v>7.6</v>
      </c>
      <c r="W43" s="43"/>
      <c r="X43" s="43">
        <v>14.34051</v>
      </c>
      <c r="Y43" s="43"/>
      <c r="Z43" s="43">
        <v>10.03059</v>
      </c>
      <c r="AA43" s="43">
        <v>7.4981</v>
      </c>
      <c r="AB43" s="43"/>
      <c r="AC43" s="43"/>
      <c r="AD43" s="43"/>
      <c r="AE43" s="43"/>
      <c r="AF43" s="43">
        <v>2.1</v>
      </c>
      <c r="AG43" s="43"/>
      <c r="AH43" s="43">
        <v>0.24249999999999999</v>
      </c>
      <c r="AI43" s="43"/>
      <c r="AJ43" s="43">
        <v>5.4161799999999998</v>
      </c>
      <c r="AK43" s="43">
        <v>11.5</v>
      </c>
      <c r="AL43" s="43">
        <v>4.4611000000000001</v>
      </c>
      <c r="AM43" s="43">
        <v>49.022979999999997</v>
      </c>
      <c r="AN43" s="43">
        <v>119.54886999999999</v>
      </c>
      <c r="AO43" s="43">
        <v>16.147570000000002</v>
      </c>
      <c r="AP43" s="43">
        <v>0.46</v>
      </c>
      <c r="AQ43" s="43">
        <v>165.50366</v>
      </c>
      <c r="AR43" s="43"/>
      <c r="AS43" s="43">
        <v>34.271999999999998</v>
      </c>
      <c r="AT43" s="43">
        <v>32.303640000000001</v>
      </c>
      <c r="AU43" s="43"/>
      <c r="AV43" s="43">
        <v>153.2783</v>
      </c>
      <c r="AW43" s="43">
        <v>23.8324</v>
      </c>
      <c r="AX43" s="43"/>
      <c r="AY43" s="43"/>
      <c r="AZ43" s="43"/>
      <c r="BA43" s="43">
        <v>0.4</v>
      </c>
      <c r="BB43" s="43"/>
      <c r="BC43" s="43">
        <v>16.34591</v>
      </c>
      <c r="BD43" s="43"/>
      <c r="BE43" s="43">
        <v>24</v>
      </c>
      <c r="BF43" s="43"/>
      <c r="BG43" s="43"/>
      <c r="BH43" s="43"/>
      <c r="BI43" s="43">
        <v>3.8283</v>
      </c>
      <c r="BJ43" s="43"/>
      <c r="BK43" s="43"/>
      <c r="BL43" s="43"/>
      <c r="BM43" s="43"/>
      <c r="BN43" s="43">
        <v>19.643999999999998</v>
      </c>
      <c r="BO43" s="43"/>
      <c r="BP43" s="43">
        <v>151.0916</v>
      </c>
      <c r="BQ43" s="43">
        <v>2.1829999999999998</v>
      </c>
      <c r="BR43" s="43">
        <v>5.2828200000000001</v>
      </c>
      <c r="BS43" s="43">
        <v>65.721199999999996</v>
      </c>
      <c r="BT43" s="43">
        <v>2.8005</v>
      </c>
      <c r="BU43" s="43"/>
      <c r="BV43" s="43">
        <v>34.329000000000001</v>
      </c>
      <c r="BW43" s="43">
        <v>3.6075599999999999</v>
      </c>
      <c r="BX43" s="43"/>
      <c r="BY43" s="43"/>
      <c r="BZ43" s="43">
        <v>90.02122</v>
      </c>
      <c r="CA43" s="43">
        <v>24.956160000000001</v>
      </c>
      <c r="CB43" s="43">
        <v>1.3234999999999999</v>
      </c>
      <c r="CC43" s="43">
        <v>0.6</v>
      </c>
      <c r="CD43" s="43">
        <v>25.787990000000001</v>
      </c>
      <c r="CE43" s="43">
        <v>423.07303999999999</v>
      </c>
      <c r="CF43" s="43"/>
      <c r="CG43" s="43">
        <v>82.084699999999998</v>
      </c>
      <c r="CH43" s="43">
        <v>18.045000000000002</v>
      </c>
      <c r="CI43" s="43"/>
      <c r="CJ43" s="43"/>
      <c r="CK43" s="43">
        <v>14.36</v>
      </c>
      <c r="CL43" s="43">
        <v>4.8576600000000001</v>
      </c>
      <c r="CM43" s="43"/>
      <c r="CN43" s="43"/>
      <c r="CO43" s="43">
        <v>15.490399999999999</v>
      </c>
      <c r="CP43" s="43">
        <v>289.99</v>
      </c>
      <c r="CQ43" s="43"/>
      <c r="CR43" s="43">
        <v>30.763999999999999</v>
      </c>
      <c r="CS43" s="43"/>
      <c r="CT43" s="43">
        <v>23.843</v>
      </c>
    </row>
    <row r="44" spans="1:98" ht="15.6" x14ac:dyDescent="0.3">
      <c r="A44" s="1"/>
      <c r="B44" s="42" t="s">
        <v>834</v>
      </c>
      <c r="C44" s="43">
        <v>3.7728999999999999</v>
      </c>
      <c r="D44" s="43"/>
      <c r="E44" s="43">
        <v>16.639779999999998</v>
      </c>
      <c r="F44" s="43">
        <v>10.779</v>
      </c>
      <c r="G44" s="43"/>
      <c r="H44" s="43"/>
      <c r="I44" s="43"/>
      <c r="J44" s="43"/>
      <c r="K44" s="43"/>
      <c r="L44" s="43">
        <v>28.373100000000001</v>
      </c>
      <c r="M44" s="43">
        <v>16.253399999999999</v>
      </c>
      <c r="N44" s="43">
        <v>9.74</v>
      </c>
      <c r="O44" s="43">
        <v>30.576000000000001</v>
      </c>
      <c r="P44" s="43"/>
      <c r="Q44" s="43"/>
      <c r="R44" s="43">
        <v>51.991999999999997</v>
      </c>
      <c r="S44" s="43"/>
      <c r="T44" s="43">
        <v>15.430199999999999</v>
      </c>
      <c r="U44" s="43"/>
      <c r="V44" s="43">
        <v>7.8</v>
      </c>
      <c r="W44" s="43"/>
      <c r="X44" s="43">
        <v>14.178940000000001</v>
      </c>
      <c r="Y44" s="43"/>
      <c r="Z44" s="43">
        <v>8.9411299999999994</v>
      </c>
      <c r="AA44" s="43">
        <v>7.5056000000000003</v>
      </c>
      <c r="AB44" s="43"/>
      <c r="AC44" s="43"/>
      <c r="AD44" s="43"/>
      <c r="AE44" s="43"/>
      <c r="AF44" s="43">
        <v>2.1</v>
      </c>
      <c r="AG44" s="43"/>
      <c r="AH44" s="43">
        <v>0.2387</v>
      </c>
      <c r="AI44" s="43"/>
      <c r="AJ44" s="43">
        <v>4.26905</v>
      </c>
      <c r="AK44" s="43">
        <v>8</v>
      </c>
      <c r="AL44" s="43">
        <v>4.4679000000000002</v>
      </c>
      <c r="AM44" s="43">
        <v>48.626089999999998</v>
      </c>
      <c r="AN44" s="43">
        <v>116.18250999999999</v>
      </c>
      <c r="AO44" s="43">
        <v>15.40541</v>
      </c>
      <c r="AP44" s="43">
        <v>0.11</v>
      </c>
      <c r="AQ44" s="43">
        <v>167.22082</v>
      </c>
      <c r="AR44" s="43"/>
      <c r="AS44" s="43">
        <v>33.231000000000002</v>
      </c>
      <c r="AT44" s="43">
        <v>32.686839999999997</v>
      </c>
      <c r="AU44" s="43"/>
      <c r="AV44" s="43">
        <v>70.367959999999997</v>
      </c>
      <c r="AW44" s="43">
        <v>24.1035</v>
      </c>
      <c r="AX44" s="43"/>
      <c r="AY44" s="43"/>
      <c r="AZ44" s="43"/>
      <c r="BA44" s="43">
        <v>0.4</v>
      </c>
      <c r="BB44" s="43"/>
      <c r="BC44" s="43">
        <v>18.43084</v>
      </c>
      <c r="BD44" s="43"/>
      <c r="BE44" s="43">
        <v>24</v>
      </c>
      <c r="BF44" s="43"/>
      <c r="BG44" s="43"/>
      <c r="BH44" s="43"/>
      <c r="BI44" s="43">
        <v>3.6625000000000001</v>
      </c>
      <c r="BJ44" s="43"/>
      <c r="BK44" s="43"/>
      <c r="BL44" s="43"/>
      <c r="BM44" s="43"/>
      <c r="BN44" s="43">
        <v>15.292</v>
      </c>
      <c r="BO44" s="43"/>
      <c r="BP44" s="43">
        <v>150.53085999999999</v>
      </c>
      <c r="BQ44" s="43">
        <v>1.9844999999999999</v>
      </c>
      <c r="BR44" s="43">
        <v>4.9376199999999999</v>
      </c>
      <c r="BS44" s="43">
        <v>64.408709999999999</v>
      </c>
      <c r="BT44" s="43">
        <v>3.0540699999999998</v>
      </c>
      <c r="BU44" s="43"/>
      <c r="BV44" s="43">
        <v>33.147399999999998</v>
      </c>
      <c r="BW44" s="43">
        <v>3.8024800000000001</v>
      </c>
      <c r="BX44" s="43"/>
      <c r="BY44" s="43"/>
      <c r="BZ44" s="43">
        <v>90.02928</v>
      </c>
      <c r="CA44" s="43">
        <v>4.8327499999999999</v>
      </c>
      <c r="CB44" s="43">
        <v>1.3708</v>
      </c>
      <c r="CC44" s="43">
        <v>0.66600000000000004</v>
      </c>
      <c r="CD44" s="43">
        <v>25.744330000000001</v>
      </c>
      <c r="CE44" s="43">
        <v>420.35084000000001</v>
      </c>
      <c r="CF44" s="43"/>
      <c r="CG44" s="43">
        <v>68.265000000000001</v>
      </c>
      <c r="CH44" s="43">
        <v>18.001999999999999</v>
      </c>
      <c r="CI44" s="43"/>
      <c r="CJ44" s="43"/>
      <c r="CK44" s="43">
        <v>14.13</v>
      </c>
      <c r="CL44" s="43">
        <v>4.7023799999999998</v>
      </c>
      <c r="CM44" s="43"/>
      <c r="CN44" s="43"/>
      <c r="CO44" s="43">
        <v>14.58672</v>
      </c>
      <c r="CP44" s="43">
        <v>293.52999999999997</v>
      </c>
      <c r="CQ44" s="43"/>
      <c r="CR44" s="43">
        <v>25.448</v>
      </c>
      <c r="CS44" s="43"/>
      <c r="CT44" s="43">
        <v>19.297000000000001</v>
      </c>
    </row>
    <row r="45" spans="1:98" ht="15.6" x14ac:dyDescent="0.3">
      <c r="A45" s="1"/>
      <c r="B45" s="42" t="s">
        <v>835</v>
      </c>
      <c r="C45" s="43">
        <v>3.6680999999999999</v>
      </c>
      <c r="D45" s="43"/>
      <c r="E45" s="43">
        <v>16.489360000000001</v>
      </c>
      <c r="F45" s="43">
        <v>10.701000000000001</v>
      </c>
      <c r="G45" s="43"/>
      <c r="H45" s="43"/>
      <c r="I45" s="43"/>
      <c r="J45" s="43"/>
      <c r="K45" s="43"/>
      <c r="L45" s="43">
        <v>28.732700000000001</v>
      </c>
      <c r="M45" s="43">
        <v>15.502599999999999</v>
      </c>
      <c r="N45" s="43">
        <v>9.82</v>
      </c>
      <c r="O45" s="43">
        <v>32.04</v>
      </c>
      <c r="P45" s="43"/>
      <c r="Q45" s="43"/>
      <c r="R45" s="43">
        <v>52.679000000000002</v>
      </c>
      <c r="S45" s="43"/>
      <c r="T45" s="43">
        <v>11.8909</v>
      </c>
      <c r="U45" s="43"/>
      <c r="V45" s="43">
        <v>8.1</v>
      </c>
      <c r="W45" s="43"/>
      <c r="X45" s="43">
        <v>12.16938</v>
      </c>
      <c r="Y45" s="43"/>
      <c r="Z45" s="43">
        <v>8.5267900000000001</v>
      </c>
      <c r="AA45" s="43">
        <v>6.4330999999999996</v>
      </c>
      <c r="AB45" s="43"/>
      <c r="AC45" s="43"/>
      <c r="AD45" s="43"/>
      <c r="AE45" s="43"/>
      <c r="AF45" s="43">
        <v>0.8</v>
      </c>
      <c r="AG45" s="43"/>
      <c r="AH45" s="43">
        <v>0.22689999999999999</v>
      </c>
      <c r="AI45" s="43"/>
      <c r="AJ45" s="43">
        <v>4.2895099999999999</v>
      </c>
      <c r="AK45" s="43">
        <v>7.7</v>
      </c>
      <c r="AL45" s="43">
        <v>4.5213000000000001</v>
      </c>
      <c r="AM45" s="43">
        <v>45.064660000000003</v>
      </c>
      <c r="AN45" s="43">
        <v>113.69710000000001</v>
      </c>
      <c r="AO45" s="43">
        <v>15.79067</v>
      </c>
      <c r="AP45" s="43">
        <v>0.35</v>
      </c>
      <c r="AQ45" s="43">
        <v>165.22398000000001</v>
      </c>
      <c r="AR45" s="43"/>
      <c r="AS45" s="43">
        <v>31.053000000000001</v>
      </c>
      <c r="AT45" s="43">
        <v>34.494700000000002</v>
      </c>
      <c r="AU45" s="43"/>
      <c r="AV45" s="43">
        <v>72.046350000000004</v>
      </c>
      <c r="AW45" s="43">
        <v>23.500900000000001</v>
      </c>
      <c r="AX45" s="43"/>
      <c r="AY45" s="43"/>
      <c r="AZ45" s="43"/>
      <c r="BA45" s="43">
        <v>0.5</v>
      </c>
      <c r="BB45" s="43"/>
      <c r="BC45" s="43">
        <v>20.80106</v>
      </c>
      <c r="BD45" s="43"/>
      <c r="BE45" s="43">
        <v>24</v>
      </c>
      <c r="BF45" s="43"/>
      <c r="BG45" s="43"/>
      <c r="BH45" s="43"/>
      <c r="BI45" s="43">
        <v>3.5555099999999999</v>
      </c>
      <c r="BJ45" s="43"/>
      <c r="BK45" s="43"/>
      <c r="BL45" s="43"/>
      <c r="BM45" s="43"/>
      <c r="BN45" s="43">
        <v>11.002000000000001</v>
      </c>
      <c r="BO45" s="43"/>
      <c r="BP45" s="43">
        <v>136.82733999999999</v>
      </c>
      <c r="BQ45" s="43">
        <v>1.8787</v>
      </c>
      <c r="BR45" s="43">
        <v>4.9852699999999999</v>
      </c>
      <c r="BS45" s="43">
        <v>64.668000000000006</v>
      </c>
      <c r="BT45" s="43">
        <v>2.6749499999999999</v>
      </c>
      <c r="BU45" s="43"/>
      <c r="BV45" s="43">
        <v>32.576700000000002</v>
      </c>
      <c r="BW45" s="43">
        <v>3.7406999999999999</v>
      </c>
      <c r="BX45" s="43"/>
      <c r="BY45" s="43"/>
      <c r="BZ45" s="43">
        <v>89.421250000000001</v>
      </c>
      <c r="CA45" s="43">
        <v>3.0537200000000002</v>
      </c>
      <c r="CB45" s="43">
        <v>1.3673999999999999</v>
      </c>
      <c r="CC45" s="43">
        <v>0.63</v>
      </c>
      <c r="CD45" s="43">
        <v>25.406890000000001</v>
      </c>
      <c r="CE45" s="43">
        <v>424.73944999999998</v>
      </c>
      <c r="CF45" s="43"/>
      <c r="CG45" s="43">
        <v>70.727699999999999</v>
      </c>
      <c r="CH45" s="43">
        <v>17.783000000000001</v>
      </c>
      <c r="CI45" s="43"/>
      <c r="CJ45" s="43"/>
      <c r="CK45" s="43">
        <v>13.69</v>
      </c>
      <c r="CL45" s="43">
        <v>4.7583900000000003</v>
      </c>
      <c r="CM45" s="43"/>
      <c r="CN45" s="43"/>
      <c r="CO45" s="43">
        <v>13.44989</v>
      </c>
      <c r="CP45" s="43">
        <v>278.56</v>
      </c>
      <c r="CQ45" s="43"/>
      <c r="CR45" s="43">
        <v>23.774999999999999</v>
      </c>
      <c r="CS45" s="43"/>
      <c r="CT45" s="43">
        <v>18.664000000000001</v>
      </c>
    </row>
    <row r="46" spans="1:98" ht="15.6" x14ac:dyDescent="0.3">
      <c r="A46" s="1"/>
      <c r="B46" s="42" t="s">
        <v>836</v>
      </c>
      <c r="C46" s="43">
        <v>3.9582000000000002</v>
      </c>
      <c r="D46" s="43"/>
      <c r="E46" s="43">
        <v>15.430210000000001</v>
      </c>
      <c r="F46" s="43">
        <v>10.622999999999999</v>
      </c>
      <c r="G46" s="43"/>
      <c r="H46" s="43"/>
      <c r="I46" s="43"/>
      <c r="J46" s="43"/>
      <c r="K46" s="43"/>
      <c r="L46" s="43">
        <v>29.1082</v>
      </c>
      <c r="M46" s="43">
        <v>14.742699999999999</v>
      </c>
      <c r="N46" s="43">
        <v>9.85</v>
      </c>
      <c r="O46" s="43">
        <v>32.881999999999998</v>
      </c>
      <c r="P46" s="43"/>
      <c r="Q46" s="43"/>
      <c r="R46" s="43">
        <v>52.533000000000001</v>
      </c>
      <c r="S46" s="43"/>
      <c r="T46" s="43">
        <v>9.1471</v>
      </c>
      <c r="U46" s="43"/>
      <c r="V46" s="43">
        <v>8</v>
      </c>
      <c r="W46" s="43"/>
      <c r="X46" s="43">
        <v>13.510020000000001</v>
      </c>
      <c r="Y46" s="43"/>
      <c r="Z46" s="43">
        <v>8.2599900000000002</v>
      </c>
      <c r="AA46" s="43">
        <v>6.0336999999999996</v>
      </c>
      <c r="AB46" s="43"/>
      <c r="AC46" s="43"/>
      <c r="AD46" s="43"/>
      <c r="AE46" s="43"/>
      <c r="AF46" s="43">
        <v>0.7</v>
      </c>
      <c r="AG46" s="43"/>
      <c r="AH46" s="43">
        <v>0.23799999999999999</v>
      </c>
      <c r="AI46" s="43"/>
      <c r="AJ46" s="43">
        <v>4.1899699999999998</v>
      </c>
      <c r="AK46" s="43">
        <v>7.1</v>
      </c>
      <c r="AL46" s="43">
        <v>4.4825999999999997</v>
      </c>
      <c r="AM46" s="43">
        <v>50.12153</v>
      </c>
      <c r="AN46" s="43">
        <v>117.51317</v>
      </c>
      <c r="AO46" s="43">
        <v>18.682009999999998</v>
      </c>
      <c r="AP46" s="43">
        <v>0.46</v>
      </c>
      <c r="AQ46" s="43">
        <v>161.68699000000001</v>
      </c>
      <c r="AR46" s="43"/>
      <c r="AS46" s="43">
        <v>31.206</v>
      </c>
      <c r="AT46" s="43">
        <v>34.088560000000001</v>
      </c>
      <c r="AU46" s="43"/>
      <c r="AV46" s="43">
        <v>71.479749999999996</v>
      </c>
      <c r="AW46" s="43">
        <v>23.726700000000001</v>
      </c>
      <c r="AX46" s="43"/>
      <c r="AY46" s="43"/>
      <c r="AZ46" s="43"/>
      <c r="BA46" s="43">
        <v>0.5</v>
      </c>
      <c r="BB46" s="43"/>
      <c r="BC46" s="43">
        <v>20.814319999999999</v>
      </c>
      <c r="BD46" s="43"/>
      <c r="BE46" s="43">
        <v>24</v>
      </c>
      <c r="BF46" s="43"/>
      <c r="BG46" s="43"/>
      <c r="BH46" s="43"/>
      <c r="BI46" s="43">
        <v>3.72932</v>
      </c>
      <c r="BJ46" s="43"/>
      <c r="BK46" s="43"/>
      <c r="BL46" s="43"/>
      <c r="BM46" s="43"/>
      <c r="BN46" s="43">
        <v>6.7839999999999998</v>
      </c>
      <c r="BO46" s="43"/>
      <c r="BP46" s="43">
        <v>143.89169999999999</v>
      </c>
      <c r="BQ46" s="43">
        <v>1.9381999999999999</v>
      </c>
      <c r="BR46" s="43">
        <v>5.1183100000000001</v>
      </c>
      <c r="BS46" s="43">
        <v>68.253150000000005</v>
      </c>
      <c r="BT46" s="43">
        <v>2.3154499999999998</v>
      </c>
      <c r="BU46" s="43"/>
      <c r="BV46" s="43">
        <v>34.049500000000002</v>
      </c>
      <c r="BW46" s="43">
        <v>3.7400099999999998</v>
      </c>
      <c r="BX46" s="43"/>
      <c r="BY46" s="43"/>
      <c r="BZ46" s="43">
        <v>89.50197</v>
      </c>
      <c r="CA46" s="43">
        <v>3.05247</v>
      </c>
      <c r="CB46" s="43">
        <v>1.3809</v>
      </c>
      <c r="CC46" s="43">
        <v>0.63200000000000001</v>
      </c>
      <c r="CD46" s="43">
        <v>25.67839</v>
      </c>
      <c r="CE46" s="43">
        <v>435.94463999999999</v>
      </c>
      <c r="CF46" s="43"/>
      <c r="CG46" s="43">
        <v>74.418499999999995</v>
      </c>
      <c r="CH46" s="43">
        <v>17.707999999999998</v>
      </c>
      <c r="CI46" s="43"/>
      <c r="CJ46" s="43"/>
      <c r="CK46" s="43">
        <v>14.07</v>
      </c>
      <c r="CL46" s="43">
        <v>4.68323</v>
      </c>
      <c r="CM46" s="43"/>
      <c r="CN46" s="43"/>
      <c r="CO46" s="43">
        <v>13.44572</v>
      </c>
      <c r="CP46" s="43">
        <v>275.89999999999998</v>
      </c>
      <c r="CQ46" s="43"/>
      <c r="CR46" s="43">
        <v>23.581</v>
      </c>
      <c r="CS46" s="43"/>
      <c r="CT46" s="43">
        <v>18.832000000000001</v>
      </c>
    </row>
    <row r="47" spans="1:98" ht="15.6" x14ac:dyDescent="0.3">
      <c r="A47" s="1"/>
      <c r="B47" s="42" t="s">
        <v>837</v>
      </c>
      <c r="C47" s="43">
        <v>4.5345000000000004</v>
      </c>
      <c r="D47" s="43"/>
      <c r="E47" s="43">
        <v>13.96442</v>
      </c>
      <c r="F47" s="43">
        <v>10.545</v>
      </c>
      <c r="G47" s="43"/>
      <c r="H47" s="43"/>
      <c r="I47" s="43"/>
      <c r="J47" s="43"/>
      <c r="K47" s="43"/>
      <c r="L47" s="43">
        <v>29.375800000000002</v>
      </c>
      <c r="M47" s="43">
        <v>12.158099999999999</v>
      </c>
      <c r="N47" s="43">
        <v>9.64</v>
      </c>
      <c r="O47" s="43">
        <v>32.619999999999997</v>
      </c>
      <c r="P47" s="43"/>
      <c r="Q47" s="43"/>
      <c r="R47" s="43">
        <v>52.792000000000002</v>
      </c>
      <c r="S47" s="43"/>
      <c r="T47" s="43">
        <v>10.998100000000001</v>
      </c>
      <c r="U47" s="43"/>
      <c r="V47" s="43">
        <v>7.9</v>
      </c>
      <c r="W47" s="43"/>
      <c r="X47" s="43">
        <v>13.45632</v>
      </c>
      <c r="Y47" s="43"/>
      <c r="Z47" s="43">
        <v>8.4157700000000002</v>
      </c>
      <c r="AA47" s="43">
        <v>6.9053000000000004</v>
      </c>
      <c r="AB47" s="43"/>
      <c r="AC47" s="43"/>
      <c r="AD47" s="43"/>
      <c r="AE47" s="43"/>
      <c r="AF47" s="43">
        <v>0.7</v>
      </c>
      <c r="AG47" s="43"/>
      <c r="AH47" s="43">
        <v>0.2359</v>
      </c>
      <c r="AI47" s="43"/>
      <c r="AJ47" s="43">
        <v>4.1270300000000004</v>
      </c>
      <c r="AK47" s="43">
        <v>6.7</v>
      </c>
      <c r="AL47" s="43">
        <v>4.4222000000000001</v>
      </c>
      <c r="AM47" s="43">
        <v>50.798679999999997</v>
      </c>
      <c r="AN47" s="43">
        <v>118.23385</v>
      </c>
      <c r="AO47" s="43">
        <v>20.485579999999999</v>
      </c>
      <c r="AP47" s="43">
        <v>0.37</v>
      </c>
      <c r="AQ47" s="43">
        <v>163.31143</v>
      </c>
      <c r="AR47" s="43"/>
      <c r="AS47" s="43">
        <v>32.509</v>
      </c>
      <c r="AT47" s="43">
        <v>34.027340000000002</v>
      </c>
      <c r="AU47" s="43"/>
      <c r="AV47" s="43">
        <v>71.871660000000006</v>
      </c>
      <c r="AW47" s="43">
        <v>23.1326</v>
      </c>
      <c r="AX47" s="43"/>
      <c r="AY47" s="43"/>
      <c r="AZ47" s="43"/>
      <c r="BA47" s="43">
        <v>0.5</v>
      </c>
      <c r="BB47" s="43"/>
      <c r="BC47" s="43">
        <v>20.991150000000001</v>
      </c>
      <c r="BD47" s="43"/>
      <c r="BE47" s="43">
        <v>24</v>
      </c>
      <c r="BF47" s="43"/>
      <c r="BG47" s="43"/>
      <c r="BH47" s="43"/>
      <c r="BI47" s="43">
        <v>3.83663</v>
      </c>
      <c r="BJ47" s="43"/>
      <c r="BK47" s="43"/>
      <c r="BL47" s="43"/>
      <c r="BM47" s="43"/>
      <c r="BN47" s="43">
        <v>7.1</v>
      </c>
      <c r="BO47" s="43"/>
      <c r="BP47" s="43">
        <v>145.10410999999999</v>
      </c>
      <c r="BQ47" s="43">
        <v>2.0175999999999998</v>
      </c>
      <c r="BR47" s="43">
        <v>5.06569</v>
      </c>
      <c r="BS47" s="43">
        <v>114.94083000000001</v>
      </c>
      <c r="BT47" s="43">
        <v>3.34395</v>
      </c>
      <c r="BU47" s="43"/>
      <c r="BV47" s="43">
        <v>33.497999999999998</v>
      </c>
      <c r="BW47" s="43">
        <v>3.69495</v>
      </c>
      <c r="BX47" s="43"/>
      <c r="BY47" s="43"/>
      <c r="BZ47" s="43">
        <v>91.04983</v>
      </c>
      <c r="CA47" s="43">
        <v>3.05246</v>
      </c>
      <c r="CB47" s="43">
        <v>1.3676999999999999</v>
      </c>
      <c r="CC47" s="43">
        <v>0.64500000000000002</v>
      </c>
      <c r="CD47" s="43">
        <v>25.903320000000001</v>
      </c>
      <c r="CE47" s="43">
        <v>439.78300000000002</v>
      </c>
      <c r="CF47" s="43"/>
      <c r="CG47" s="43">
        <v>46.973100000000002</v>
      </c>
      <c r="CH47" s="43">
        <v>18.277999999999999</v>
      </c>
      <c r="CI47" s="43"/>
      <c r="CJ47" s="43"/>
      <c r="CK47" s="43">
        <v>14.03</v>
      </c>
      <c r="CL47" s="43">
        <v>4.8539099999999999</v>
      </c>
      <c r="CM47" s="43"/>
      <c r="CN47" s="43"/>
      <c r="CO47" s="43">
        <v>14.43535</v>
      </c>
      <c r="CP47" s="43">
        <v>273.98</v>
      </c>
      <c r="CQ47" s="43"/>
      <c r="CR47" s="43">
        <v>23.599</v>
      </c>
      <c r="CS47" s="43"/>
      <c r="CT47" s="43">
        <v>18.890999999999998</v>
      </c>
    </row>
    <row r="48" spans="1:98" ht="15.6" x14ac:dyDescent="0.3">
      <c r="A48" s="1"/>
      <c r="B48" s="42" t="s">
        <v>838</v>
      </c>
      <c r="C48" s="43">
        <v>3.9041000000000001</v>
      </c>
      <c r="D48" s="43"/>
      <c r="E48" s="43">
        <v>13.91708</v>
      </c>
      <c r="F48" s="43">
        <v>10.465999999999999</v>
      </c>
      <c r="G48" s="43"/>
      <c r="H48" s="43"/>
      <c r="I48" s="43"/>
      <c r="J48" s="43"/>
      <c r="K48" s="43"/>
      <c r="L48" s="43">
        <v>29.039400000000001</v>
      </c>
      <c r="M48" s="43">
        <v>11.9803</v>
      </c>
      <c r="N48" s="43">
        <v>10.01</v>
      </c>
      <c r="O48" s="43">
        <v>32.564</v>
      </c>
      <c r="P48" s="43"/>
      <c r="Q48" s="43"/>
      <c r="R48" s="43">
        <v>52.651000000000003</v>
      </c>
      <c r="S48" s="43"/>
      <c r="T48" s="43">
        <v>11.263</v>
      </c>
      <c r="U48" s="43"/>
      <c r="V48" s="43">
        <v>7.9</v>
      </c>
      <c r="W48" s="43"/>
      <c r="X48" s="43">
        <v>13.566509999999999</v>
      </c>
      <c r="Y48" s="43"/>
      <c r="Z48" s="43">
        <v>8.5924200000000006</v>
      </c>
      <c r="AA48" s="43">
        <v>6.8235000000000001</v>
      </c>
      <c r="AB48" s="43"/>
      <c r="AC48" s="43"/>
      <c r="AD48" s="43"/>
      <c r="AE48" s="43"/>
      <c r="AF48" s="43">
        <v>0.7</v>
      </c>
      <c r="AG48" s="43"/>
      <c r="AH48" s="43">
        <v>0.24179999999999999</v>
      </c>
      <c r="AI48" s="43"/>
      <c r="AJ48" s="43">
        <v>4.0911</v>
      </c>
      <c r="AK48" s="43">
        <v>7.1</v>
      </c>
      <c r="AL48" s="43">
        <v>4.4062999999999999</v>
      </c>
      <c r="AM48" s="43">
        <v>50.186619999999998</v>
      </c>
      <c r="AN48" s="43">
        <v>117.85996</v>
      </c>
      <c r="AO48" s="43">
        <v>20.762989999999999</v>
      </c>
      <c r="AP48" s="43">
        <v>0.84</v>
      </c>
      <c r="AQ48" s="43">
        <v>163.56243000000001</v>
      </c>
      <c r="AR48" s="43"/>
      <c r="AS48" s="43">
        <v>33.616</v>
      </c>
      <c r="AT48" s="43">
        <v>35.272539999999999</v>
      </c>
      <c r="AU48" s="43"/>
      <c r="AV48" s="43">
        <v>69.603210000000004</v>
      </c>
      <c r="AW48" s="43">
        <v>26.891300000000001</v>
      </c>
      <c r="AX48" s="43"/>
      <c r="AY48" s="43"/>
      <c r="AZ48" s="43"/>
      <c r="BA48" s="43">
        <v>0.5</v>
      </c>
      <c r="BB48" s="43"/>
      <c r="BC48" s="43">
        <v>20.905840000000001</v>
      </c>
      <c r="BD48" s="43"/>
      <c r="BE48" s="43">
        <v>24</v>
      </c>
      <c r="BF48" s="43"/>
      <c r="BG48" s="43"/>
      <c r="BH48" s="43"/>
      <c r="BI48" s="43">
        <v>3.8054199999999998</v>
      </c>
      <c r="BJ48" s="43"/>
      <c r="BK48" s="43"/>
      <c r="BL48" s="43"/>
      <c r="BM48" s="43"/>
      <c r="BN48" s="43">
        <v>6.9059999999999997</v>
      </c>
      <c r="BO48" s="43"/>
      <c r="BP48" s="43">
        <v>144.29725999999999</v>
      </c>
      <c r="BQ48" s="43">
        <v>2.0573000000000001</v>
      </c>
      <c r="BR48" s="43">
        <v>5.0899299999999998</v>
      </c>
      <c r="BS48" s="43">
        <v>131.02699999999999</v>
      </c>
      <c r="BT48" s="43">
        <v>3.8018999999999998</v>
      </c>
      <c r="BU48" s="43"/>
      <c r="BV48" s="43">
        <v>34.380800000000001</v>
      </c>
      <c r="BW48" s="43">
        <v>4.0013500000000004</v>
      </c>
      <c r="BX48" s="43"/>
      <c r="BY48" s="43"/>
      <c r="BZ48" s="43">
        <v>90.793319999999994</v>
      </c>
      <c r="CA48" s="43">
        <v>3.0447500000000001</v>
      </c>
      <c r="CB48" s="43">
        <v>1.4281999999999999</v>
      </c>
      <c r="CC48" s="43">
        <v>0.64600000000000002</v>
      </c>
      <c r="CD48" s="43">
        <v>25.885300000000001</v>
      </c>
      <c r="CE48" s="43">
        <v>441.89156000000003</v>
      </c>
      <c r="CF48" s="43"/>
      <c r="CG48" s="43">
        <v>90.556700000000006</v>
      </c>
      <c r="CH48" s="43">
        <v>18.273</v>
      </c>
      <c r="CI48" s="43"/>
      <c r="CJ48" s="43"/>
      <c r="CK48" s="43">
        <v>14.21</v>
      </c>
      <c r="CL48" s="43">
        <v>4.9886200000000001</v>
      </c>
      <c r="CM48" s="43"/>
      <c r="CN48" s="43"/>
      <c r="CO48" s="43">
        <v>15.14324</v>
      </c>
      <c r="CP48" s="43">
        <v>276.27999999999997</v>
      </c>
      <c r="CQ48" s="43"/>
      <c r="CR48" s="43">
        <v>23.206</v>
      </c>
      <c r="CS48" s="43"/>
      <c r="CT48" s="43">
        <v>19.007000000000001</v>
      </c>
    </row>
    <row r="49" spans="1:98" ht="15.6" x14ac:dyDescent="0.3">
      <c r="A49" s="1"/>
      <c r="B49" s="42" t="s">
        <v>839</v>
      </c>
      <c r="C49" s="43">
        <v>3.8984999999999999</v>
      </c>
      <c r="D49" s="43"/>
      <c r="E49" s="43">
        <v>14.057919999999999</v>
      </c>
      <c r="F49" s="43">
        <v>10.388</v>
      </c>
      <c r="G49" s="43"/>
      <c r="H49" s="43"/>
      <c r="I49" s="43"/>
      <c r="J49" s="43"/>
      <c r="K49" s="43"/>
      <c r="L49" s="43">
        <v>28.588100000000001</v>
      </c>
      <c r="M49" s="43">
        <v>11.653700000000001</v>
      </c>
      <c r="N49" s="43">
        <v>9.98</v>
      </c>
      <c r="O49" s="43">
        <v>32.332000000000001</v>
      </c>
      <c r="P49" s="43"/>
      <c r="Q49" s="43"/>
      <c r="R49" s="43">
        <v>52.726999999999997</v>
      </c>
      <c r="S49" s="43"/>
      <c r="T49" s="43">
        <v>13.473800000000001</v>
      </c>
      <c r="U49" s="43"/>
      <c r="V49" s="43">
        <v>7.9</v>
      </c>
      <c r="W49" s="43"/>
      <c r="X49" s="43">
        <v>13.515370000000001</v>
      </c>
      <c r="Y49" s="43"/>
      <c r="Z49" s="43">
        <v>8.7989599999999992</v>
      </c>
      <c r="AA49" s="43">
        <v>7.4836999999999998</v>
      </c>
      <c r="AB49" s="43"/>
      <c r="AC49" s="43"/>
      <c r="AD49" s="43"/>
      <c r="AE49" s="43"/>
      <c r="AF49" s="43">
        <v>0.7</v>
      </c>
      <c r="AG49" s="43"/>
      <c r="AH49" s="43">
        <v>0.2382</v>
      </c>
      <c r="AI49" s="43"/>
      <c r="AJ49" s="43">
        <v>4.0739599999999996</v>
      </c>
      <c r="AK49" s="43">
        <v>7.1</v>
      </c>
      <c r="AL49" s="43">
        <v>4.3780000000000001</v>
      </c>
      <c r="AM49" s="43">
        <v>51.035699999999999</v>
      </c>
      <c r="AN49" s="43">
        <v>118.67834000000001</v>
      </c>
      <c r="AO49" s="43">
        <v>20.391179999999999</v>
      </c>
      <c r="AP49" s="43">
        <v>0.87</v>
      </c>
      <c r="AQ49" s="43">
        <v>165.4288</v>
      </c>
      <c r="AR49" s="43"/>
      <c r="AS49" s="43">
        <v>34.448</v>
      </c>
      <c r="AT49" s="43">
        <v>35.110349999999997</v>
      </c>
      <c r="AU49" s="43"/>
      <c r="AV49" s="43">
        <v>71.981610000000003</v>
      </c>
      <c r="AW49" s="43">
        <v>28.242100000000001</v>
      </c>
      <c r="AX49" s="43"/>
      <c r="AY49" s="43"/>
      <c r="AZ49" s="43"/>
      <c r="BA49" s="43">
        <v>0.6</v>
      </c>
      <c r="BB49" s="43"/>
      <c r="BC49" s="43">
        <v>20.8064</v>
      </c>
      <c r="BD49" s="43"/>
      <c r="BE49" s="43">
        <v>24</v>
      </c>
      <c r="BF49" s="43"/>
      <c r="BG49" s="43"/>
      <c r="BH49" s="43"/>
      <c r="BI49" s="43">
        <v>3.9862700000000002</v>
      </c>
      <c r="BJ49" s="43"/>
      <c r="BK49" s="43"/>
      <c r="BL49" s="43"/>
      <c r="BM49" s="43"/>
      <c r="BN49" s="43">
        <v>7.1159999999999997</v>
      </c>
      <c r="BO49" s="43"/>
      <c r="BP49" s="43">
        <v>145.59397999999999</v>
      </c>
      <c r="BQ49" s="43">
        <v>2.1829999999999998</v>
      </c>
      <c r="BR49" s="43">
        <v>5.0664100000000003</v>
      </c>
      <c r="BS49" s="43">
        <v>127.96848</v>
      </c>
      <c r="BT49" s="43">
        <v>3.0850200000000001</v>
      </c>
      <c r="BU49" s="43"/>
      <c r="BV49" s="43">
        <v>36.166200000000003</v>
      </c>
      <c r="BW49" s="43">
        <v>4.0848199999999997</v>
      </c>
      <c r="BX49" s="43"/>
      <c r="BY49" s="43"/>
      <c r="BZ49" s="43">
        <v>89.579589999999996</v>
      </c>
      <c r="CA49" s="43">
        <v>3.0502899999999999</v>
      </c>
      <c r="CB49" s="43">
        <v>1.3960999999999999</v>
      </c>
      <c r="CC49" s="43">
        <v>0.65300000000000002</v>
      </c>
      <c r="CD49" s="43">
        <v>26.79119</v>
      </c>
      <c r="CE49" s="43">
        <v>449.30277999999998</v>
      </c>
      <c r="CF49" s="43"/>
      <c r="CG49" s="43">
        <v>99.172700000000006</v>
      </c>
      <c r="CH49" s="43">
        <v>18.623999999999999</v>
      </c>
      <c r="CI49" s="43"/>
      <c r="CJ49" s="43"/>
      <c r="CK49" s="43">
        <v>14.92</v>
      </c>
      <c r="CL49" s="43">
        <v>4.9318400000000002</v>
      </c>
      <c r="CM49" s="43"/>
      <c r="CN49" s="43"/>
      <c r="CO49" s="43">
        <v>15.69773</v>
      </c>
      <c r="CP49" s="43">
        <v>280.22000000000003</v>
      </c>
      <c r="CQ49" s="43"/>
      <c r="CR49" s="43">
        <v>23.411999999999999</v>
      </c>
      <c r="CS49" s="43"/>
      <c r="CT49" s="43">
        <v>19.670999999999999</v>
      </c>
    </row>
    <row r="50" spans="1:98" ht="15.6" x14ac:dyDescent="0.3">
      <c r="A50" s="1"/>
      <c r="B50" s="42" t="s">
        <v>840</v>
      </c>
      <c r="C50" s="43">
        <v>3.5305</v>
      </c>
      <c r="D50" s="43"/>
      <c r="E50" s="43">
        <v>18.566569999999999</v>
      </c>
      <c r="F50" s="43">
        <v>10.308999999999999</v>
      </c>
      <c r="G50" s="43"/>
      <c r="H50" s="43"/>
      <c r="I50" s="43"/>
      <c r="J50" s="43"/>
      <c r="K50" s="43"/>
      <c r="L50" s="43">
        <v>27.769300000000001</v>
      </c>
      <c r="M50" s="43">
        <v>11.834300000000001</v>
      </c>
      <c r="N50" s="43">
        <v>9.94</v>
      </c>
      <c r="O50" s="43">
        <v>33.44</v>
      </c>
      <c r="P50" s="43"/>
      <c r="Q50" s="43"/>
      <c r="R50" s="43">
        <v>52.787999999999997</v>
      </c>
      <c r="S50" s="43"/>
      <c r="T50" s="43">
        <v>13.538</v>
      </c>
      <c r="U50" s="43"/>
      <c r="V50" s="43">
        <v>7.8</v>
      </c>
      <c r="W50" s="43"/>
      <c r="X50" s="43">
        <v>13.8544</v>
      </c>
      <c r="Y50" s="43"/>
      <c r="Z50" s="43">
        <v>9.0943500000000004</v>
      </c>
      <c r="AA50" s="43">
        <v>6.2568000000000001</v>
      </c>
      <c r="AB50" s="43"/>
      <c r="AC50" s="43"/>
      <c r="AD50" s="43"/>
      <c r="AE50" s="43"/>
      <c r="AF50" s="43">
        <v>4.4000000000000004</v>
      </c>
      <c r="AG50" s="43"/>
      <c r="AH50" s="43">
        <v>0.21890000000000001</v>
      </c>
      <c r="AI50" s="43"/>
      <c r="AJ50" s="43">
        <v>4.2364699999999997</v>
      </c>
      <c r="AK50" s="43">
        <v>10.199999999999999</v>
      </c>
      <c r="AL50" s="43">
        <v>4.3459000000000003</v>
      </c>
      <c r="AM50" s="43">
        <v>51.245460000000001</v>
      </c>
      <c r="AN50" s="43">
        <v>118.75852</v>
      </c>
      <c r="AO50" s="43">
        <v>22.345949999999998</v>
      </c>
      <c r="AP50" s="43">
        <v>0.94</v>
      </c>
      <c r="AQ50" s="43">
        <v>165.29252</v>
      </c>
      <c r="AR50" s="43"/>
      <c r="AS50" s="43">
        <v>36.094000000000001</v>
      </c>
      <c r="AT50" s="43">
        <v>35.758099999999999</v>
      </c>
      <c r="AU50" s="43"/>
      <c r="AV50" s="43">
        <v>71.944469999999995</v>
      </c>
      <c r="AW50" s="43">
        <v>28.957999999999998</v>
      </c>
      <c r="AX50" s="43"/>
      <c r="AY50" s="43"/>
      <c r="AZ50" s="43"/>
      <c r="BA50" s="43">
        <v>0.5</v>
      </c>
      <c r="BB50" s="43"/>
      <c r="BC50" s="43">
        <v>20.86797</v>
      </c>
      <c r="BD50" s="43"/>
      <c r="BE50" s="43">
        <v>24</v>
      </c>
      <c r="BF50" s="43"/>
      <c r="BG50" s="43"/>
      <c r="BH50" s="43"/>
      <c r="BI50" s="43">
        <v>3.99173</v>
      </c>
      <c r="BJ50" s="43"/>
      <c r="BK50" s="43"/>
      <c r="BL50" s="43"/>
      <c r="BM50" s="43"/>
      <c r="BN50" s="43">
        <v>7.1660000000000004</v>
      </c>
      <c r="BO50" s="43"/>
      <c r="BP50" s="43">
        <v>146.15919</v>
      </c>
      <c r="BQ50" s="43">
        <v>2.2160000000000002</v>
      </c>
      <c r="BR50" s="43">
        <v>5.0283199999999999</v>
      </c>
      <c r="BS50" s="43">
        <v>126.21454</v>
      </c>
      <c r="BT50" s="43">
        <v>2.59579</v>
      </c>
      <c r="BU50" s="43"/>
      <c r="BV50" s="43">
        <v>37.1721</v>
      </c>
      <c r="BW50" s="43">
        <v>4.1258100000000004</v>
      </c>
      <c r="BX50" s="43"/>
      <c r="BY50" s="43"/>
      <c r="BZ50" s="43">
        <v>89.487579999999994</v>
      </c>
      <c r="CA50" s="43">
        <v>3.10243</v>
      </c>
      <c r="CB50" s="43">
        <v>1.3335999999999999</v>
      </c>
      <c r="CC50" s="43">
        <v>0.65600000000000003</v>
      </c>
      <c r="CD50" s="43">
        <v>27.894349999999999</v>
      </c>
      <c r="CE50" s="43">
        <v>448.33758999999998</v>
      </c>
      <c r="CF50" s="43"/>
      <c r="CG50" s="43">
        <v>101.416</v>
      </c>
      <c r="CH50" s="43">
        <v>18.545999999999999</v>
      </c>
      <c r="CI50" s="43"/>
      <c r="CJ50" s="43"/>
      <c r="CK50" s="43">
        <v>15.52</v>
      </c>
      <c r="CL50" s="43">
        <v>4.9973000000000001</v>
      </c>
      <c r="CM50" s="43"/>
      <c r="CN50" s="43"/>
      <c r="CO50" s="43">
        <v>15.863759999999999</v>
      </c>
      <c r="CP50" s="43">
        <v>280.75</v>
      </c>
      <c r="CQ50" s="43"/>
      <c r="CR50" s="43">
        <v>28.954000000000001</v>
      </c>
      <c r="CS50" s="43"/>
      <c r="CT50" s="43">
        <v>19.552</v>
      </c>
    </row>
    <row r="51" spans="1:98" ht="15.6" x14ac:dyDescent="0.3">
      <c r="A51" s="1"/>
      <c r="B51" s="42" t="s">
        <v>841</v>
      </c>
      <c r="C51" s="43">
        <v>3.8873000000000002</v>
      </c>
      <c r="D51" s="43"/>
      <c r="E51" s="43">
        <v>19.894069999999999</v>
      </c>
      <c r="F51" s="43">
        <v>10.231</v>
      </c>
      <c r="G51" s="43"/>
      <c r="H51" s="43"/>
      <c r="I51" s="43"/>
      <c r="J51" s="43"/>
      <c r="K51" s="43"/>
      <c r="L51" s="43">
        <v>27.162600000000001</v>
      </c>
      <c r="M51" s="43">
        <v>11.674300000000001</v>
      </c>
      <c r="N51" s="43">
        <v>10.18</v>
      </c>
      <c r="O51" s="43">
        <v>33.344000000000001</v>
      </c>
      <c r="P51" s="43"/>
      <c r="Q51" s="43"/>
      <c r="R51" s="43">
        <v>52.529000000000003</v>
      </c>
      <c r="S51" s="43"/>
      <c r="T51" s="43">
        <v>13.9169</v>
      </c>
      <c r="U51" s="43"/>
      <c r="V51" s="43">
        <v>7.8</v>
      </c>
      <c r="W51" s="43"/>
      <c r="X51" s="43">
        <v>14.803319999999999</v>
      </c>
      <c r="Y51" s="43"/>
      <c r="Z51" s="43">
        <v>9.8217800000000004</v>
      </c>
      <c r="AA51" s="43">
        <v>6.7297000000000002</v>
      </c>
      <c r="AB51" s="43"/>
      <c r="AC51" s="43"/>
      <c r="AD51" s="43"/>
      <c r="AE51" s="43"/>
      <c r="AF51" s="43">
        <v>6.6</v>
      </c>
      <c r="AG51" s="43"/>
      <c r="AH51" s="43">
        <v>0.222</v>
      </c>
      <c r="AI51" s="43"/>
      <c r="AJ51" s="43">
        <v>4.23285</v>
      </c>
      <c r="AK51" s="43">
        <v>10.7</v>
      </c>
      <c r="AL51" s="43">
        <v>4.3188000000000004</v>
      </c>
      <c r="AM51" s="43">
        <v>51.398530000000001</v>
      </c>
      <c r="AN51" s="43">
        <v>118.28164</v>
      </c>
      <c r="AO51" s="43">
        <v>28.044090000000001</v>
      </c>
      <c r="AP51" s="43">
        <v>1.03</v>
      </c>
      <c r="AQ51" s="43">
        <v>164.93655000000001</v>
      </c>
      <c r="AR51" s="43"/>
      <c r="AS51" s="43">
        <v>37.119</v>
      </c>
      <c r="AT51" s="43">
        <v>35.720179999999999</v>
      </c>
      <c r="AU51" s="43"/>
      <c r="AV51" s="43">
        <v>72.002269999999996</v>
      </c>
      <c r="AW51" s="43">
        <v>28.540500000000002</v>
      </c>
      <c r="AX51" s="43"/>
      <c r="AY51" s="43"/>
      <c r="AZ51" s="43"/>
      <c r="BA51" s="43">
        <v>0.5</v>
      </c>
      <c r="BB51" s="43"/>
      <c r="BC51" s="43">
        <v>20.74005</v>
      </c>
      <c r="BD51" s="43"/>
      <c r="BE51" s="43">
        <v>24</v>
      </c>
      <c r="BF51" s="43"/>
      <c r="BG51" s="43"/>
      <c r="BH51" s="43"/>
      <c r="BI51" s="43">
        <v>3.97641</v>
      </c>
      <c r="BJ51" s="43"/>
      <c r="BK51" s="43"/>
      <c r="BL51" s="43"/>
      <c r="BM51" s="43"/>
      <c r="BN51" s="43">
        <v>7.399</v>
      </c>
      <c r="BO51" s="43"/>
      <c r="BP51" s="43">
        <v>150.78865999999999</v>
      </c>
      <c r="BQ51" s="43">
        <v>2.2953999999999999</v>
      </c>
      <c r="BR51" s="43">
        <v>5.0162000000000004</v>
      </c>
      <c r="BS51" s="43">
        <v>126.54085000000001</v>
      </c>
      <c r="BT51" s="43">
        <v>2.61788</v>
      </c>
      <c r="BU51" s="43"/>
      <c r="BV51" s="43">
        <v>36.513199999999998</v>
      </c>
      <c r="BW51" s="43">
        <v>3.9547300000000001</v>
      </c>
      <c r="BX51" s="43"/>
      <c r="BY51" s="43"/>
      <c r="BZ51" s="43">
        <v>89.928970000000007</v>
      </c>
      <c r="CA51" s="43">
        <v>4.9553500000000001</v>
      </c>
      <c r="CB51" s="43">
        <v>1.2244999999999999</v>
      </c>
      <c r="CC51" s="43">
        <v>0.60099999999999998</v>
      </c>
      <c r="CD51" s="43">
        <v>28.470420000000001</v>
      </c>
      <c r="CE51" s="43">
        <v>443.98239999999998</v>
      </c>
      <c r="CF51" s="43"/>
      <c r="CG51" s="43">
        <v>98.808700000000002</v>
      </c>
      <c r="CH51" s="43">
        <v>18.327999999999999</v>
      </c>
      <c r="CI51" s="43"/>
      <c r="CJ51" s="43"/>
      <c r="CK51" s="43">
        <v>15.37</v>
      </c>
      <c r="CL51" s="43">
        <v>5.0132199999999996</v>
      </c>
      <c r="CM51" s="43"/>
      <c r="CN51" s="43"/>
      <c r="CO51" s="43">
        <v>16.022189999999998</v>
      </c>
      <c r="CP51" s="43">
        <v>286.64</v>
      </c>
      <c r="CQ51" s="43"/>
      <c r="CR51" s="43">
        <v>37.366</v>
      </c>
      <c r="CS51" s="43"/>
      <c r="CT51" s="43">
        <v>20.838000000000001</v>
      </c>
    </row>
    <row r="52" spans="1:98" ht="15.6" x14ac:dyDescent="0.3">
      <c r="A52" s="1"/>
      <c r="B52" s="42" t="s">
        <v>842</v>
      </c>
      <c r="C52" s="43">
        <v>3.5485000000000002</v>
      </c>
      <c r="D52" s="43"/>
      <c r="E52" s="43">
        <v>25.92719</v>
      </c>
      <c r="F52" s="43">
        <v>10.151999999999999</v>
      </c>
      <c r="G52" s="43"/>
      <c r="H52" s="43"/>
      <c r="I52" s="43"/>
      <c r="J52" s="43"/>
      <c r="K52" s="43"/>
      <c r="L52" s="43">
        <v>27.408100000000001</v>
      </c>
      <c r="M52" s="43">
        <v>11.6029</v>
      </c>
      <c r="N52" s="43">
        <v>10.4</v>
      </c>
      <c r="O52" s="43">
        <v>32.765999999999998</v>
      </c>
      <c r="P52" s="43"/>
      <c r="Q52" s="43"/>
      <c r="R52" s="43">
        <v>52.482999999999997</v>
      </c>
      <c r="S52" s="43"/>
      <c r="T52" s="43">
        <v>25.131</v>
      </c>
      <c r="U52" s="43"/>
      <c r="V52" s="43">
        <v>7.8</v>
      </c>
      <c r="W52" s="43"/>
      <c r="X52" s="43">
        <v>16.99484</v>
      </c>
      <c r="Y52" s="43"/>
      <c r="Z52" s="43">
        <v>10.037039999999999</v>
      </c>
      <c r="AA52" s="43">
        <v>7.3532000000000002</v>
      </c>
      <c r="AB52" s="43"/>
      <c r="AC52" s="43"/>
      <c r="AD52" s="43"/>
      <c r="AE52" s="43"/>
      <c r="AF52" s="43">
        <v>7.3</v>
      </c>
      <c r="AG52" s="43"/>
      <c r="AH52" s="43">
        <v>0.22159999999999999</v>
      </c>
      <c r="AI52" s="43"/>
      <c r="AJ52" s="43">
        <v>4.8772500000000001</v>
      </c>
      <c r="AK52" s="43">
        <v>10.9</v>
      </c>
      <c r="AL52" s="43">
        <v>3.6663999999999999</v>
      </c>
      <c r="AM52" s="43">
        <v>50.200400000000002</v>
      </c>
      <c r="AN52" s="43">
        <v>116.88731</v>
      </c>
      <c r="AO52" s="43">
        <v>27.750859999999999</v>
      </c>
      <c r="AP52" s="43">
        <v>1.1499999999999999</v>
      </c>
      <c r="AQ52" s="43">
        <v>164.19479999999999</v>
      </c>
      <c r="AR52" s="43"/>
      <c r="AS52" s="43">
        <v>37.902000000000001</v>
      </c>
      <c r="AT52" s="43">
        <v>35.892209999999999</v>
      </c>
      <c r="AU52" s="43"/>
      <c r="AV52" s="43">
        <v>72.022180000000006</v>
      </c>
      <c r="AW52" s="43">
        <v>28.766500000000001</v>
      </c>
      <c r="AX52" s="43"/>
      <c r="AY52" s="43"/>
      <c r="AZ52" s="43"/>
      <c r="BA52" s="43">
        <v>0.6</v>
      </c>
      <c r="BB52" s="43"/>
      <c r="BC52" s="43">
        <v>20.85999</v>
      </c>
      <c r="BD52" s="43"/>
      <c r="BE52" s="43">
        <v>24</v>
      </c>
      <c r="BF52" s="43"/>
      <c r="BG52" s="43"/>
      <c r="BH52" s="43"/>
      <c r="BI52" s="43">
        <v>3.9035000000000002</v>
      </c>
      <c r="BJ52" s="43"/>
      <c r="BK52" s="43"/>
      <c r="BL52" s="43"/>
      <c r="BM52" s="43"/>
      <c r="BN52" s="43">
        <v>12.846</v>
      </c>
      <c r="BO52" s="43"/>
      <c r="BP52" s="43">
        <v>148.52906999999999</v>
      </c>
      <c r="BQ52" s="43">
        <v>2.2292999999999998</v>
      </c>
      <c r="BR52" s="43">
        <v>4.9799100000000003</v>
      </c>
      <c r="BS52" s="43">
        <v>127.68928</v>
      </c>
      <c r="BT52" s="43">
        <v>2.5153599999999998</v>
      </c>
      <c r="BU52" s="43"/>
      <c r="BV52" s="43">
        <v>37.6327</v>
      </c>
      <c r="BW52" s="43">
        <v>3.9614600000000002</v>
      </c>
      <c r="BX52" s="43"/>
      <c r="BY52" s="43"/>
      <c r="BZ52" s="43">
        <v>88.898340000000005</v>
      </c>
      <c r="CA52" s="43">
        <v>6.6301399999999999</v>
      </c>
      <c r="CB52" s="43">
        <v>0.98950000000000005</v>
      </c>
      <c r="CC52" s="43">
        <v>0.63</v>
      </c>
      <c r="CD52" s="43">
        <v>28.207719999999998</v>
      </c>
      <c r="CE52" s="43">
        <v>447.73889000000003</v>
      </c>
      <c r="CF52" s="43"/>
      <c r="CG52" s="43">
        <v>100.62569999999999</v>
      </c>
      <c r="CH52" s="43">
        <v>17.686</v>
      </c>
      <c r="CI52" s="43"/>
      <c r="CJ52" s="43"/>
      <c r="CK52" s="43">
        <v>15.56</v>
      </c>
      <c r="CL52" s="43">
        <v>5.0041599999999997</v>
      </c>
      <c r="CM52" s="43"/>
      <c r="CN52" s="43"/>
      <c r="CO52" s="43">
        <v>15.46871</v>
      </c>
      <c r="CP52" s="43">
        <v>285.29000000000002</v>
      </c>
      <c r="CQ52" s="43"/>
      <c r="CR52" s="43">
        <v>35.44</v>
      </c>
      <c r="CS52" s="43"/>
      <c r="CT52" s="43">
        <v>24.346</v>
      </c>
    </row>
    <row r="53" spans="1:98" ht="15.6" x14ac:dyDescent="0.3">
      <c r="A53" s="1"/>
      <c r="B53" s="42" t="s">
        <v>843</v>
      </c>
      <c r="C53" s="43">
        <v>3.7256</v>
      </c>
      <c r="D53" s="43"/>
      <c r="E53" s="43">
        <v>26.172429999999999</v>
      </c>
      <c r="F53" s="43">
        <v>10.074</v>
      </c>
      <c r="G53" s="43"/>
      <c r="H53" s="43"/>
      <c r="I53" s="43"/>
      <c r="J53" s="43"/>
      <c r="K53" s="43"/>
      <c r="L53" s="43">
        <v>26.959900000000001</v>
      </c>
      <c r="M53" s="43">
        <v>11.4832</v>
      </c>
      <c r="N53" s="43">
        <v>10.41</v>
      </c>
      <c r="O53" s="43">
        <v>32.898000000000003</v>
      </c>
      <c r="P53" s="43"/>
      <c r="Q53" s="43"/>
      <c r="R53" s="43">
        <v>52.417999999999999</v>
      </c>
      <c r="S53" s="43"/>
      <c r="T53" s="43">
        <v>43.704599999999999</v>
      </c>
      <c r="U53" s="43"/>
      <c r="V53" s="43">
        <v>8</v>
      </c>
      <c r="W53" s="43"/>
      <c r="X53" s="43">
        <v>17.032170000000001</v>
      </c>
      <c r="Y53" s="43"/>
      <c r="Z53" s="43">
        <v>9.8508999999999993</v>
      </c>
      <c r="AA53" s="43">
        <v>7.0376000000000003</v>
      </c>
      <c r="AB53" s="43"/>
      <c r="AC53" s="43"/>
      <c r="AD53" s="43"/>
      <c r="AE53" s="43"/>
      <c r="AF53" s="43">
        <v>4.0999999999999996</v>
      </c>
      <c r="AG53" s="43"/>
      <c r="AH53" s="43">
        <v>0.22389999999999999</v>
      </c>
      <c r="AI53" s="43"/>
      <c r="AJ53" s="43">
        <v>4.42605</v>
      </c>
      <c r="AK53" s="43">
        <v>10.6</v>
      </c>
      <c r="AL53" s="43">
        <v>2.5501999999999998</v>
      </c>
      <c r="AM53" s="43">
        <v>50.511749999999999</v>
      </c>
      <c r="AN53" s="43">
        <v>118.56134</v>
      </c>
      <c r="AO53" s="43">
        <v>27.470140000000001</v>
      </c>
      <c r="AP53" s="43">
        <v>1.26</v>
      </c>
      <c r="AQ53" s="43">
        <v>162.75949</v>
      </c>
      <c r="AR53" s="43"/>
      <c r="AS53" s="43">
        <v>39.048999999999999</v>
      </c>
      <c r="AT53" s="43">
        <v>36.381320000000002</v>
      </c>
      <c r="AU53" s="43"/>
      <c r="AV53" s="43">
        <v>71.559700000000007</v>
      </c>
      <c r="AW53" s="43">
        <v>26.962499999999999</v>
      </c>
      <c r="AX53" s="43"/>
      <c r="AY53" s="43"/>
      <c r="AZ53" s="43"/>
      <c r="BA53" s="43">
        <v>0.8</v>
      </c>
      <c r="BB53" s="43"/>
      <c r="BC53" s="43">
        <v>20.86102</v>
      </c>
      <c r="BD53" s="43"/>
      <c r="BE53" s="43">
        <v>24</v>
      </c>
      <c r="BF53" s="43"/>
      <c r="BG53" s="43"/>
      <c r="BH53" s="43"/>
      <c r="BI53" s="43">
        <v>3.9166300000000001</v>
      </c>
      <c r="BJ53" s="43"/>
      <c r="BK53" s="43"/>
      <c r="BL53" s="43"/>
      <c r="BM53" s="43"/>
      <c r="BN53" s="43">
        <v>15.722</v>
      </c>
      <c r="BO53" s="43"/>
      <c r="BP53" s="43">
        <v>148.79716999999999</v>
      </c>
      <c r="BQ53" s="43">
        <v>2.0110000000000001</v>
      </c>
      <c r="BR53" s="43">
        <v>4.9831700000000003</v>
      </c>
      <c r="BS53" s="43">
        <v>127.9633</v>
      </c>
      <c r="BT53" s="43">
        <v>1.58569</v>
      </c>
      <c r="BU53" s="43"/>
      <c r="BV53" s="43">
        <v>37.373800000000003</v>
      </c>
      <c r="BW53" s="43">
        <v>3.9545699999999999</v>
      </c>
      <c r="BX53" s="43"/>
      <c r="BY53" s="43"/>
      <c r="BZ53" s="43">
        <v>90.163960000000003</v>
      </c>
      <c r="CA53" s="43">
        <v>11.034000000000001</v>
      </c>
      <c r="CB53" s="43">
        <v>0.72050000000000003</v>
      </c>
      <c r="CC53" s="43">
        <v>0.60499999999999998</v>
      </c>
      <c r="CD53" s="43">
        <v>27.978249999999999</v>
      </c>
      <c r="CE53" s="43">
        <v>450.40678000000003</v>
      </c>
      <c r="CF53" s="43"/>
      <c r="CG53" s="43">
        <v>94.317999999999998</v>
      </c>
      <c r="CH53" s="43">
        <v>18.405999999999999</v>
      </c>
      <c r="CI53" s="43"/>
      <c r="CJ53" s="43"/>
      <c r="CK53" s="43">
        <v>16.38</v>
      </c>
      <c r="CL53" s="43">
        <v>5.0693099999999998</v>
      </c>
      <c r="CM53" s="43"/>
      <c r="CN53" s="43"/>
      <c r="CO53" s="43">
        <v>16.345040000000001</v>
      </c>
      <c r="CP53" s="43">
        <v>286.01</v>
      </c>
      <c r="CQ53" s="43"/>
      <c r="CR53" s="43">
        <v>34.353999999999999</v>
      </c>
      <c r="CS53" s="43"/>
      <c r="CT53" s="43">
        <v>24.449000000000002</v>
      </c>
    </row>
    <row r="54" spans="1:98" ht="15.6" x14ac:dyDescent="0.3">
      <c r="A54" s="1"/>
      <c r="B54" s="42" t="s">
        <v>844</v>
      </c>
      <c r="C54" s="43">
        <v>3.3597999999999999</v>
      </c>
      <c r="D54" s="43"/>
      <c r="E54" s="43">
        <v>26.870360000000002</v>
      </c>
      <c r="F54" s="43">
        <v>9.9949999999999992</v>
      </c>
      <c r="G54" s="43"/>
      <c r="H54" s="43"/>
      <c r="I54" s="43"/>
      <c r="J54" s="43"/>
      <c r="K54" s="43"/>
      <c r="L54" s="43">
        <v>26.345199999999998</v>
      </c>
      <c r="M54" s="43">
        <v>11.992699999999999</v>
      </c>
      <c r="N54" s="43">
        <v>10.16</v>
      </c>
      <c r="O54" s="43">
        <v>32.762</v>
      </c>
      <c r="P54" s="43"/>
      <c r="Q54" s="43"/>
      <c r="R54" s="43">
        <v>52.564999999999998</v>
      </c>
      <c r="S54" s="43"/>
      <c r="T54" s="43">
        <v>32.210299999999997</v>
      </c>
      <c r="U54" s="43"/>
      <c r="V54" s="43">
        <v>8.6</v>
      </c>
      <c r="W54" s="43"/>
      <c r="X54" s="43">
        <v>16.514959999999999</v>
      </c>
      <c r="Y54" s="43"/>
      <c r="Z54" s="43">
        <v>9.8723100000000006</v>
      </c>
      <c r="AA54" s="43">
        <v>5.0392000000000001</v>
      </c>
      <c r="AB54" s="43"/>
      <c r="AC54" s="43"/>
      <c r="AD54" s="43"/>
      <c r="AE54" s="43"/>
      <c r="AF54" s="43">
        <v>3.3</v>
      </c>
      <c r="AG54" s="43"/>
      <c r="AH54" s="43">
        <v>0.21540000000000001</v>
      </c>
      <c r="AI54" s="43"/>
      <c r="AJ54" s="43">
        <v>4.5418000000000003</v>
      </c>
      <c r="AK54" s="43">
        <v>10</v>
      </c>
      <c r="AL54" s="43">
        <v>1.9901</v>
      </c>
      <c r="AM54" s="43">
        <v>50.594160000000002</v>
      </c>
      <c r="AN54" s="43">
        <v>117.21427</v>
      </c>
      <c r="AO54" s="43">
        <v>26.984179999999999</v>
      </c>
      <c r="AP54" s="43">
        <v>1.2</v>
      </c>
      <c r="AQ54" s="43">
        <v>163.62699000000001</v>
      </c>
      <c r="AR54" s="43"/>
      <c r="AS54" s="43">
        <v>38.725000000000001</v>
      </c>
      <c r="AT54" s="43">
        <v>35.972709999999999</v>
      </c>
      <c r="AU54" s="43"/>
      <c r="AV54" s="43">
        <v>194.00962999999999</v>
      </c>
      <c r="AW54" s="43">
        <v>28.431999999999999</v>
      </c>
      <c r="AX54" s="43"/>
      <c r="AY54" s="43"/>
      <c r="AZ54" s="43"/>
      <c r="BA54" s="43">
        <v>0.7</v>
      </c>
      <c r="BB54" s="43"/>
      <c r="BC54" s="43">
        <v>23.394159999999999</v>
      </c>
      <c r="BD54" s="43"/>
      <c r="BE54" s="43">
        <v>24</v>
      </c>
      <c r="BF54" s="43"/>
      <c r="BG54" s="43"/>
      <c r="BH54" s="43"/>
      <c r="BI54" s="43">
        <v>3.9449999999999998</v>
      </c>
      <c r="BJ54" s="43"/>
      <c r="BK54" s="43"/>
      <c r="BL54" s="43"/>
      <c r="BM54" s="43"/>
      <c r="BN54" s="43">
        <v>21.521999999999998</v>
      </c>
      <c r="BO54" s="43"/>
      <c r="BP54" s="43">
        <v>147.31019000000001</v>
      </c>
      <c r="BQ54" s="43">
        <v>2.1564999999999999</v>
      </c>
      <c r="BR54" s="43">
        <v>4.9788100000000002</v>
      </c>
      <c r="BS54" s="43">
        <v>128.51832999999999</v>
      </c>
      <c r="BT54" s="43">
        <v>1.6484000000000001</v>
      </c>
      <c r="BU54" s="43"/>
      <c r="BV54" s="43">
        <v>36.365900000000003</v>
      </c>
      <c r="BW54" s="43">
        <v>3.8564400000000001</v>
      </c>
      <c r="BX54" s="43"/>
      <c r="BY54" s="43"/>
      <c r="BZ54" s="43">
        <v>91.219639999999998</v>
      </c>
      <c r="CA54" s="43">
        <v>20.840150000000001</v>
      </c>
      <c r="CB54" s="43">
        <v>0.61750000000000005</v>
      </c>
      <c r="CC54" s="43">
        <v>0.48499999999999999</v>
      </c>
      <c r="CD54" s="43">
        <v>27.888369999999998</v>
      </c>
      <c r="CE54" s="43">
        <v>453.84636</v>
      </c>
      <c r="CF54" s="43"/>
      <c r="CG54" s="43">
        <v>96.056399999999996</v>
      </c>
      <c r="CH54" s="43">
        <v>18.518000000000001</v>
      </c>
      <c r="CI54" s="43"/>
      <c r="CJ54" s="43"/>
      <c r="CK54" s="43">
        <v>15.58</v>
      </c>
      <c r="CL54" s="43">
        <v>5.1079999999999997</v>
      </c>
      <c r="CM54" s="43"/>
      <c r="CN54" s="43"/>
      <c r="CO54" s="43">
        <v>16.402920000000002</v>
      </c>
      <c r="CP54" s="43">
        <v>286.22000000000003</v>
      </c>
      <c r="CQ54" s="43"/>
      <c r="CR54" s="43">
        <v>35.329000000000001</v>
      </c>
      <c r="CS54" s="43"/>
      <c r="CT54" s="43">
        <v>24.41</v>
      </c>
    </row>
    <row r="55" spans="1:98" ht="15.6" x14ac:dyDescent="0.3">
      <c r="A55" s="1"/>
      <c r="B55" s="42" t="s">
        <v>69</v>
      </c>
      <c r="C55" s="43">
        <v>3.3767</v>
      </c>
      <c r="D55" s="43"/>
      <c r="E55" s="43">
        <v>30.96885</v>
      </c>
      <c r="F55" s="43">
        <v>9.9169999999999998</v>
      </c>
      <c r="G55" s="43"/>
      <c r="H55" s="43"/>
      <c r="I55" s="43"/>
      <c r="J55" s="43"/>
      <c r="K55" s="43"/>
      <c r="L55" s="43">
        <v>26.299299999999999</v>
      </c>
      <c r="M55" s="43">
        <v>13.9419</v>
      </c>
      <c r="N55" s="43">
        <v>10.44</v>
      </c>
      <c r="O55" s="43">
        <v>32.527999999999999</v>
      </c>
      <c r="P55" s="43"/>
      <c r="Q55" s="43"/>
      <c r="R55" s="43">
        <v>52.874000000000002</v>
      </c>
      <c r="S55" s="43"/>
      <c r="T55" s="43">
        <v>45.171399999999998</v>
      </c>
      <c r="U55" s="43"/>
      <c r="V55" s="43">
        <v>9.1</v>
      </c>
      <c r="W55" s="43"/>
      <c r="X55" s="43">
        <v>17.073930000000001</v>
      </c>
      <c r="Y55" s="43"/>
      <c r="Z55" s="43">
        <v>9.7998899999999995</v>
      </c>
      <c r="AA55" s="43">
        <v>6.0582000000000003</v>
      </c>
      <c r="AB55" s="43"/>
      <c r="AC55" s="43"/>
      <c r="AD55" s="43"/>
      <c r="AE55" s="43"/>
      <c r="AF55" s="43">
        <v>6.2</v>
      </c>
      <c r="AG55" s="43"/>
      <c r="AH55" s="43">
        <v>0.22789999999999999</v>
      </c>
      <c r="AI55" s="43"/>
      <c r="AJ55" s="43">
        <v>5.2758599999999998</v>
      </c>
      <c r="AK55" s="43">
        <v>10.199999999999999</v>
      </c>
      <c r="AL55" s="43">
        <v>1.6065</v>
      </c>
      <c r="AM55" s="43">
        <v>51.03698</v>
      </c>
      <c r="AN55" s="43">
        <v>116.86809</v>
      </c>
      <c r="AO55" s="43">
        <v>26.412420000000001</v>
      </c>
      <c r="AP55" s="43">
        <v>0.83</v>
      </c>
      <c r="AQ55" s="43">
        <v>162.65841</v>
      </c>
      <c r="AR55" s="43"/>
      <c r="AS55" s="43">
        <v>38.652999999999999</v>
      </c>
      <c r="AT55" s="43">
        <v>36.506100000000004</v>
      </c>
      <c r="AU55" s="43"/>
      <c r="AV55" s="43">
        <v>191.90768</v>
      </c>
      <c r="AW55" s="43">
        <v>28.421900000000001</v>
      </c>
      <c r="AX55" s="43"/>
      <c r="AY55" s="43"/>
      <c r="AZ55" s="43"/>
      <c r="BA55" s="43">
        <v>0.8</v>
      </c>
      <c r="BB55" s="43"/>
      <c r="BC55" s="43">
        <v>26.477930000000001</v>
      </c>
      <c r="BD55" s="43"/>
      <c r="BE55" s="43">
        <v>24</v>
      </c>
      <c r="BF55" s="43"/>
      <c r="BG55" s="43"/>
      <c r="BH55" s="43"/>
      <c r="BI55" s="43">
        <v>4.0781000000000001</v>
      </c>
      <c r="BJ55" s="43"/>
      <c r="BK55" s="43"/>
      <c r="BL55" s="43"/>
      <c r="BM55" s="43"/>
      <c r="BN55" s="43">
        <v>24.550999999999998</v>
      </c>
      <c r="BO55" s="43"/>
      <c r="BP55" s="43">
        <v>148.43115</v>
      </c>
      <c r="BQ55" s="43">
        <v>2.0507</v>
      </c>
      <c r="BR55" s="43">
        <v>4.9855200000000002</v>
      </c>
      <c r="BS55" s="43">
        <v>132.09290999999999</v>
      </c>
      <c r="BT55" s="43">
        <v>0</v>
      </c>
      <c r="BU55" s="43"/>
      <c r="BV55" s="43">
        <v>36.537300000000002</v>
      </c>
      <c r="BW55" s="43">
        <v>3.8369499999999999</v>
      </c>
      <c r="BX55" s="43"/>
      <c r="BY55" s="43"/>
      <c r="BZ55" s="43">
        <v>91.200689999999994</v>
      </c>
      <c r="CA55" s="43">
        <v>24.614350000000002</v>
      </c>
      <c r="CB55" s="43">
        <v>0.52329999999999999</v>
      </c>
      <c r="CC55" s="43">
        <v>0.56599999999999995</v>
      </c>
      <c r="CD55" s="43">
        <v>28.199580000000001</v>
      </c>
      <c r="CE55" s="43">
        <v>452.58828</v>
      </c>
      <c r="CF55" s="43"/>
      <c r="CG55" s="43">
        <v>96.7303</v>
      </c>
      <c r="CH55" s="43">
        <v>18.559000000000001</v>
      </c>
      <c r="CI55" s="43"/>
      <c r="CJ55" s="43"/>
      <c r="CK55" s="43">
        <v>16.47</v>
      </c>
      <c r="CL55" s="43">
        <v>5.0118799999999997</v>
      </c>
      <c r="CM55" s="43"/>
      <c r="CN55" s="43"/>
      <c r="CO55" s="43">
        <v>16.432130000000001</v>
      </c>
      <c r="CP55" s="43">
        <v>285.75</v>
      </c>
      <c r="CQ55" s="43"/>
      <c r="CR55" s="43">
        <v>35.780999999999999</v>
      </c>
      <c r="CS55" s="43"/>
      <c r="CT55" s="43">
        <v>24.486000000000001</v>
      </c>
    </row>
    <row r="56" spans="1:98" ht="31.35" customHeight="1" x14ac:dyDescent="0.3">
      <c r="A56" s="1"/>
      <c r="B56" s="44" t="s">
        <v>935</v>
      </c>
      <c r="C56" s="45">
        <v>90.200249999999997</v>
      </c>
      <c r="D56" s="45">
        <v>0</v>
      </c>
      <c r="E56" s="45">
        <v>911.70664999999997</v>
      </c>
      <c r="F56" s="45">
        <v>260.57549999999998</v>
      </c>
      <c r="G56" s="45">
        <v>0</v>
      </c>
      <c r="H56" s="45">
        <v>0</v>
      </c>
      <c r="I56" s="45">
        <v>0</v>
      </c>
      <c r="J56" s="45">
        <v>0</v>
      </c>
      <c r="K56" s="45">
        <v>0</v>
      </c>
      <c r="L56" s="45">
        <v>644.42200000000003</v>
      </c>
      <c r="M56" s="45">
        <v>323.72874999999999</v>
      </c>
      <c r="N56" s="45">
        <v>221.13499999999999</v>
      </c>
      <c r="O56" s="45">
        <v>730.30600000000004</v>
      </c>
      <c r="P56" s="45">
        <v>0</v>
      </c>
      <c r="Q56" s="45">
        <v>0</v>
      </c>
      <c r="R56" s="45">
        <v>1232.338</v>
      </c>
      <c r="S56" s="45">
        <v>0</v>
      </c>
      <c r="T56" s="45">
        <v>770.66110000000003</v>
      </c>
      <c r="U56" s="45">
        <v>0</v>
      </c>
      <c r="V56" s="45">
        <v>210.94</v>
      </c>
      <c r="W56" s="45">
        <v>0</v>
      </c>
      <c r="X56" s="45">
        <v>348.26468999999997</v>
      </c>
      <c r="Y56" s="45">
        <v>0</v>
      </c>
      <c r="Z56" s="45">
        <v>225.65479999999999</v>
      </c>
      <c r="AA56" s="45">
        <v>171.89519999999999</v>
      </c>
      <c r="AB56" s="45">
        <v>0</v>
      </c>
      <c r="AC56" s="45">
        <v>0</v>
      </c>
      <c r="AD56" s="45">
        <v>0</v>
      </c>
      <c r="AE56" s="45">
        <v>0</v>
      </c>
      <c r="AF56" s="45">
        <v>87.1</v>
      </c>
      <c r="AG56" s="45">
        <v>0</v>
      </c>
      <c r="AH56" s="45">
        <v>5.8639000000000001</v>
      </c>
      <c r="AI56" s="45">
        <v>0</v>
      </c>
      <c r="AJ56" s="45">
        <v>118.96792499999999</v>
      </c>
      <c r="AK56" s="45">
        <v>259.5</v>
      </c>
      <c r="AL56" s="45">
        <v>70.535799999999995</v>
      </c>
      <c r="AM56" s="45">
        <v>1188.77044</v>
      </c>
      <c r="AN56" s="45">
        <v>2915.4569649999999</v>
      </c>
      <c r="AO56" s="45">
        <v>468.49968000000001</v>
      </c>
      <c r="AP56" s="45">
        <v>18.010000000000002</v>
      </c>
      <c r="AQ56" s="45">
        <v>3926.2291150000001</v>
      </c>
      <c r="AR56" s="45">
        <v>0</v>
      </c>
      <c r="AS56" s="45">
        <v>866.60599999999999</v>
      </c>
      <c r="AT56" s="45">
        <v>840.07053499999995</v>
      </c>
      <c r="AU56" s="45">
        <v>0</v>
      </c>
      <c r="AV56" s="45">
        <v>3968.8062749999999</v>
      </c>
      <c r="AW56" s="45">
        <v>611.23260000000005</v>
      </c>
      <c r="AX56" s="45">
        <v>0</v>
      </c>
      <c r="AY56" s="45">
        <v>0</v>
      </c>
      <c r="AZ56" s="45">
        <v>0</v>
      </c>
      <c r="BA56" s="45">
        <v>10.85</v>
      </c>
      <c r="BB56" s="45">
        <v>0</v>
      </c>
      <c r="BC56" s="45">
        <v>463.106585</v>
      </c>
      <c r="BD56" s="45">
        <v>0</v>
      </c>
      <c r="BE56" s="45">
        <v>581.79999999999995</v>
      </c>
      <c r="BF56" s="45">
        <v>0</v>
      </c>
      <c r="BG56" s="45">
        <v>0</v>
      </c>
      <c r="BH56" s="45">
        <v>0</v>
      </c>
      <c r="BI56" s="45">
        <v>87.093469999999996</v>
      </c>
      <c r="BJ56" s="45">
        <v>0</v>
      </c>
      <c r="BK56" s="45">
        <v>0</v>
      </c>
      <c r="BL56" s="45">
        <v>0</v>
      </c>
      <c r="BM56" s="45">
        <v>0</v>
      </c>
      <c r="BN56" s="45">
        <v>490.24450000000002</v>
      </c>
      <c r="BO56" s="45">
        <v>0</v>
      </c>
      <c r="BP56" s="45">
        <v>3475.7893250000002</v>
      </c>
      <c r="BQ56" s="45">
        <v>42.653750000000002</v>
      </c>
      <c r="BR56" s="45">
        <v>121.03494499999999</v>
      </c>
      <c r="BS56" s="45">
        <v>2773.925295</v>
      </c>
      <c r="BT56" s="45">
        <v>194.42757499999999</v>
      </c>
      <c r="BU56" s="45">
        <v>0</v>
      </c>
      <c r="BV56" s="45">
        <v>848.09445000000005</v>
      </c>
      <c r="BW56" s="45">
        <v>93.385435000000001</v>
      </c>
      <c r="BX56" s="45">
        <v>0</v>
      </c>
      <c r="BY56" s="45">
        <v>0</v>
      </c>
      <c r="BZ56" s="45">
        <v>2145.4387750000001</v>
      </c>
      <c r="CA56" s="45">
        <v>492.57924500000001</v>
      </c>
      <c r="CB56" s="45">
        <v>20.891649999999998</v>
      </c>
      <c r="CC56" s="45">
        <v>14.186999999999999</v>
      </c>
      <c r="CD56" s="45">
        <v>664.31345499999998</v>
      </c>
      <c r="CE56" s="45">
        <v>10535.419809999999</v>
      </c>
      <c r="CF56" s="45">
        <v>0</v>
      </c>
      <c r="CG56" s="45">
        <v>1726.9132500000001</v>
      </c>
      <c r="CH56" s="45">
        <v>431.06549999999999</v>
      </c>
      <c r="CI56" s="45">
        <v>0</v>
      </c>
      <c r="CJ56" s="45">
        <v>0</v>
      </c>
      <c r="CK56" s="45">
        <v>359.93</v>
      </c>
      <c r="CL56" s="45">
        <v>114.703845</v>
      </c>
      <c r="CM56" s="45">
        <v>0</v>
      </c>
      <c r="CN56" s="45">
        <v>0</v>
      </c>
      <c r="CO56" s="45">
        <v>377.51906500000001</v>
      </c>
      <c r="CP56" s="45">
        <v>6628.61</v>
      </c>
      <c r="CQ56" s="45">
        <v>0</v>
      </c>
      <c r="CR56" s="45">
        <v>838.71699999999998</v>
      </c>
      <c r="CS56" s="45">
        <v>0</v>
      </c>
      <c r="CT56" s="45">
        <v>473.89049999999997</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936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937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938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939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29" activePane="bottomRight" state="frozen"/>
      <selection pane="topRight" activeCell="C1" sqref="C1"/>
      <selection pane="bottomLeft" activeCell="A7" sqref="A7"/>
      <selection pane="bottomRight" activeCell="R26" sqref="R26"/>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3" t="s">
        <v>0</v>
      </c>
      <c r="C3" s="194"/>
      <c r="D3" s="194"/>
      <c r="E3" s="194"/>
      <c r="F3" s="194"/>
      <c r="G3" s="194"/>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940</v>
      </c>
      <c r="C5" s="1"/>
      <c r="D5" s="1"/>
      <c r="E5" s="1"/>
      <c r="F5" s="1"/>
      <c r="G5" s="1"/>
      <c r="H5" s="1"/>
      <c r="I5" s="1"/>
      <c r="J5" s="1"/>
      <c r="K5" s="1"/>
      <c r="L5" s="1"/>
      <c r="M5" s="1"/>
      <c r="N5" s="1"/>
      <c r="O5" s="1"/>
      <c r="P5" s="1"/>
      <c r="Q5" s="1"/>
      <c r="R5" s="1"/>
      <c r="S5" s="1"/>
      <c r="T5" s="1"/>
      <c r="U5" s="1"/>
      <c r="V5" s="1"/>
      <c r="W5" s="1"/>
      <c r="X5" s="1"/>
    </row>
    <row r="6" spans="1:24" ht="48" x14ac:dyDescent="0.3">
      <c r="A6" s="1"/>
      <c r="B6" s="37" t="s">
        <v>570</v>
      </c>
      <c r="C6" s="48" t="s">
        <v>941</v>
      </c>
      <c r="D6" s="48" t="s">
        <v>942</v>
      </c>
      <c r="E6" s="48" t="s">
        <v>943</v>
      </c>
      <c r="F6" s="48" t="s">
        <v>944</v>
      </c>
      <c r="G6" s="48" t="s">
        <v>945</v>
      </c>
      <c r="H6" s="48" t="s">
        <v>946</v>
      </c>
      <c r="I6" s="48" t="s">
        <v>3442</v>
      </c>
      <c r="J6" s="48" t="s">
        <v>3443</v>
      </c>
      <c r="K6" s="48" t="s">
        <v>3444</v>
      </c>
      <c r="L6" s="48" t="s">
        <v>947</v>
      </c>
      <c r="M6" s="48" t="s">
        <v>948</v>
      </c>
      <c r="N6" s="48" t="s">
        <v>949</v>
      </c>
      <c r="O6" s="48" t="s">
        <v>950</v>
      </c>
      <c r="P6" s="37" t="s">
        <v>951</v>
      </c>
      <c r="Q6" s="1"/>
      <c r="R6" s="1"/>
      <c r="S6" s="1"/>
      <c r="T6" s="1"/>
      <c r="U6" s="49" t="s">
        <v>3</v>
      </c>
      <c r="V6" s="49" t="s">
        <v>17</v>
      </c>
      <c r="W6" s="49" t="s">
        <v>952</v>
      </c>
      <c r="X6" s="49" t="s">
        <v>953</v>
      </c>
    </row>
    <row r="7" spans="1:24" x14ac:dyDescent="0.3">
      <c r="A7" s="1"/>
      <c r="B7" s="50" t="s">
        <v>798</v>
      </c>
      <c r="C7" s="51">
        <v>1074.1590000000001</v>
      </c>
      <c r="D7" s="51">
        <v>3644.9</v>
      </c>
      <c r="E7" s="51"/>
      <c r="F7" s="51">
        <v>42.8</v>
      </c>
      <c r="G7" s="51">
        <v>82</v>
      </c>
      <c r="H7" s="51">
        <v>1261.0999999999999</v>
      </c>
      <c r="I7" s="51"/>
      <c r="J7" s="51"/>
      <c r="K7" s="51">
        <f>DESPACHO_EJECUTADO!FH11+DESPACHO_EJECUTADO!FI11</f>
        <v>74.599999999999994</v>
      </c>
      <c r="L7" s="51">
        <v>67.5</v>
      </c>
      <c r="M7" s="51">
        <v>11.2</v>
      </c>
      <c r="N7" s="51">
        <v>0</v>
      </c>
      <c r="O7" s="51">
        <v>372.1</v>
      </c>
      <c r="P7" s="51">
        <f>SUM(C7:O7)</f>
        <v>6630.3590000000013</v>
      </c>
      <c r="Q7" s="1"/>
      <c r="R7" s="1"/>
      <c r="S7" s="1"/>
      <c r="T7" s="1"/>
      <c r="U7" s="208" t="s">
        <v>609</v>
      </c>
      <c r="V7" s="52" t="s">
        <v>954</v>
      </c>
      <c r="W7" s="53">
        <v>488.55</v>
      </c>
      <c r="X7" s="53" t="s">
        <v>955</v>
      </c>
    </row>
    <row r="8" spans="1:24" x14ac:dyDescent="0.3">
      <c r="A8" s="1"/>
      <c r="B8" s="54" t="s">
        <v>799</v>
      </c>
      <c r="C8" s="55">
        <v>1084.0340000000001</v>
      </c>
      <c r="D8" s="55">
        <v>3556.6</v>
      </c>
      <c r="E8" s="55"/>
      <c r="F8" s="55">
        <v>42.6</v>
      </c>
      <c r="G8" s="55">
        <v>81.900000000000006</v>
      </c>
      <c r="H8" s="55">
        <v>1215.4000000000001</v>
      </c>
      <c r="I8" s="55"/>
      <c r="J8" s="55"/>
      <c r="K8" s="55">
        <f>DESPACHO_EJECUTADO!FH12+DESPACHO_EJECUTADO!FI12</f>
        <v>76.099999999999994</v>
      </c>
      <c r="L8" s="55">
        <v>66.099999999999994</v>
      </c>
      <c r="M8" s="55">
        <v>11.2</v>
      </c>
      <c r="N8" s="55">
        <v>0</v>
      </c>
      <c r="O8" s="55">
        <v>340</v>
      </c>
      <c r="P8" s="55">
        <f t="shared" ref="P8:P54" si="0">SUM(C8:O8)</f>
        <v>6473.9340000000002</v>
      </c>
      <c r="Q8" s="1"/>
      <c r="R8" s="1"/>
      <c r="S8" s="1"/>
      <c r="T8" s="1"/>
      <c r="U8" s="208" t="s">
        <v>610</v>
      </c>
      <c r="V8" s="52" t="s">
        <v>956</v>
      </c>
      <c r="W8" s="53">
        <v>73.599999999999994</v>
      </c>
      <c r="X8" s="53" t="s">
        <v>955</v>
      </c>
    </row>
    <row r="9" spans="1:24" x14ac:dyDescent="0.3">
      <c r="A9" s="1"/>
      <c r="B9" s="54" t="s">
        <v>800</v>
      </c>
      <c r="C9" s="55">
        <v>1081.8119999999999</v>
      </c>
      <c r="D9" s="55">
        <v>3567.8</v>
      </c>
      <c r="E9" s="55"/>
      <c r="F9" s="55">
        <v>42.5</v>
      </c>
      <c r="G9" s="55">
        <v>82.4</v>
      </c>
      <c r="H9" s="55">
        <v>1122.8</v>
      </c>
      <c r="I9" s="55"/>
      <c r="J9" s="55"/>
      <c r="K9" s="55">
        <f>DESPACHO_EJECUTADO!FH13+DESPACHO_EJECUTADO!FI13</f>
        <v>74.699999999999989</v>
      </c>
      <c r="L9" s="55">
        <v>67.3</v>
      </c>
      <c r="M9" s="55">
        <v>11.2</v>
      </c>
      <c r="N9" s="55">
        <v>0</v>
      </c>
      <c r="O9" s="55">
        <v>368.8</v>
      </c>
      <c r="P9" s="55">
        <f t="shared" si="0"/>
        <v>6419.3119999999999</v>
      </c>
      <c r="Q9" s="1"/>
      <c r="R9" s="1"/>
      <c r="S9" s="1"/>
      <c r="T9" s="1"/>
      <c r="U9" s="208" t="s">
        <v>224</v>
      </c>
      <c r="V9" s="52" t="s">
        <v>957</v>
      </c>
      <c r="W9" s="53">
        <v>312.05</v>
      </c>
      <c r="X9" s="53" t="s">
        <v>955</v>
      </c>
    </row>
    <row r="10" spans="1:24" x14ac:dyDescent="0.3">
      <c r="A10" s="1"/>
      <c r="B10" s="54" t="s">
        <v>801</v>
      </c>
      <c r="C10" s="55">
        <v>1084.5170000000001</v>
      </c>
      <c r="D10" s="55">
        <v>3598.4</v>
      </c>
      <c r="E10" s="55"/>
      <c r="F10" s="55">
        <v>42.1</v>
      </c>
      <c r="G10" s="55">
        <v>80.3</v>
      </c>
      <c r="H10" s="55">
        <v>973.59999999999991</v>
      </c>
      <c r="I10" s="55"/>
      <c r="J10" s="55"/>
      <c r="K10" s="55">
        <f>DESPACHO_EJECUTADO!FH14+DESPACHO_EJECUTADO!FI14</f>
        <v>75</v>
      </c>
      <c r="L10" s="55">
        <v>66.599999999999994</v>
      </c>
      <c r="M10" s="55">
        <v>11.2</v>
      </c>
      <c r="N10" s="55">
        <v>0</v>
      </c>
      <c r="O10" s="55">
        <v>341.7</v>
      </c>
      <c r="P10" s="55">
        <f t="shared" si="0"/>
        <v>6273.4170000000013</v>
      </c>
      <c r="Q10" s="1"/>
      <c r="R10" s="1"/>
      <c r="S10" s="1"/>
      <c r="T10" s="1"/>
      <c r="U10" s="208" t="s">
        <v>71</v>
      </c>
      <c r="V10" s="52" t="s">
        <v>72</v>
      </c>
      <c r="W10" s="53" t="s">
        <v>955</v>
      </c>
      <c r="X10" s="53">
        <v>4342.8500000000004</v>
      </c>
    </row>
    <row r="11" spans="1:24" x14ac:dyDescent="0.3">
      <c r="A11" s="1"/>
      <c r="B11" s="54" t="s">
        <v>802</v>
      </c>
      <c r="C11" s="55">
        <v>1074.9349999999999</v>
      </c>
      <c r="D11" s="55">
        <v>3572.5</v>
      </c>
      <c r="E11" s="55"/>
      <c r="F11" s="55">
        <v>42.7</v>
      </c>
      <c r="G11" s="55">
        <v>81.900000000000006</v>
      </c>
      <c r="H11" s="55">
        <v>983.30000000000007</v>
      </c>
      <c r="I11" s="55"/>
      <c r="J11" s="55"/>
      <c r="K11" s="55">
        <f>DESPACHO_EJECUTADO!FH15+DESPACHO_EJECUTADO!FI15</f>
        <v>74.900000000000006</v>
      </c>
      <c r="L11" s="55">
        <v>66.8</v>
      </c>
      <c r="M11" s="55">
        <v>11.2</v>
      </c>
      <c r="N11" s="55">
        <v>0</v>
      </c>
      <c r="O11" s="55">
        <v>306</v>
      </c>
      <c r="P11" s="55">
        <f t="shared" si="0"/>
        <v>6214.2349999999988</v>
      </c>
      <c r="Q11" s="1"/>
      <c r="R11" s="1"/>
      <c r="S11" s="1"/>
      <c r="T11" s="1"/>
      <c r="U11" s="208" t="s">
        <v>586</v>
      </c>
      <c r="V11" s="52" t="s">
        <v>958</v>
      </c>
      <c r="W11" s="53">
        <v>417.59</v>
      </c>
      <c r="X11" s="53" t="s">
        <v>955</v>
      </c>
    </row>
    <row r="12" spans="1:24" x14ac:dyDescent="0.3">
      <c r="A12" s="1"/>
      <c r="B12" s="54" t="s">
        <v>803</v>
      </c>
      <c r="C12" s="55">
        <v>1076.9059999999999</v>
      </c>
      <c r="D12" s="55">
        <v>3584.8</v>
      </c>
      <c r="E12" s="55"/>
      <c r="F12" s="55">
        <v>42.7</v>
      </c>
      <c r="G12" s="55">
        <v>80.2</v>
      </c>
      <c r="H12" s="55">
        <v>973.8</v>
      </c>
      <c r="I12" s="55"/>
      <c r="J12" s="55"/>
      <c r="K12" s="55">
        <f>DESPACHO_EJECUTADO!FH16+DESPACHO_EJECUTADO!FI16</f>
        <v>74.099999999999994</v>
      </c>
      <c r="L12" s="55">
        <v>67.8</v>
      </c>
      <c r="M12" s="55">
        <v>11.2</v>
      </c>
      <c r="N12" s="55">
        <v>0</v>
      </c>
      <c r="O12" s="55">
        <v>275.10000000000002</v>
      </c>
      <c r="P12" s="55">
        <f t="shared" si="0"/>
        <v>6186.6060000000007</v>
      </c>
      <c r="Q12" s="1"/>
      <c r="R12" s="1"/>
      <c r="S12" s="1"/>
      <c r="T12" s="1"/>
      <c r="U12" s="208" t="s">
        <v>584</v>
      </c>
      <c r="V12" s="52" t="s">
        <v>959</v>
      </c>
      <c r="W12" s="53" t="s">
        <v>955</v>
      </c>
      <c r="X12" s="53">
        <v>3484.5</v>
      </c>
    </row>
    <row r="13" spans="1:24" x14ac:dyDescent="0.3">
      <c r="A13" s="1"/>
      <c r="B13" s="54" t="s">
        <v>804</v>
      </c>
      <c r="C13" s="55">
        <v>1079.577</v>
      </c>
      <c r="D13" s="55">
        <v>3580.5</v>
      </c>
      <c r="E13" s="55"/>
      <c r="F13" s="55">
        <v>43.3</v>
      </c>
      <c r="G13" s="55">
        <v>82.1</v>
      </c>
      <c r="H13" s="55">
        <v>984.2</v>
      </c>
      <c r="I13" s="55"/>
      <c r="J13" s="55"/>
      <c r="K13" s="55">
        <f>DESPACHO_EJECUTADO!FH17+DESPACHO_EJECUTADO!FI17</f>
        <v>73.800000000000011</v>
      </c>
      <c r="L13" s="55">
        <v>67.5</v>
      </c>
      <c r="M13" s="55">
        <v>11.2</v>
      </c>
      <c r="N13" s="55">
        <v>0</v>
      </c>
      <c r="O13" s="55">
        <v>238.6</v>
      </c>
      <c r="P13" s="55">
        <f t="shared" si="0"/>
        <v>6160.777000000001</v>
      </c>
      <c r="Q13" s="1"/>
      <c r="R13" s="1"/>
      <c r="S13" s="1"/>
      <c r="T13" s="1"/>
      <c r="U13" s="208"/>
      <c r="V13" s="52" t="s">
        <v>960</v>
      </c>
      <c r="W13" s="53">
        <v>892.9</v>
      </c>
      <c r="X13" s="53" t="s">
        <v>955</v>
      </c>
    </row>
    <row r="14" spans="1:24" x14ac:dyDescent="0.3">
      <c r="A14" s="1"/>
      <c r="B14" s="56" t="s">
        <v>805</v>
      </c>
      <c r="C14" s="57">
        <v>1082.57</v>
      </c>
      <c r="D14" s="57">
        <v>3603.1</v>
      </c>
      <c r="E14" s="57"/>
      <c r="F14" s="57">
        <v>45.5</v>
      </c>
      <c r="G14" s="57">
        <v>81.8</v>
      </c>
      <c r="H14" s="57">
        <v>983.8</v>
      </c>
      <c r="I14" s="57"/>
      <c r="J14" s="57"/>
      <c r="K14" s="57">
        <f>DESPACHO_EJECUTADO!FH18+DESPACHO_EJECUTADO!FI18</f>
        <v>74.400000000000006</v>
      </c>
      <c r="L14" s="57">
        <v>65.599999999999994</v>
      </c>
      <c r="M14" s="57">
        <v>11.2</v>
      </c>
      <c r="N14" s="57">
        <v>0</v>
      </c>
      <c r="O14" s="57">
        <v>252.5</v>
      </c>
      <c r="P14" s="57">
        <f t="shared" si="0"/>
        <v>6200.47</v>
      </c>
      <c r="Q14" s="1"/>
      <c r="R14" s="1"/>
      <c r="S14" s="1"/>
      <c r="T14" s="1"/>
      <c r="U14" s="208" t="s">
        <v>75</v>
      </c>
      <c r="V14" s="52" t="s">
        <v>961</v>
      </c>
      <c r="W14" s="53">
        <v>152.5</v>
      </c>
      <c r="X14" s="53" t="s">
        <v>955</v>
      </c>
    </row>
    <row r="15" spans="1:24" x14ac:dyDescent="0.3">
      <c r="A15" s="1"/>
      <c r="B15" s="50" t="s">
        <v>806</v>
      </c>
      <c r="C15" s="51">
        <v>1079.058</v>
      </c>
      <c r="D15" s="51">
        <v>3583</v>
      </c>
      <c r="E15" s="51"/>
      <c r="F15" s="51">
        <v>45.4</v>
      </c>
      <c r="G15" s="51">
        <v>80.5</v>
      </c>
      <c r="H15" s="51">
        <v>973.4</v>
      </c>
      <c r="I15" s="51"/>
      <c r="J15" s="51"/>
      <c r="K15" s="51">
        <f>DESPACHO_EJECUTADO!FH19+DESPACHO_EJECUTADO!FI19</f>
        <v>74.400000000000006</v>
      </c>
      <c r="L15" s="51">
        <v>66.3</v>
      </c>
      <c r="M15" s="51">
        <v>11.2</v>
      </c>
      <c r="N15" s="51">
        <v>0</v>
      </c>
      <c r="O15" s="51">
        <v>239.4</v>
      </c>
      <c r="P15" s="51">
        <f t="shared" si="0"/>
        <v>6152.6579999999985</v>
      </c>
      <c r="Q15" s="1"/>
      <c r="R15" s="1"/>
      <c r="S15" s="1"/>
      <c r="T15" s="1"/>
      <c r="U15" s="208"/>
      <c r="V15" s="52" t="s">
        <v>962</v>
      </c>
      <c r="W15" s="53" t="s">
        <v>955</v>
      </c>
      <c r="X15" s="53">
        <v>2196.9</v>
      </c>
    </row>
    <row r="16" spans="1:24" x14ac:dyDescent="0.3">
      <c r="A16" s="1"/>
      <c r="B16" s="54" t="s">
        <v>807</v>
      </c>
      <c r="C16" s="55">
        <v>1086.136</v>
      </c>
      <c r="D16" s="55">
        <v>3682.3</v>
      </c>
      <c r="E16" s="55"/>
      <c r="F16" s="55">
        <v>45.8</v>
      </c>
      <c r="G16" s="55">
        <v>82.2</v>
      </c>
      <c r="H16" s="55">
        <v>986.1</v>
      </c>
      <c r="I16" s="55"/>
      <c r="J16" s="55"/>
      <c r="K16" s="55">
        <f>DESPACHO_EJECUTADO!FH20+DESPACHO_EJECUTADO!FI20</f>
        <v>74.699999999999989</v>
      </c>
      <c r="L16" s="55">
        <v>65.3</v>
      </c>
      <c r="M16" s="55">
        <v>11.2</v>
      </c>
      <c r="N16" s="55">
        <v>0</v>
      </c>
      <c r="O16" s="55">
        <v>197</v>
      </c>
      <c r="P16" s="55">
        <f t="shared" si="0"/>
        <v>6230.7359999999999</v>
      </c>
      <c r="Q16" s="1"/>
      <c r="R16" s="1"/>
      <c r="S16" s="1"/>
      <c r="T16" s="1"/>
      <c r="U16" s="208" t="s">
        <v>613</v>
      </c>
      <c r="V16" s="52" t="s">
        <v>963</v>
      </c>
      <c r="W16" s="53">
        <v>477.6</v>
      </c>
      <c r="X16" s="53" t="s">
        <v>955</v>
      </c>
    </row>
    <row r="17" spans="1:24" x14ac:dyDescent="0.3">
      <c r="A17" s="1"/>
      <c r="B17" s="54" t="s">
        <v>808</v>
      </c>
      <c r="C17" s="55">
        <v>1081.7070000000001</v>
      </c>
      <c r="D17" s="55">
        <v>3731.4</v>
      </c>
      <c r="E17" s="55"/>
      <c r="F17" s="55">
        <v>45.8</v>
      </c>
      <c r="G17" s="55">
        <v>72.3</v>
      </c>
      <c r="H17" s="55">
        <v>1083.7</v>
      </c>
      <c r="I17" s="55"/>
      <c r="J17" s="55"/>
      <c r="K17" s="55">
        <f>DESPACHO_EJECUTADO!FH21+DESPACHO_EJECUTADO!FI21</f>
        <v>75.3</v>
      </c>
      <c r="L17" s="55">
        <v>64.5</v>
      </c>
      <c r="M17" s="55">
        <v>11.2</v>
      </c>
      <c r="N17" s="55">
        <v>0</v>
      </c>
      <c r="O17" s="55">
        <v>151.6</v>
      </c>
      <c r="P17" s="55">
        <f t="shared" si="0"/>
        <v>6317.5070000000005</v>
      </c>
      <c r="Q17" s="1"/>
      <c r="R17" s="1"/>
      <c r="S17" s="1"/>
      <c r="T17" s="1"/>
      <c r="U17" s="208"/>
      <c r="V17" s="52" t="s">
        <v>964</v>
      </c>
      <c r="W17" s="53">
        <v>482.75</v>
      </c>
      <c r="X17" s="53" t="s">
        <v>955</v>
      </c>
    </row>
    <row r="18" spans="1:24" x14ac:dyDescent="0.3">
      <c r="A18" s="1"/>
      <c r="B18" s="54" t="s">
        <v>809</v>
      </c>
      <c r="C18" s="55">
        <v>1080.3820000000001</v>
      </c>
      <c r="D18" s="55">
        <v>3813.1</v>
      </c>
      <c r="E18" s="55"/>
      <c r="F18" s="55">
        <v>45.6</v>
      </c>
      <c r="G18" s="55">
        <v>61</v>
      </c>
      <c r="H18" s="55">
        <v>1086.2</v>
      </c>
      <c r="I18" s="55"/>
      <c r="J18" s="55"/>
      <c r="K18" s="55">
        <f>DESPACHO_EJECUTADO!FH22+DESPACHO_EJECUTADO!FI22</f>
        <v>75.199999999999989</v>
      </c>
      <c r="L18" s="55">
        <v>62.1</v>
      </c>
      <c r="M18" s="55">
        <v>11.2</v>
      </c>
      <c r="N18" s="55">
        <v>11.3</v>
      </c>
      <c r="O18" s="55">
        <v>154.5</v>
      </c>
      <c r="P18" s="55">
        <f t="shared" si="0"/>
        <v>6400.5820000000003</v>
      </c>
      <c r="Q18" s="1"/>
      <c r="R18" s="1"/>
      <c r="S18" s="1"/>
      <c r="T18" s="1"/>
      <c r="U18" s="208"/>
      <c r="V18" s="52" t="s">
        <v>965</v>
      </c>
      <c r="W18" s="53">
        <v>484.85</v>
      </c>
      <c r="X18" s="53" t="s">
        <v>955</v>
      </c>
    </row>
    <row r="19" spans="1:24" x14ac:dyDescent="0.3">
      <c r="A19" s="1"/>
      <c r="B19" s="54" t="s">
        <v>810</v>
      </c>
      <c r="C19" s="55">
        <v>1077.873</v>
      </c>
      <c r="D19" s="55">
        <v>3714.8</v>
      </c>
      <c r="E19" s="55"/>
      <c r="F19" s="55">
        <v>45.8</v>
      </c>
      <c r="G19" s="55">
        <v>61.2</v>
      </c>
      <c r="H19" s="55">
        <v>1102.8</v>
      </c>
      <c r="I19" s="55"/>
      <c r="J19" s="55"/>
      <c r="K19" s="55">
        <f>DESPACHO_EJECUTADO!FH23+DESPACHO_EJECUTADO!FI23</f>
        <v>75.199999999999989</v>
      </c>
      <c r="L19" s="55">
        <v>64.5</v>
      </c>
      <c r="M19" s="55">
        <v>11.2</v>
      </c>
      <c r="N19" s="55">
        <v>176.3</v>
      </c>
      <c r="O19" s="55">
        <v>139</v>
      </c>
      <c r="P19" s="55">
        <f t="shared" si="0"/>
        <v>6468.6730000000007</v>
      </c>
      <c r="Q19" s="1"/>
      <c r="R19" s="1"/>
      <c r="S19" s="1"/>
      <c r="T19" s="1"/>
      <c r="U19" s="208"/>
      <c r="V19" s="52" t="s">
        <v>966</v>
      </c>
      <c r="W19" s="53">
        <v>314.64999999999998</v>
      </c>
      <c r="X19" s="53" t="s">
        <v>955</v>
      </c>
    </row>
    <row r="20" spans="1:24" x14ac:dyDescent="0.3">
      <c r="A20" s="1"/>
      <c r="B20" s="54" t="s">
        <v>811</v>
      </c>
      <c r="C20" s="55">
        <v>1082.0650000000001</v>
      </c>
      <c r="D20" s="55">
        <v>3449.2</v>
      </c>
      <c r="E20" s="55"/>
      <c r="F20" s="55">
        <v>45.4</v>
      </c>
      <c r="G20" s="55">
        <v>61</v>
      </c>
      <c r="H20" s="55">
        <v>1159.7</v>
      </c>
      <c r="I20" s="55"/>
      <c r="J20" s="55"/>
      <c r="K20" s="55">
        <f>DESPACHO_EJECUTADO!FH24+DESPACHO_EJECUTADO!FI24</f>
        <v>74.599999999999994</v>
      </c>
      <c r="L20" s="55">
        <v>64.3</v>
      </c>
      <c r="M20" s="55">
        <v>11.2</v>
      </c>
      <c r="N20" s="55">
        <v>461.4</v>
      </c>
      <c r="O20" s="55">
        <v>117.8</v>
      </c>
      <c r="P20" s="55">
        <f t="shared" si="0"/>
        <v>6526.6649999999991</v>
      </c>
      <c r="Q20" s="1"/>
      <c r="R20" s="1"/>
      <c r="S20" s="1"/>
      <c r="T20" s="1"/>
      <c r="U20" s="208" t="s">
        <v>581</v>
      </c>
      <c r="V20" s="52" t="s">
        <v>967</v>
      </c>
      <c r="W20" s="53">
        <v>3971.3</v>
      </c>
      <c r="X20" s="53" t="s">
        <v>955</v>
      </c>
    </row>
    <row r="21" spans="1:24" x14ac:dyDescent="0.3">
      <c r="A21" s="1"/>
      <c r="B21" s="54" t="s">
        <v>812</v>
      </c>
      <c r="C21" s="55">
        <v>1081.461</v>
      </c>
      <c r="D21" s="55">
        <v>3293.3</v>
      </c>
      <c r="E21" s="55"/>
      <c r="F21" s="55">
        <v>45.5</v>
      </c>
      <c r="G21" s="55">
        <v>9.4</v>
      </c>
      <c r="H21" s="55">
        <v>1290.5</v>
      </c>
      <c r="I21" s="55"/>
      <c r="J21" s="55"/>
      <c r="K21" s="55">
        <f>DESPACHO_EJECUTADO!FH25+DESPACHO_EJECUTADO!FI25</f>
        <v>74.2</v>
      </c>
      <c r="L21" s="55">
        <v>65.3</v>
      </c>
      <c r="M21" s="55">
        <v>11.2</v>
      </c>
      <c r="N21" s="55">
        <v>800.9</v>
      </c>
      <c r="O21" s="55">
        <v>118.8</v>
      </c>
      <c r="P21" s="55">
        <f t="shared" si="0"/>
        <v>6790.5609999999997</v>
      </c>
      <c r="Q21" s="1"/>
      <c r="R21" s="1"/>
      <c r="S21" s="1"/>
      <c r="T21" s="1"/>
      <c r="U21" s="208" t="s">
        <v>254</v>
      </c>
      <c r="V21" s="52" t="s">
        <v>968</v>
      </c>
      <c r="W21" s="53" t="s">
        <v>955</v>
      </c>
      <c r="X21" s="53">
        <v>240.2</v>
      </c>
    </row>
    <row r="22" spans="1:24" x14ac:dyDescent="0.3">
      <c r="A22" s="1"/>
      <c r="B22" s="56" t="s">
        <v>813</v>
      </c>
      <c r="C22" s="57">
        <v>1087.134</v>
      </c>
      <c r="D22" s="57">
        <v>3473.6</v>
      </c>
      <c r="E22" s="57"/>
      <c r="F22" s="57">
        <v>45.3</v>
      </c>
      <c r="G22" s="57">
        <v>0</v>
      </c>
      <c r="H22" s="57">
        <v>1177.6000000000001</v>
      </c>
      <c r="I22" s="57"/>
      <c r="J22" s="57"/>
      <c r="K22" s="57">
        <f>DESPACHO_EJECUTADO!FH26+DESPACHO_EJECUTADO!FI26</f>
        <v>75.900000000000006</v>
      </c>
      <c r="L22" s="57">
        <v>63.9</v>
      </c>
      <c r="M22" s="57">
        <v>11.2</v>
      </c>
      <c r="N22" s="57">
        <v>930.7</v>
      </c>
      <c r="O22" s="57">
        <v>131.69999999999999</v>
      </c>
      <c r="P22" s="57">
        <f t="shared" si="0"/>
        <v>6997.0339999999997</v>
      </c>
      <c r="Q22" s="1"/>
      <c r="R22" s="1"/>
      <c r="S22" s="1"/>
      <c r="T22" s="1"/>
      <c r="U22" s="208"/>
      <c r="V22" s="52" t="s">
        <v>969</v>
      </c>
      <c r="W22" s="53" t="s">
        <v>955</v>
      </c>
      <c r="X22" s="53">
        <v>158.5</v>
      </c>
    </row>
    <row r="23" spans="1:24" x14ac:dyDescent="0.3">
      <c r="A23" s="1"/>
      <c r="B23" s="50" t="s">
        <v>814</v>
      </c>
      <c r="C23" s="51">
        <v>1089.819</v>
      </c>
      <c r="D23" s="51">
        <v>3758.2</v>
      </c>
      <c r="E23" s="51"/>
      <c r="F23" s="51">
        <v>45.4</v>
      </c>
      <c r="G23" s="51">
        <v>0</v>
      </c>
      <c r="H23" s="51">
        <v>1173.6000000000001</v>
      </c>
      <c r="I23" s="51"/>
      <c r="J23" s="51"/>
      <c r="K23" s="51">
        <f>DESPACHO_EJECUTADO!FH27+DESPACHO_EJECUTADO!FI27</f>
        <v>75.900000000000006</v>
      </c>
      <c r="L23" s="51">
        <v>64.099999999999994</v>
      </c>
      <c r="M23" s="51">
        <v>9.9</v>
      </c>
      <c r="N23" s="51">
        <v>956.8</v>
      </c>
      <c r="O23" s="51">
        <v>160.5</v>
      </c>
      <c r="P23" s="51">
        <f t="shared" si="0"/>
        <v>7334.2190000000001</v>
      </c>
      <c r="Q23" s="1"/>
      <c r="R23" s="1"/>
      <c r="S23" s="1"/>
      <c r="T23" s="1"/>
      <c r="U23" s="208" t="s">
        <v>608</v>
      </c>
      <c r="V23" s="52" t="s">
        <v>970</v>
      </c>
      <c r="W23" s="53">
        <v>68.599999999999994</v>
      </c>
      <c r="X23" s="53" t="s">
        <v>955</v>
      </c>
    </row>
    <row r="24" spans="1:24" x14ac:dyDescent="0.3">
      <c r="A24" s="1"/>
      <c r="B24" s="54" t="s">
        <v>815</v>
      </c>
      <c r="C24" s="55">
        <v>1079.769</v>
      </c>
      <c r="D24" s="55">
        <v>3628</v>
      </c>
      <c r="E24" s="55"/>
      <c r="F24" s="55">
        <v>44.9</v>
      </c>
      <c r="G24" s="55">
        <v>0</v>
      </c>
      <c r="H24" s="55">
        <v>1519.6</v>
      </c>
      <c r="I24" s="55"/>
      <c r="J24" s="55"/>
      <c r="K24" s="55">
        <f>DESPACHO_EJECUTADO!FH28+DESPACHO_EJECUTADO!FI28</f>
        <v>75.800000000000011</v>
      </c>
      <c r="L24" s="55">
        <v>63.4</v>
      </c>
      <c r="M24" s="55">
        <v>9.8000000000000007</v>
      </c>
      <c r="N24" s="55">
        <v>988.3</v>
      </c>
      <c r="O24" s="55">
        <v>174.4</v>
      </c>
      <c r="P24" s="55">
        <f t="shared" si="0"/>
        <v>7583.9690000000001</v>
      </c>
      <c r="Q24" s="1"/>
      <c r="R24" s="1"/>
      <c r="S24" s="1"/>
      <c r="T24" s="1"/>
      <c r="U24" s="208" t="s">
        <v>80</v>
      </c>
      <c r="V24" s="52" t="s">
        <v>81</v>
      </c>
      <c r="W24" s="53" t="s">
        <v>955</v>
      </c>
      <c r="X24" s="53">
        <v>15582.35</v>
      </c>
    </row>
    <row r="25" spans="1:24" x14ac:dyDescent="0.3">
      <c r="A25" s="1"/>
      <c r="B25" s="54" t="s">
        <v>816</v>
      </c>
      <c r="C25" s="55">
        <v>1083.9549999999999</v>
      </c>
      <c r="D25" s="55">
        <v>3631.8</v>
      </c>
      <c r="E25" s="55"/>
      <c r="F25" s="55">
        <v>45.1</v>
      </c>
      <c r="G25" s="55">
        <v>0</v>
      </c>
      <c r="H25" s="55">
        <v>1599</v>
      </c>
      <c r="I25" s="55"/>
      <c r="J25" s="55"/>
      <c r="K25" s="55">
        <f>DESPACHO_EJECUTADO!FH29+DESPACHO_EJECUTADO!FI29</f>
        <v>75.5</v>
      </c>
      <c r="L25" s="55">
        <v>62.9</v>
      </c>
      <c r="M25" s="55">
        <v>9.8000000000000007</v>
      </c>
      <c r="N25" s="55">
        <v>964</v>
      </c>
      <c r="O25" s="55">
        <v>183.5</v>
      </c>
      <c r="P25" s="55">
        <f t="shared" si="0"/>
        <v>7655.5550000000003</v>
      </c>
      <c r="Q25" s="1"/>
      <c r="R25" s="1"/>
      <c r="S25" s="1"/>
      <c r="T25" s="1"/>
      <c r="U25" s="208"/>
      <c r="V25" s="52" t="s">
        <v>971</v>
      </c>
      <c r="W25" s="53">
        <v>3502.35</v>
      </c>
      <c r="X25" s="53" t="s">
        <v>955</v>
      </c>
    </row>
    <row r="26" spans="1:24" x14ac:dyDescent="0.3">
      <c r="A26" s="1"/>
      <c r="B26" s="54" t="s">
        <v>817</v>
      </c>
      <c r="C26" s="55">
        <v>1086.606</v>
      </c>
      <c r="D26" s="55">
        <v>3621.5</v>
      </c>
      <c r="E26" s="55"/>
      <c r="F26" s="55">
        <v>45</v>
      </c>
      <c r="G26" s="55">
        <v>0</v>
      </c>
      <c r="H26" s="55">
        <v>1760</v>
      </c>
      <c r="I26" s="55"/>
      <c r="J26" s="55"/>
      <c r="K26" s="55">
        <f>DESPACHO_EJECUTADO!FH30+DESPACHO_EJECUTADO!FI30</f>
        <v>75.900000000000006</v>
      </c>
      <c r="L26" s="55">
        <v>61.3</v>
      </c>
      <c r="M26" s="55">
        <v>9.6</v>
      </c>
      <c r="N26" s="55">
        <v>1029.2</v>
      </c>
      <c r="O26" s="55">
        <v>192.7</v>
      </c>
      <c r="P26" s="55">
        <f t="shared" si="0"/>
        <v>7881.8059999999996</v>
      </c>
      <c r="Q26" s="1"/>
      <c r="R26" s="1"/>
      <c r="S26" s="1"/>
      <c r="T26" s="1"/>
      <c r="U26" s="208" t="s">
        <v>599</v>
      </c>
      <c r="V26" s="52" t="s">
        <v>972</v>
      </c>
      <c r="W26" s="53">
        <v>122.6</v>
      </c>
      <c r="X26" s="53" t="s">
        <v>955</v>
      </c>
    </row>
    <row r="27" spans="1:24" x14ac:dyDescent="0.3">
      <c r="A27" s="1"/>
      <c r="B27" s="54" t="s">
        <v>818</v>
      </c>
      <c r="C27" s="55">
        <v>1078.81</v>
      </c>
      <c r="D27" s="55">
        <v>3694.4</v>
      </c>
      <c r="E27" s="55"/>
      <c r="F27" s="55">
        <v>45.2</v>
      </c>
      <c r="G27" s="55">
        <v>0</v>
      </c>
      <c r="H27" s="55">
        <v>1759.9</v>
      </c>
      <c r="I27" s="55"/>
      <c r="J27" s="55"/>
      <c r="K27" s="55">
        <f>DESPACHO_EJECUTADO!FH31+DESPACHO_EJECUTADO!FI31</f>
        <v>76.3</v>
      </c>
      <c r="L27" s="55">
        <v>60.2</v>
      </c>
      <c r="M27" s="55">
        <v>9.1999999999999993</v>
      </c>
      <c r="N27" s="55">
        <v>1041.3</v>
      </c>
      <c r="O27" s="55">
        <v>229.6</v>
      </c>
      <c r="P27" s="55">
        <f t="shared" si="0"/>
        <v>7994.91</v>
      </c>
      <c r="Q27" s="1"/>
      <c r="R27" s="1"/>
      <c r="S27" s="1"/>
      <c r="T27" s="1"/>
      <c r="U27" s="208" t="s">
        <v>600</v>
      </c>
      <c r="V27" s="52" t="s">
        <v>973</v>
      </c>
      <c r="W27" s="53">
        <v>439.2</v>
      </c>
      <c r="X27" s="53" t="s">
        <v>955</v>
      </c>
    </row>
    <row r="28" spans="1:24" x14ac:dyDescent="0.3">
      <c r="A28" s="1"/>
      <c r="B28" s="54" t="s">
        <v>819</v>
      </c>
      <c r="C28" s="55">
        <v>1083.644</v>
      </c>
      <c r="D28" s="55">
        <v>3432.6</v>
      </c>
      <c r="E28" s="55"/>
      <c r="F28" s="55">
        <v>45.1</v>
      </c>
      <c r="G28" s="55">
        <v>0</v>
      </c>
      <c r="H28" s="55">
        <v>1964.4</v>
      </c>
      <c r="I28" s="55"/>
      <c r="J28" s="55"/>
      <c r="K28" s="55">
        <f>DESPACHO_EJECUTADO!FH32+DESPACHO_EJECUTADO!FI32</f>
        <v>76.099999999999994</v>
      </c>
      <c r="L28" s="55">
        <v>61.2</v>
      </c>
      <c r="M28" s="55">
        <v>9.1999999999999993</v>
      </c>
      <c r="N28" s="55">
        <v>1053.2</v>
      </c>
      <c r="O28" s="55">
        <v>271.39999999999998</v>
      </c>
      <c r="P28" s="55">
        <f t="shared" si="0"/>
        <v>7996.8440000000001</v>
      </c>
      <c r="Q28" s="1"/>
      <c r="R28" s="1"/>
      <c r="S28" s="1"/>
      <c r="T28" s="1"/>
      <c r="U28" s="208" t="s">
        <v>83</v>
      </c>
      <c r="V28" s="52" t="s">
        <v>84</v>
      </c>
      <c r="W28" s="53" t="s">
        <v>955</v>
      </c>
      <c r="X28" s="53">
        <v>9204.65</v>
      </c>
    </row>
    <row r="29" spans="1:24" x14ac:dyDescent="0.3">
      <c r="A29" s="1"/>
      <c r="B29" s="54" t="s">
        <v>820</v>
      </c>
      <c r="C29" s="55">
        <v>1082.347</v>
      </c>
      <c r="D29" s="55">
        <v>3492.3</v>
      </c>
      <c r="E29" s="55"/>
      <c r="F29" s="55">
        <v>45.2</v>
      </c>
      <c r="G29" s="55">
        <v>0</v>
      </c>
      <c r="H29" s="55">
        <v>1953.3</v>
      </c>
      <c r="I29" s="55"/>
      <c r="J29" s="55"/>
      <c r="K29" s="55">
        <f>DESPACHO_EJECUTADO!FH33+DESPACHO_EJECUTADO!FI33</f>
        <v>76.099999999999994</v>
      </c>
      <c r="L29" s="55">
        <v>59.4</v>
      </c>
      <c r="M29" s="55">
        <v>9.1</v>
      </c>
      <c r="N29" s="55">
        <v>1039.5999999999999</v>
      </c>
      <c r="O29" s="55">
        <v>336</v>
      </c>
      <c r="P29" s="55">
        <f t="shared" si="0"/>
        <v>8093.3469999999998</v>
      </c>
      <c r="Q29" s="1"/>
      <c r="R29" s="1"/>
      <c r="S29" s="1"/>
      <c r="T29" s="1"/>
      <c r="U29" s="208"/>
      <c r="V29" s="52" t="s">
        <v>974</v>
      </c>
      <c r="W29" s="53">
        <v>156</v>
      </c>
      <c r="X29" s="53" t="s">
        <v>955</v>
      </c>
    </row>
    <row r="30" spans="1:24" x14ac:dyDescent="0.3">
      <c r="A30" s="1"/>
      <c r="B30" s="56" t="s">
        <v>821</v>
      </c>
      <c r="C30" s="57">
        <v>1080.271</v>
      </c>
      <c r="D30" s="57">
        <v>3431.1</v>
      </c>
      <c r="E30" s="57"/>
      <c r="F30" s="57">
        <v>45.1</v>
      </c>
      <c r="G30" s="57">
        <v>0</v>
      </c>
      <c r="H30" s="57">
        <v>1954.9</v>
      </c>
      <c r="I30" s="57"/>
      <c r="J30" s="57"/>
      <c r="K30" s="57">
        <f>DESPACHO_EJECUTADO!FH34+DESPACHO_EJECUTADO!FI34</f>
        <v>76.599999999999994</v>
      </c>
      <c r="L30" s="57">
        <v>62.3</v>
      </c>
      <c r="M30" s="57">
        <v>9.1</v>
      </c>
      <c r="N30" s="57">
        <v>1059.2</v>
      </c>
      <c r="O30" s="57">
        <v>433.7</v>
      </c>
      <c r="P30" s="57">
        <f t="shared" si="0"/>
        <v>8152.2710000000015</v>
      </c>
      <c r="Q30" s="1"/>
      <c r="R30" s="1"/>
      <c r="S30" s="1"/>
      <c r="T30" s="1"/>
      <c r="U30" s="208" t="s">
        <v>975</v>
      </c>
      <c r="V30" s="52" t="s">
        <v>976</v>
      </c>
      <c r="W30" s="53" t="s">
        <v>955</v>
      </c>
      <c r="X30" s="53">
        <v>1839.1</v>
      </c>
    </row>
    <row r="31" spans="1:24" x14ac:dyDescent="0.3">
      <c r="A31" s="1"/>
      <c r="B31" s="50" t="s">
        <v>822</v>
      </c>
      <c r="C31" s="51">
        <v>1087.671</v>
      </c>
      <c r="D31" s="51">
        <v>3496.3</v>
      </c>
      <c r="E31" s="51"/>
      <c r="F31" s="51">
        <v>44.9</v>
      </c>
      <c r="G31" s="51">
        <v>0</v>
      </c>
      <c r="H31" s="51">
        <v>1837.6000000000001</v>
      </c>
      <c r="I31" s="51"/>
      <c r="J31" s="51"/>
      <c r="K31" s="51">
        <f>DESPACHO_EJECUTADO!FH35+DESPACHO_EJECUTADO!FI35</f>
        <v>76.699999999999989</v>
      </c>
      <c r="L31" s="51">
        <v>61.1</v>
      </c>
      <c r="M31" s="51">
        <v>9.1</v>
      </c>
      <c r="N31" s="51">
        <v>1055.0999999999999</v>
      </c>
      <c r="O31" s="51">
        <v>474</v>
      </c>
      <c r="P31" s="51">
        <f t="shared" si="0"/>
        <v>8142.4710000000014</v>
      </c>
      <c r="Q31" s="1"/>
      <c r="R31" s="1"/>
      <c r="S31" s="1"/>
      <c r="T31" s="1"/>
      <c r="U31" s="208" t="s">
        <v>281</v>
      </c>
      <c r="V31" s="52" t="s">
        <v>977</v>
      </c>
      <c r="W31" s="53">
        <v>281</v>
      </c>
      <c r="X31" s="53" t="s">
        <v>955</v>
      </c>
    </row>
    <row r="32" spans="1:24" x14ac:dyDescent="0.3">
      <c r="A32" s="1"/>
      <c r="B32" s="54" t="s">
        <v>823</v>
      </c>
      <c r="C32" s="55">
        <v>1084.577</v>
      </c>
      <c r="D32" s="55">
        <v>3628.4</v>
      </c>
      <c r="E32" s="55"/>
      <c r="F32" s="55">
        <v>45.4</v>
      </c>
      <c r="G32" s="55">
        <v>0</v>
      </c>
      <c r="H32" s="55">
        <v>1550.4</v>
      </c>
      <c r="I32" s="55"/>
      <c r="J32" s="55"/>
      <c r="K32" s="55">
        <f>DESPACHO_EJECUTADO!FH36+DESPACHO_EJECUTADO!FI36</f>
        <v>76.3</v>
      </c>
      <c r="L32" s="55">
        <v>60.4</v>
      </c>
      <c r="M32" s="55">
        <v>9.1</v>
      </c>
      <c r="N32" s="55">
        <v>1038.5999999999999</v>
      </c>
      <c r="O32" s="55">
        <v>518</v>
      </c>
      <c r="P32" s="55">
        <f t="shared" si="0"/>
        <v>8011.1769999999997</v>
      </c>
      <c r="Q32" s="1"/>
      <c r="R32" s="1"/>
      <c r="S32" s="1"/>
      <c r="T32" s="1"/>
      <c r="U32" s="208" t="s">
        <v>601</v>
      </c>
      <c r="V32" s="52" t="s">
        <v>978</v>
      </c>
      <c r="W32" s="53">
        <v>442.25</v>
      </c>
      <c r="X32" s="53" t="s">
        <v>955</v>
      </c>
    </row>
    <row r="33" spans="1:24" x14ac:dyDescent="0.3">
      <c r="A33" s="1"/>
      <c r="B33" s="54" t="s">
        <v>824</v>
      </c>
      <c r="C33" s="55">
        <v>1085.586</v>
      </c>
      <c r="D33" s="55">
        <v>3506.5</v>
      </c>
      <c r="E33" s="55"/>
      <c r="F33" s="55">
        <v>45.5</v>
      </c>
      <c r="G33" s="55">
        <v>0</v>
      </c>
      <c r="H33" s="55">
        <v>1538.2</v>
      </c>
      <c r="I33" s="55"/>
      <c r="J33" s="55"/>
      <c r="K33" s="55">
        <f>DESPACHO_EJECUTADO!FH37+DESPACHO_EJECUTADO!FI37</f>
        <v>76.3</v>
      </c>
      <c r="L33" s="55">
        <v>60.8</v>
      </c>
      <c r="M33" s="55">
        <v>9.1</v>
      </c>
      <c r="N33" s="55">
        <v>1049.5999999999999</v>
      </c>
      <c r="O33" s="55">
        <v>600.29999999999995</v>
      </c>
      <c r="P33" s="55">
        <f t="shared" si="0"/>
        <v>7971.8860000000013</v>
      </c>
      <c r="Q33" s="1"/>
      <c r="R33" s="1"/>
      <c r="S33" s="1"/>
      <c r="T33" s="1"/>
      <c r="U33" s="208" t="s">
        <v>93</v>
      </c>
      <c r="V33" s="52" t="s">
        <v>979</v>
      </c>
      <c r="W33" s="53" t="s">
        <v>955</v>
      </c>
      <c r="X33" s="53">
        <v>227.05</v>
      </c>
    </row>
    <row r="34" spans="1:24" x14ac:dyDescent="0.3">
      <c r="A34" s="1"/>
      <c r="B34" s="54" t="s">
        <v>825</v>
      </c>
      <c r="C34" s="55">
        <v>1094.155</v>
      </c>
      <c r="D34" s="55">
        <v>3533.1</v>
      </c>
      <c r="E34" s="55"/>
      <c r="F34" s="55">
        <v>45.5</v>
      </c>
      <c r="G34" s="55">
        <v>0</v>
      </c>
      <c r="H34" s="55">
        <v>1476</v>
      </c>
      <c r="I34" s="55"/>
      <c r="J34" s="55"/>
      <c r="K34" s="55">
        <f>DESPACHO_EJECUTADO!FH38+DESPACHO_EJECUTADO!FI38</f>
        <v>77.099999999999994</v>
      </c>
      <c r="L34" s="55">
        <v>62.1</v>
      </c>
      <c r="M34" s="55">
        <v>10.1</v>
      </c>
      <c r="N34" s="55">
        <v>1036.2</v>
      </c>
      <c r="O34" s="55">
        <v>660.4</v>
      </c>
      <c r="P34" s="55">
        <f t="shared" si="0"/>
        <v>7994.6550000000007</v>
      </c>
      <c r="Q34" s="1"/>
      <c r="R34" s="1"/>
      <c r="S34" s="1"/>
      <c r="T34" s="1"/>
      <c r="U34" s="208"/>
      <c r="V34" s="52" t="s">
        <v>980</v>
      </c>
      <c r="W34" s="53" t="s">
        <v>955</v>
      </c>
      <c r="X34" s="53">
        <v>3158.95</v>
      </c>
    </row>
    <row r="35" spans="1:24" x14ac:dyDescent="0.3">
      <c r="A35" s="1"/>
      <c r="B35" s="54" t="s">
        <v>826</v>
      </c>
      <c r="C35" s="55">
        <v>1090.2950000000001</v>
      </c>
      <c r="D35" s="55">
        <v>3657.9</v>
      </c>
      <c r="E35" s="55"/>
      <c r="F35" s="55">
        <v>45.4</v>
      </c>
      <c r="G35" s="55">
        <v>0</v>
      </c>
      <c r="H35" s="55">
        <v>1478.2</v>
      </c>
      <c r="I35" s="55"/>
      <c r="J35" s="55"/>
      <c r="K35" s="55">
        <f>DESPACHO_EJECUTADO!FH39+DESPACHO_EJECUTADO!FI39</f>
        <v>77.099999999999994</v>
      </c>
      <c r="L35" s="55">
        <v>59.1</v>
      </c>
      <c r="M35" s="55">
        <v>10.4</v>
      </c>
      <c r="N35" s="55">
        <v>1031.2</v>
      </c>
      <c r="O35" s="55">
        <v>646.70000000000005</v>
      </c>
      <c r="P35" s="55">
        <f t="shared" si="0"/>
        <v>8096.2949999999992</v>
      </c>
      <c r="Q35" s="1"/>
      <c r="R35" s="1"/>
      <c r="S35" s="1"/>
      <c r="T35" s="1"/>
      <c r="U35" s="208" t="s">
        <v>615</v>
      </c>
      <c r="V35" s="52" t="s">
        <v>981</v>
      </c>
      <c r="W35" s="53">
        <v>500.05</v>
      </c>
      <c r="X35" s="53" t="s">
        <v>955</v>
      </c>
    </row>
    <row r="36" spans="1:24" x14ac:dyDescent="0.3">
      <c r="A36" s="1"/>
      <c r="B36" s="54" t="s">
        <v>827</v>
      </c>
      <c r="C36" s="55">
        <v>1096.982</v>
      </c>
      <c r="D36" s="55">
        <v>3477.6</v>
      </c>
      <c r="E36" s="55"/>
      <c r="F36" s="55">
        <v>44.8</v>
      </c>
      <c r="G36" s="55">
        <v>0</v>
      </c>
      <c r="H36" s="55">
        <v>1656.4</v>
      </c>
      <c r="I36" s="55"/>
      <c r="J36" s="55"/>
      <c r="K36" s="55">
        <f>DESPACHO_EJECUTADO!FH40+DESPACHO_EJECUTADO!FI40</f>
        <v>75.599999999999994</v>
      </c>
      <c r="L36" s="55">
        <v>65.099999999999994</v>
      </c>
      <c r="M36" s="55">
        <v>10.4</v>
      </c>
      <c r="N36" s="55">
        <v>1022.7</v>
      </c>
      <c r="O36" s="55">
        <v>655.8</v>
      </c>
      <c r="P36" s="55">
        <f t="shared" si="0"/>
        <v>8105.3820000000014</v>
      </c>
      <c r="Q36" s="1"/>
      <c r="R36" s="1"/>
      <c r="S36" s="1"/>
      <c r="T36" s="1"/>
      <c r="U36" s="208"/>
      <c r="V36" s="52" t="s">
        <v>982</v>
      </c>
      <c r="W36" s="53">
        <v>195.7</v>
      </c>
      <c r="X36" s="53" t="s">
        <v>955</v>
      </c>
    </row>
    <row r="37" spans="1:24" x14ac:dyDescent="0.3">
      <c r="A37" s="1"/>
      <c r="B37" s="54" t="s">
        <v>828</v>
      </c>
      <c r="C37" s="55">
        <v>1098.6079999999999</v>
      </c>
      <c r="D37" s="55">
        <v>3478.6</v>
      </c>
      <c r="E37" s="55"/>
      <c r="F37" s="55">
        <v>45.1</v>
      </c>
      <c r="G37" s="55">
        <v>0</v>
      </c>
      <c r="H37" s="55">
        <v>1759.6</v>
      </c>
      <c r="I37" s="55"/>
      <c r="J37" s="55"/>
      <c r="K37" s="55">
        <f>DESPACHO_EJECUTADO!FH41+DESPACHO_EJECUTADO!FI41</f>
        <v>76</v>
      </c>
      <c r="L37" s="55">
        <v>66.400000000000006</v>
      </c>
      <c r="M37" s="55">
        <v>10.4</v>
      </c>
      <c r="N37" s="55">
        <v>932.9</v>
      </c>
      <c r="O37" s="55">
        <v>651.1</v>
      </c>
      <c r="P37" s="55">
        <f t="shared" si="0"/>
        <v>8118.7079999999987</v>
      </c>
      <c r="Q37" s="1"/>
      <c r="R37" s="1"/>
      <c r="S37" s="1"/>
      <c r="T37" s="1"/>
      <c r="U37" s="208" t="s">
        <v>616</v>
      </c>
      <c r="V37" s="52" t="s">
        <v>983</v>
      </c>
      <c r="W37" s="53">
        <v>489.6</v>
      </c>
      <c r="X37" s="53" t="s">
        <v>955</v>
      </c>
    </row>
    <row r="38" spans="1:24" x14ac:dyDescent="0.3">
      <c r="A38" s="1"/>
      <c r="B38" s="56" t="s">
        <v>829</v>
      </c>
      <c r="C38" s="57">
        <v>1100.692</v>
      </c>
      <c r="D38" s="57">
        <v>3456</v>
      </c>
      <c r="E38" s="57"/>
      <c r="F38" s="57">
        <v>44.9</v>
      </c>
      <c r="G38" s="57">
        <v>0</v>
      </c>
      <c r="H38" s="57">
        <v>1883</v>
      </c>
      <c r="I38" s="57"/>
      <c r="J38" s="57"/>
      <c r="K38" s="57">
        <f>DESPACHO_EJECUTADO!FH42+DESPACHO_EJECUTADO!FI42</f>
        <v>75.699999999999989</v>
      </c>
      <c r="L38" s="57">
        <v>68.599999999999994</v>
      </c>
      <c r="M38" s="57">
        <v>10.4</v>
      </c>
      <c r="N38" s="57">
        <v>940.5</v>
      </c>
      <c r="O38" s="57">
        <v>479.1</v>
      </c>
      <c r="P38" s="57">
        <f t="shared" si="0"/>
        <v>8058.8919999999998</v>
      </c>
      <c r="Q38" s="1"/>
      <c r="R38" s="1"/>
      <c r="S38" s="1"/>
      <c r="T38" s="1"/>
      <c r="U38" s="208"/>
      <c r="V38" s="52" t="s">
        <v>984</v>
      </c>
      <c r="W38" s="53">
        <v>489.6</v>
      </c>
      <c r="X38" s="53" t="s">
        <v>955</v>
      </c>
    </row>
    <row r="39" spans="1:24" x14ac:dyDescent="0.3">
      <c r="A39" s="1"/>
      <c r="B39" s="50" t="s">
        <v>830</v>
      </c>
      <c r="C39" s="51">
        <v>1104.8989999999999</v>
      </c>
      <c r="D39" s="51">
        <v>3431</v>
      </c>
      <c r="E39" s="51"/>
      <c r="F39" s="51">
        <v>42.8</v>
      </c>
      <c r="G39" s="51">
        <v>0</v>
      </c>
      <c r="H39" s="51">
        <v>1802.8</v>
      </c>
      <c r="I39" s="51"/>
      <c r="J39" s="51"/>
      <c r="K39" s="51">
        <f>DESPACHO_EJECUTADO!FH43+DESPACHO_EJECUTADO!FI43</f>
        <v>75.3</v>
      </c>
      <c r="L39" s="51">
        <v>68.3</v>
      </c>
      <c r="M39" s="51">
        <v>10.7</v>
      </c>
      <c r="N39" s="51">
        <v>835.9</v>
      </c>
      <c r="O39" s="51">
        <v>543</v>
      </c>
      <c r="P39" s="51">
        <f t="shared" si="0"/>
        <v>7914.6989999999996</v>
      </c>
      <c r="Q39" s="1"/>
      <c r="R39" s="1"/>
      <c r="S39" s="1"/>
      <c r="T39" s="1"/>
      <c r="U39" s="208"/>
      <c r="V39" s="52" t="s">
        <v>985</v>
      </c>
      <c r="W39" s="53">
        <v>480</v>
      </c>
      <c r="X39" s="53" t="s">
        <v>955</v>
      </c>
    </row>
    <row r="40" spans="1:24" x14ac:dyDescent="0.3">
      <c r="A40" s="1"/>
      <c r="B40" s="54" t="s">
        <v>831</v>
      </c>
      <c r="C40" s="55">
        <v>1106.499</v>
      </c>
      <c r="D40" s="55">
        <v>3722.2</v>
      </c>
      <c r="E40" s="55"/>
      <c r="F40" s="55">
        <v>56.9</v>
      </c>
      <c r="G40" s="55">
        <v>0</v>
      </c>
      <c r="H40" s="55">
        <v>1901.6</v>
      </c>
      <c r="I40" s="55"/>
      <c r="J40" s="55"/>
      <c r="K40" s="55">
        <f>DESPACHO_EJECUTADO!FH44+DESPACHO_EJECUTADO!FI44</f>
        <v>76</v>
      </c>
      <c r="L40" s="55">
        <v>69.8</v>
      </c>
      <c r="M40" s="55">
        <v>10.7</v>
      </c>
      <c r="N40" s="55">
        <v>263.10000000000002</v>
      </c>
      <c r="O40" s="55">
        <v>557.1</v>
      </c>
      <c r="P40" s="55">
        <f t="shared" si="0"/>
        <v>7763.8989999999994</v>
      </c>
      <c r="Q40" s="1"/>
      <c r="R40" s="1"/>
      <c r="S40" s="1"/>
      <c r="T40" s="1"/>
      <c r="U40" s="208"/>
      <c r="V40" s="52" t="s">
        <v>986</v>
      </c>
      <c r="W40" s="53">
        <v>175.05</v>
      </c>
      <c r="X40" s="53" t="s">
        <v>955</v>
      </c>
    </row>
    <row r="41" spans="1:24" x14ac:dyDescent="0.3">
      <c r="A41" s="1"/>
      <c r="B41" s="54" t="s">
        <v>832</v>
      </c>
      <c r="C41" s="55">
        <v>1108.4970000000001</v>
      </c>
      <c r="D41" s="55">
        <v>3559.8</v>
      </c>
      <c r="E41" s="55"/>
      <c r="F41" s="55">
        <v>42.5</v>
      </c>
      <c r="G41" s="55">
        <v>0</v>
      </c>
      <c r="H41" s="55">
        <v>2114.3000000000002</v>
      </c>
      <c r="I41" s="55"/>
      <c r="J41" s="55"/>
      <c r="K41" s="55">
        <f>DESPACHO_EJECUTADO!FH45+DESPACHO_EJECUTADO!FI45</f>
        <v>71.8</v>
      </c>
      <c r="L41" s="55">
        <v>69.900000000000006</v>
      </c>
      <c r="M41" s="55">
        <v>10.8</v>
      </c>
      <c r="N41" s="55">
        <v>196.2</v>
      </c>
      <c r="O41" s="55">
        <v>559.79999999999995</v>
      </c>
      <c r="P41" s="55">
        <f t="shared" si="0"/>
        <v>7733.5970000000007</v>
      </c>
      <c r="Q41" s="1"/>
      <c r="R41" s="1"/>
      <c r="S41" s="1"/>
      <c r="T41" s="1"/>
      <c r="U41" s="208" t="s">
        <v>602</v>
      </c>
      <c r="V41" s="52" t="s">
        <v>987</v>
      </c>
      <c r="W41" s="53">
        <v>84.35</v>
      </c>
      <c r="X41" s="53" t="s">
        <v>955</v>
      </c>
    </row>
    <row r="42" spans="1:24" x14ac:dyDescent="0.3">
      <c r="A42" s="1"/>
      <c r="B42" s="54" t="s">
        <v>833</v>
      </c>
      <c r="C42" s="55">
        <v>1120.1780000000001</v>
      </c>
      <c r="D42" s="55">
        <v>3516.5</v>
      </c>
      <c r="E42" s="55"/>
      <c r="F42" s="55">
        <v>43.1</v>
      </c>
      <c r="G42" s="55">
        <v>0</v>
      </c>
      <c r="H42" s="55">
        <v>2168</v>
      </c>
      <c r="I42" s="55"/>
      <c r="J42" s="55"/>
      <c r="K42" s="55">
        <f>DESPACHO_EJECUTADO!FH46+DESPACHO_EJECUTADO!FI46</f>
        <v>72</v>
      </c>
      <c r="L42" s="55">
        <v>70.099999999999994</v>
      </c>
      <c r="M42" s="55">
        <v>10.9</v>
      </c>
      <c r="N42" s="55">
        <v>4.8</v>
      </c>
      <c r="O42" s="55">
        <v>542.6</v>
      </c>
      <c r="P42" s="55">
        <f t="shared" si="0"/>
        <v>7548.1780000000008</v>
      </c>
      <c r="Q42" s="1"/>
      <c r="R42" s="1"/>
      <c r="S42" s="1"/>
      <c r="T42" s="1"/>
      <c r="U42" s="208" t="s">
        <v>585</v>
      </c>
      <c r="V42" s="52" t="s">
        <v>988</v>
      </c>
      <c r="W42" s="53">
        <v>449.3</v>
      </c>
      <c r="X42" s="53" t="s">
        <v>955</v>
      </c>
    </row>
    <row r="43" spans="1:24" x14ac:dyDescent="0.3">
      <c r="A43" s="1"/>
      <c r="B43" s="54" t="s">
        <v>834</v>
      </c>
      <c r="C43" s="55">
        <v>1096.047</v>
      </c>
      <c r="D43" s="55">
        <v>3718.7</v>
      </c>
      <c r="E43" s="55"/>
      <c r="F43" s="55">
        <v>42.5</v>
      </c>
      <c r="G43" s="55">
        <v>13</v>
      </c>
      <c r="H43" s="55">
        <v>2169.8000000000002</v>
      </c>
      <c r="I43" s="55"/>
      <c r="J43" s="55"/>
      <c r="K43" s="55">
        <f>DESPACHO_EJECUTADO!FH47+DESPACHO_EJECUTADO!FI47</f>
        <v>72.3</v>
      </c>
      <c r="L43" s="55">
        <v>67.7</v>
      </c>
      <c r="M43" s="55">
        <v>11</v>
      </c>
      <c r="N43" s="55">
        <v>0</v>
      </c>
      <c r="O43" s="55">
        <v>533</v>
      </c>
      <c r="P43" s="55">
        <f t="shared" si="0"/>
        <v>7724.0469999999996</v>
      </c>
      <c r="Q43" s="1"/>
      <c r="R43" s="1"/>
      <c r="S43" s="1"/>
      <c r="T43" s="1"/>
      <c r="U43" s="208" t="s">
        <v>603</v>
      </c>
      <c r="V43" s="52" t="s">
        <v>989</v>
      </c>
      <c r="W43" s="53">
        <v>444</v>
      </c>
      <c r="X43" s="53" t="s">
        <v>955</v>
      </c>
    </row>
    <row r="44" spans="1:24" x14ac:dyDescent="0.3">
      <c r="A44" s="1"/>
      <c r="B44" s="54" t="s">
        <v>835</v>
      </c>
      <c r="C44" s="55">
        <v>1105.9939999999999</v>
      </c>
      <c r="D44" s="55">
        <v>3865</v>
      </c>
      <c r="E44" s="55"/>
      <c r="F44" s="55">
        <v>42.7</v>
      </c>
      <c r="G44" s="55">
        <v>81.900000000000006</v>
      </c>
      <c r="H44" s="55">
        <v>2160.4</v>
      </c>
      <c r="I44" s="55"/>
      <c r="J44" s="55"/>
      <c r="K44" s="55">
        <f>DESPACHO_EJECUTADO!FH48+DESPACHO_EJECUTADO!FI48</f>
        <v>71.900000000000006</v>
      </c>
      <c r="L44" s="55">
        <v>67.5</v>
      </c>
      <c r="M44" s="55">
        <v>11</v>
      </c>
      <c r="N44" s="55">
        <v>0</v>
      </c>
      <c r="O44" s="55">
        <v>500</v>
      </c>
      <c r="P44" s="55">
        <f t="shared" si="0"/>
        <v>7906.3939999999984</v>
      </c>
      <c r="Q44" s="1"/>
      <c r="R44" s="1"/>
      <c r="S44" s="1"/>
      <c r="T44" s="1"/>
      <c r="U44" s="208" t="s">
        <v>580</v>
      </c>
      <c r="V44" s="52" t="s">
        <v>990</v>
      </c>
      <c r="W44" s="53" t="s">
        <v>955</v>
      </c>
      <c r="X44" s="53">
        <v>4863.7</v>
      </c>
    </row>
    <row r="45" spans="1:24" x14ac:dyDescent="0.3">
      <c r="A45" s="1"/>
      <c r="B45" s="54" t="s">
        <v>836</v>
      </c>
      <c r="C45" s="55">
        <v>1070.0909999999999</v>
      </c>
      <c r="D45" s="55">
        <v>3859.9</v>
      </c>
      <c r="E45" s="55"/>
      <c r="F45" s="55">
        <v>45.5</v>
      </c>
      <c r="G45" s="55">
        <v>82</v>
      </c>
      <c r="H45" s="55">
        <v>2253.5</v>
      </c>
      <c r="I45" s="55"/>
      <c r="J45" s="55"/>
      <c r="K45" s="55">
        <f>DESPACHO_EJECUTADO!FH49+DESPACHO_EJECUTADO!FI49</f>
        <v>71.5</v>
      </c>
      <c r="L45" s="55">
        <v>69.2</v>
      </c>
      <c r="M45" s="55">
        <v>11</v>
      </c>
      <c r="N45" s="55">
        <v>0</v>
      </c>
      <c r="O45" s="55">
        <v>464.7</v>
      </c>
      <c r="P45" s="55">
        <f t="shared" si="0"/>
        <v>7927.3909999999996</v>
      </c>
      <c r="Q45" s="1"/>
      <c r="R45" s="1"/>
      <c r="S45" s="1"/>
      <c r="T45" s="1"/>
      <c r="U45" s="208" t="s">
        <v>587</v>
      </c>
      <c r="V45" s="52" t="s">
        <v>991</v>
      </c>
      <c r="W45" s="53">
        <v>2175.8000000000002</v>
      </c>
      <c r="X45" s="53" t="s">
        <v>955</v>
      </c>
    </row>
    <row r="46" spans="1:24" x14ac:dyDescent="0.3">
      <c r="A46" s="1"/>
      <c r="B46" s="56" t="s">
        <v>837</v>
      </c>
      <c r="C46" s="57">
        <v>1067.5540000000001</v>
      </c>
      <c r="D46" s="57">
        <v>3873.3</v>
      </c>
      <c r="E46" s="57"/>
      <c r="F46" s="57">
        <v>45.6</v>
      </c>
      <c r="G46" s="57">
        <v>81.599999999999994</v>
      </c>
      <c r="H46" s="57">
        <v>2241.6</v>
      </c>
      <c r="I46" s="57"/>
      <c r="J46" s="57"/>
      <c r="K46" s="57">
        <f>DESPACHO_EJECUTADO!FH50+DESPACHO_EJECUTADO!FI50</f>
        <v>71.099999999999994</v>
      </c>
      <c r="L46" s="57">
        <v>68.7</v>
      </c>
      <c r="M46" s="57">
        <v>11.1</v>
      </c>
      <c r="N46" s="57">
        <v>0</v>
      </c>
      <c r="O46" s="57">
        <v>467.3</v>
      </c>
      <c r="P46" s="57">
        <f t="shared" si="0"/>
        <v>7927.8540000000012</v>
      </c>
      <c r="Q46" s="1"/>
      <c r="R46" s="1"/>
      <c r="S46" s="1"/>
      <c r="T46" s="1"/>
      <c r="U46" s="208" t="s">
        <v>591</v>
      </c>
      <c r="V46" s="52" t="s">
        <v>992</v>
      </c>
      <c r="W46" s="53">
        <v>44.95</v>
      </c>
      <c r="X46" s="53" t="s">
        <v>955</v>
      </c>
    </row>
    <row r="47" spans="1:24" x14ac:dyDescent="0.3">
      <c r="A47" s="1"/>
      <c r="B47" s="50" t="s">
        <v>838</v>
      </c>
      <c r="C47" s="51">
        <v>1070.547</v>
      </c>
      <c r="D47" s="51">
        <v>3875.5</v>
      </c>
      <c r="E47" s="51"/>
      <c r="F47" s="51">
        <v>45.4</v>
      </c>
      <c r="G47" s="51">
        <v>82.5</v>
      </c>
      <c r="H47" s="51">
        <v>2246.5</v>
      </c>
      <c r="I47" s="51"/>
      <c r="J47" s="51"/>
      <c r="K47" s="51">
        <f>DESPACHO_EJECUTADO!FH51+DESPACHO_EJECUTADO!FI51</f>
        <v>72.099999999999994</v>
      </c>
      <c r="L47" s="51">
        <v>64.8</v>
      </c>
      <c r="M47" s="51">
        <v>11.1</v>
      </c>
      <c r="N47" s="51">
        <v>0</v>
      </c>
      <c r="O47" s="51">
        <v>429.7</v>
      </c>
      <c r="P47" s="51">
        <f t="shared" si="0"/>
        <v>7898.1470000000008</v>
      </c>
      <c r="Q47" s="1"/>
      <c r="R47" s="1"/>
      <c r="S47" s="1"/>
      <c r="T47" s="1"/>
      <c r="U47" s="208" t="s">
        <v>105</v>
      </c>
      <c r="V47" s="52" t="s">
        <v>106</v>
      </c>
      <c r="W47" s="53" t="s">
        <v>955</v>
      </c>
      <c r="X47" s="53">
        <v>13955.25</v>
      </c>
    </row>
    <row r="48" spans="1:24" x14ac:dyDescent="0.3">
      <c r="A48" s="1"/>
      <c r="B48" s="54" t="s">
        <v>839</v>
      </c>
      <c r="C48" s="55">
        <v>1067.3009999999999</v>
      </c>
      <c r="D48" s="55">
        <v>3862</v>
      </c>
      <c r="E48" s="55"/>
      <c r="F48" s="55">
        <v>45.6</v>
      </c>
      <c r="G48" s="55">
        <v>82.1</v>
      </c>
      <c r="H48" s="55">
        <v>2250.6999999999998</v>
      </c>
      <c r="I48" s="55"/>
      <c r="J48" s="55"/>
      <c r="K48" s="55">
        <f>DESPACHO_EJECUTADO!FH52+DESPACHO_EJECUTADO!FI52</f>
        <v>72</v>
      </c>
      <c r="L48" s="55">
        <v>67</v>
      </c>
      <c r="M48" s="55">
        <v>11.2</v>
      </c>
      <c r="N48" s="55">
        <v>0</v>
      </c>
      <c r="O48" s="55">
        <v>395.5</v>
      </c>
      <c r="P48" s="55">
        <f t="shared" si="0"/>
        <v>7853.4009999999998</v>
      </c>
      <c r="Q48" s="1"/>
      <c r="R48" s="1"/>
      <c r="S48" s="1"/>
      <c r="T48" s="1"/>
      <c r="U48" s="208"/>
      <c r="V48" s="52" t="s">
        <v>993</v>
      </c>
      <c r="W48" s="53">
        <v>257.3</v>
      </c>
      <c r="X48" s="53" t="s">
        <v>955</v>
      </c>
    </row>
    <row r="49" spans="1:24" x14ac:dyDescent="0.3">
      <c r="A49" s="1"/>
      <c r="B49" s="54" t="s">
        <v>840</v>
      </c>
      <c r="C49" s="55">
        <v>1065.8</v>
      </c>
      <c r="D49" s="55">
        <v>3747</v>
      </c>
      <c r="E49" s="55"/>
      <c r="F49" s="55">
        <v>45.1</v>
      </c>
      <c r="G49" s="55">
        <v>81.099999999999994</v>
      </c>
      <c r="H49" s="55">
        <v>2236.9</v>
      </c>
      <c r="I49" s="55"/>
      <c r="J49" s="55"/>
      <c r="K49" s="55">
        <f>DESPACHO_EJECUTADO!FH53+DESPACHO_EJECUTADO!FI53</f>
        <v>72.599999999999994</v>
      </c>
      <c r="L49" s="55">
        <v>68.8</v>
      </c>
      <c r="M49" s="55">
        <v>11</v>
      </c>
      <c r="N49" s="55">
        <v>0</v>
      </c>
      <c r="O49" s="55">
        <v>391.5</v>
      </c>
      <c r="P49" s="55">
        <f t="shared" si="0"/>
        <v>7719.800000000002</v>
      </c>
      <c r="Q49" s="1"/>
      <c r="R49" s="1"/>
      <c r="S49" s="1"/>
      <c r="T49" s="1"/>
      <c r="U49" s="208" t="s">
        <v>583</v>
      </c>
      <c r="V49" s="52" t="s">
        <v>994</v>
      </c>
      <c r="W49" s="53" t="s">
        <v>955</v>
      </c>
      <c r="X49" s="53">
        <v>1853.55</v>
      </c>
    </row>
    <row r="50" spans="1:24" x14ac:dyDescent="0.3">
      <c r="A50" s="1"/>
      <c r="B50" s="54" t="s">
        <v>841</v>
      </c>
      <c r="C50" s="55">
        <v>1111.49</v>
      </c>
      <c r="D50" s="55">
        <v>3699.7</v>
      </c>
      <c r="E50" s="55"/>
      <c r="F50" s="55">
        <v>71.2</v>
      </c>
      <c r="G50" s="55">
        <v>81.599999999999994</v>
      </c>
      <c r="H50" s="55">
        <v>2069.9</v>
      </c>
      <c r="I50" s="55"/>
      <c r="J50" s="55"/>
      <c r="K50" s="55">
        <f>DESPACHO_EJECUTADO!FH54+DESPACHO_EJECUTADO!FI54</f>
        <v>72.400000000000006</v>
      </c>
      <c r="L50" s="55">
        <v>64.8</v>
      </c>
      <c r="M50" s="55">
        <v>11.1</v>
      </c>
      <c r="N50" s="55">
        <v>0</v>
      </c>
      <c r="O50" s="55">
        <v>391.9</v>
      </c>
      <c r="P50" s="55">
        <f t="shared" si="0"/>
        <v>7574.0899999999992</v>
      </c>
      <c r="Q50" s="1"/>
      <c r="R50" s="1"/>
      <c r="S50" s="1"/>
      <c r="T50" s="1"/>
      <c r="U50" s="208" t="s">
        <v>598</v>
      </c>
      <c r="V50" s="52" t="s">
        <v>995</v>
      </c>
      <c r="W50" s="53">
        <v>45.2</v>
      </c>
      <c r="X50" s="53" t="s">
        <v>955</v>
      </c>
    </row>
    <row r="51" spans="1:24" x14ac:dyDescent="0.3">
      <c r="A51" s="1"/>
      <c r="B51" s="54" t="s">
        <v>842</v>
      </c>
      <c r="C51" s="55">
        <v>1109.19</v>
      </c>
      <c r="D51" s="55">
        <v>3666.6</v>
      </c>
      <c r="E51" s="55"/>
      <c r="F51" s="55">
        <v>71.099999999999994</v>
      </c>
      <c r="G51" s="55">
        <v>81.900000000000006</v>
      </c>
      <c r="H51" s="55">
        <v>1956.9</v>
      </c>
      <c r="I51" s="55"/>
      <c r="J51" s="55"/>
      <c r="K51" s="55">
        <f>DESPACHO_EJECUTADO!FH55+DESPACHO_EJECUTADO!FI55</f>
        <v>72.5</v>
      </c>
      <c r="L51" s="55">
        <v>67</v>
      </c>
      <c r="M51" s="55">
        <v>11.1</v>
      </c>
      <c r="N51" s="55">
        <v>0</v>
      </c>
      <c r="O51" s="55">
        <v>339.3</v>
      </c>
      <c r="P51" s="55">
        <f t="shared" si="0"/>
        <v>7375.5900000000011</v>
      </c>
      <c r="Q51" s="1"/>
      <c r="R51" s="1"/>
      <c r="S51" s="1"/>
      <c r="T51" s="1"/>
      <c r="U51" s="208" t="s">
        <v>122</v>
      </c>
      <c r="V51" s="52" t="s">
        <v>996</v>
      </c>
      <c r="W51" s="53">
        <v>136.94999999999999</v>
      </c>
      <c r="X51" s="53" t="s">
        <v>955</v>
      </c>
    </row>
    <row r="52" spans="1:24" x14ac:dyDescent="0.3">
      <c r="A52" s="1"/>
      <c r="B52" s="54" t="s">
        <v>843</v>
      </c>
      <c r="C52" s="55">
        <v>1104.973</v>
      </c>
      <c r="D52" s="55">
        <v>3603.7</v>
      </c>
      <c r="E52" s="55"/>
      <c r="F52" s="55">
        <v>70.7</v>
      </c>
      <c r="G52" s="55">
        <v>82</v>
      </c>
      <c r="H52" s="55">
        <v>1765.3</v>
      </c>
      <c r="I52" s="55"/>
      <c r="J52" s="55"/>
      <c r="K52" s="55">
        <f>DESPACHO_EJECUTADO!FH56+DESPACHO_EJECUTADO!FI56</f>
        <v>72.8</v>
      </c>
      <c r="L52" s="55">
        <v>69.099999999999994</v>
      </c>
      <c r="M52" s="55">
        <v>11.1</v>
      </c>
      <c r="N52" s="55">
        <v>0</v>
      </c>
      <c r="O52" s="55">
        <v>302.5</v>
      </c>
      <c r="P52" s="55">
        <f t="shared" si="0"/>
        <v>7082.1730000000007</v>
      </c>
      <c r="Q52" s="1"/>
      <c r="R52" s="1"/>
      <c r="S52" s="1"/>
      <c r="T52" s="1"/>
      <c r="U52" s="208"/>
      <c r="V52" s="52" t="s">
        <v>997</v>
      </c>
      <c r="W52" s="53" t="s">
        <v>955</v>
      </c>
      <c r="X52" s="53">
        <v>5478.4</v>
      </c>
    </row>
    <row r="53" spans="1:24" x14ac:dyDescent="0.3">
      <c r="A53" s="1"/>
      <c r="B53" s="54" t="s">
        <v>844</v>
      </c>
      <c r="C53" s="55">
        <v>1073.1610000000001</v>
      </c>
      <c r="D53" s="55">
        <v>3622.8</v>
      </c>
      <c r="E53" s="55"/>
      <c r="F53" s="55">
        <v>70.2</v>
      </c>
      <c r="G53" s="55">
        <v>83</v>
      </c>
      <c r="H53" s="55">
        <v>1779.5</v>
      </c>
      <c r="I53" s="55"/>
      <c r="J53" s="55"/>
      <c r="K53" s="55">
        <f>DESPACHO_EJECUTADO!FH57+DESPACHO_EJECUTADO!FI57</f>
        <v>72.599999999999994</v>
      </c>
      <c r="L53" s="55">
        <v>67</v>
      </c>
      <c r="M53" s="55">
        <v>11.1</v>
      </c>
      <c r="N53" s="55">
        <v>0</v>
      </c>
      <c r="O53" s="55">
        <v>267.89999999999998</v>
      </c>
      <c r="P53" s="55">
        <f t="shared" si="0"/>
        <v>7047.2610000000004</v>
      </c>
      <c r="Q53" s="1"/>
      <c r="R53" s="1"/>
      <c r="S53" s="1"/>
      <c r="T53" s="1"/>
      <c r="U53" s="208"/>
      <c r="V53" s="52" t="s">
        <v>141</v>
      </c>
      <c r="W53" s="53" t="s">
        <v>955</v>
      </c>
      <c r="X53" s="53">
        <v>2235</v>
      </c>
    </row>
    <row r="54" spans="1:24" x14ac:dyDescent="0.3">
      <c r="A54" s="1"/>
      <c r="B54" s="56" t="s">
        <v>69</v>
      </c>
      <c r="C54" s="57">
        <v>1068.346</v>
      </c>
      <c r="D54" s="57">
        <v>3449.5</v>
      </c>
      <c r="E54" s="57"/>
      <c r="F54" s="57">
        <v>70.599999999999994</v>
      </c>
      <c r="G54" s="57">
        <v>82</v>
      </c>
      <c r="H54" s="57">
        <v>1761.6</v>
      </c>
      <c r="I54" s="57"/>
      <c r="J54" s="57"/>
      <c r="K54" s="57">
        <f>DESPACHO_EJECUTADO!FH58+DESPACHO_EJECUTADO!FI58</f>
        <v>72.3</v>
      </c>
      <c r="L54" s="57">
        <v>65</v>
      </c>
      <c r="M54" s="57">
        <v>11.1</v>
      </c>
      <c r="N54" s="57">
        <v>0</v>
      </c>
      <c r="O54" s="57">
        <v>261.2</v>
      </c>
      <c r="P54" s="57">
        <f t="shared" si="0"/>
        <v>6841.6460000000006</v>
      </c>
      <c r="Q54" s="1"/>
      <c r="R54" s="1"/>
      <c r="S54" s="1"/>
      <c r="T54" s="1"/>
      <c r="U54" s="208"/>
      <c r="V54" s="52" t="s">
        <v>998</v>
      </c>
      <c r="W54" s="53">
        <v>249.9</v>
      </c>
      <c r="X54" s="53" t="s">
        <v>955</v>
      </c>
    </row>
    <row r="55" spans="1:24" x14ac:dyDescent="0.3">
      <c r="A55" s="1"/>
      <c r="B55" s="58" t="s">
        <v>999</v>
      </c>
      <c r="C55" s="59">
        <f t="shared" ref="C55:N55" si="1">SUM(C7:C54)/2</f>
        <v>26074.34</v>
      </c>
      <c r="D55" s="59">
        <f t="shared" si="1"/>
        <v>86723.400000000009</v>
      </c>
      <c r="E55" s="59">
        <f t="shared" si="1"/>
        <v>0</v>
      </c>
      <c r="F55" s="59">
        <f t="shared" si="1"/>
        <v>1141.3999999999996</v>
      </c>
      <c r="G55" s="59">
        <f t="shared" si="1"/>
        <v>997.44999999999993</v>
      </c>
      <c r="H55" s="59">
        <f t="shared" si="1"/>
        <v>38550.699999999997</v>
      </c>
      <c r="I55" s="59">
        <f t="shared" si="1"/>
        <v>0</v>
      </c>
      <c r="J55" s="59">
        <f t="shared" si="1"/>
        <v>0</v>
      </c>
      <c r="K55" s="59">
        <f t="shared" si="1"/>
        <v>1788.65</v>
      </c>
      <c r="L55" s="59">
        <f t="shared" si="1"/>
        <v>1567.25</v>
      </c>
      <c r="M55" s="59">
        <f t="shared" si="1"/>
        <v>254.95000000000002</v>
      </c>
      <c r="N55" s="59">
        <f t="shared" si="1"/>
        <v>9959.5000000000036</v>
      </c>
      <c r="O55" s="59">
        <f t="shared" ref="O55:P55" si="2">SUM(O7:O54)/2</f>
        <v>8679.4000000000015</v>
      </c>
      <c r="P55" s="59">
        <f t="shared" si="2"/>
        <v>175737.04000000004</v>
      </c>
      <c r="Q55" s="1"/>
      <c r="R55" s="1"/>
      <c r="S55" s="1"/>
      <c r="T55" s="1"/>
      <c r="U55" s="208" t="s">
        <v>46</v>
      </c>
      <c r="V55" s="52" t="s">
        <v>1000</v>
      </c>
      <c r="W55" s="53" t="s">
        <v>955</v>
      </c>
      <c r="X55" s="53">
        <v>1886.85</v>
      </c>
    </row>
    <row r="56" spans="1:24" x14ac:dyDescent="0.3">
      <c r="A56" s="1"/>
      <c r="B56" s="58" t="s">
        <v>1001</v>
      </c>
      <c r="C56" s="59">
        <f t="shared" ref="C56:P56" si="3">C55*100/$P$55</f>
        <v>14.837133936021679</v>
      </c>
      <c r="D56" s="59">
        <f t="shared" si="3"/>
        <v>49.348390071893768</v>
      </c>
      <c r="E56" s="59">
        <f t="shared" si="3"/>
        <v>0</v>
      </c>
      <c r="F56" s="59">
        <f t="shared" si="3"/>
        <v>0.64949312905236112</v>
      </c>
      <c r="G56" s="59">
        <f t="shared" si="3"/>
        <v>0.56758097211606606</v>
      </c>
      <c r="H56" s="59">
        <f t="shared" si="3"/>
        <v>21.936582066023181</v>
      </c>
      <c r="I56" s="59">
        <f t="shared" si="3"/>
        <v>0</v>
      </c>
      <c r="J56" s="59">
        <f t="shared" si="3"/>
        <v>0</v>
      </c>
      <c r="K56" s="59">
        <f t="shared" si="3"/>
        <v>1.017799093463734</v>
      </c>
      <c r="L56" s="59">
        <f t="shared" si="3"/>
        <v>0.89181540783889368</v>
      </c>
      <c r="M56" s="59">
        <f t="shared" si="3"/>
        <v>0.1450747093498331</v>
      </c>
      <c r="N56" s="59">
        <f t="shared" si="3"/>
        <v>5.6672742411047787</v>
      </c>
      <c r="O56" s="59">
        <f t="shared" si="3"/>
        <v>4.93885637313568</v>
      </c>
      <c r="P56" s="59">
        <f t="shared" si="3"/>
        <v>100</v>
      </c>
      <c r="Q56" s="1"/>
      <c r="R56" s="1"/>
      <c r="S56" s="1"/>
      <c r="T56" s="1"/>
      <c r="U56" s="208"/>
      <c r="V56" s="52" t="s">
        <v>1002</v>
      </c>
      <c r="W56" s="53">
        <v>14.4</v>
      </c>
      <c r="X56" s="53" t="s">
        <v>955</v>
      </c>
    </row>
    <row r="57" spans="1:24" x14ac:dyDescent="0.3">
      <c r="A57" s="1"/>
      <c r="B57" s="1"/>
      <c r="C57" s="1"/>
      <c r="D57" s="1"/>
      <c r="E57" s="1"/>
      <c r="F57" s="1"/>
      <c r="G57" s="1"/>
      <c r="H57" s="1"/>
      <c r="I57" s="1"/>
      <c r="J57" s="1"/>
      <c r="K57" s="1"/>
      <c r="L57" s="1"/>
      <c r="M57" s="1"/>
      <c r="N57" s="1"/>
      <c r="O57" s="1"/>
      <c r="P57" s="1"/>
      <c r="Q57" s="1"/>
      <c r="R57" s="1"/>
      <c r="S57" s="1"/>
      <c r="T57" s="1"/>
      <c r="U57" s="208"/>
      <c r="V57" s="52" t="s">
        <v>1003</v>
      </c>
      <c r="W57" s="53">
        <v>732.45</v>
      </c>
      <c r="X57" s="53" t="s">
        <v>955</v>
      </c>
    </row>
    <row r="58" spans="1:24" x14ac:dyDescent="0.3">
      <c r="A58" s="1"/>
      <c r="B58" s="1"/>
      <c r="C58" s="1"/>
      <c r="D58" s="1"/>
      <c r="E58" s="1"/>
      <c r="F58" s="1"/>
      <c r="G58" s="1"/>
      <c r="H58" s="1"/>
      <c r="I58" s="1"/>
      <c r="J58" s="1"/>
      <c r="K58" s="1"/>
      <c r="L58" s="1"/>
      <c r="M58" s="1"/>
      <c r="N58" s="1"/>
      <c r="O58" s="1"/>
      <c r="P58" s="1"/>
      <c r="Q58" s="1"/>
      <c r="R58" s="1"/>
      <c r="S58" s="1"/>
      <c r="T58" s="1"/>
      <c r="U58" s="208"/>
      <c r="V58" s="52" t="s">
        <v>143</v>
      </c>
      <c r="W58" s="53" t="s">
        <v>955</v>
      </c>
      <c r="X58" s="53">
        <v>5128.95</v>
      </c>
    </row>
    <row r="59" spans="1:24" x14ac:dyDescent="0.3">
      <c r="A59" s="1"/>
      <c r="B59" s="1"/>
      <c r="C59" s="1"/>
      <c r="D59" s="1"/>
      <c r="E59" s="1"/>
      <c r="F59" s="1"/>
      <c r="G59" s="1"/>
      <c r="H59" s="1"/>
      <c r="I59" s="1"/>
      <c r="J59" s="1"/>
      <c r="K59" s="1"/>
      <c r="L59" s="1"/>
      <c r="M59" s="1"/>
      <c r="N59" s="1"/>
      <c r="O59" s="1"/>
      <c r="P59" s="1"/>
      <c r="Q59" s="1"/>
      <c r="R59" s="1"/>
      <c r="S59" s="1"/>
      <c r="T59" s="1"/>
      <c r="U59" s="208"/>
      <c r="V59" s="52" t="s">
        <v>145</v>
      </c>
      <c r="W59" s="53" t="s">
        <v>955</v>
      </c>
      <c r="X59" s="53">
        <v>3277.85</v>
      </c>
    </row>
    <row r="60" spans="1:24" x14ac:dyDescent="0.3">
      <c r="A60" s="1"/>
      <c r="B60" s="1"/>
      <c r="C60" s="1"/>
      <c r="D60" s="1"/>
      <c r="E60" s="1"/>
      <c r="F60" s="1"/>
      <c r="G60" s="1"/>
      <c r="H60" s="1"/>
      <c r="I60" s="1"/>
      <c r="J60" s="1"/>
      <c r="K60" s="1"/>
      <c r="L60" s="1"/>
      <c r="M60" s="1"/>
      <c r="N60" s="1"/>
      <c r="O60" s="1"/>
      <c r="P60" s="1"/>
      <c r="Q60" s="1"/>
      <c r="R60" s="1"/>
      <c r="S60" s="1"/>
      <c r="T60" s="1"/>
      <c r="U60" s="208"/>
      <c r="V60" s="52" t="s">
        <v>1004</v>
      </c>
      <c r="W60" s="53">
        <v>1528.5</v>
      </c>
      <c r="X60" s="53" t="s">
        <v>955</v>
      </c>
    </row>
    <row r="61" spans="1:24" x14ac:dyDescent="0.3">
      <c r="A61" s="1"/>
      <c r="B61" s="1"/>
      <c r="C61" s="1"/>
      <c r="D61" s="1"/>
      <c r="E61" s="1"/>
      <c r="F61" s="1"/>
      <c r="G61" s="1"/>
      <c r="H61" s="1"/>
      <c r="I61" s="1"/>
      <c r="J61" s="1"/>
      <c r="K61" s="1"/>
      <c r="L61" s="1"/>
      <c r="M61" s="1"/>
      <c r="N61" s="1"/>
      <c r="O61" s="1"/>
      <c r="P61" s="1"/>
      <c r="Q61" s="1"/>
      <c r="R61" s="1"/>
      <c r="S61" s="1"/>
      <c r="T61" s="1"/>
      <c r="U61" s="208" t="s">
        <v>57</v>
      </c>
      <c r="V61" s="52" t="s">
        <v>1005</v>
      </c>
      <c r="W61" s="53" t="s">
        <v>955</v>
      </c>
      <c r="X61" s="53">
        <v>2643.75</v>
      </c>
    </row>
    <row r="62" spans="1:24" x14ac:dyDescent="0.3">
      <c r="A62" s="1"/>
      <c r="B62" s="1"/>
      <c r="C62" s="1"/>
      <c r="D62" s="1"/>
      <c r="E62" s="1"/>
      <c r="F62" s="1"/>
      <c r="G62" s="1"/>
      <c r="H62" s="1"/>
      <c r="I62" s="1"/>
      <c r="J62" s="1"/>
      <c r="K62" s="1"/>
      <c r="L62" s="1"/>
      <c r="M62" s="1"/>
      <c r="N62" s="1"/>
      <c r="O62" s="1"/>
      <c r="P62" s="1"/>
      <c r="Q62" s="1"/>
      <c r="R62" s="1"/>
      <c r="S62" s="1"/>
      <c r="T62" s="1"/>
      <c r="U62" s="208"/>
      <c r="V62" s="52" t="s">
        <v>58</v>
      </c>
      <c r="W62" s="53">
        <v>41.05</v>
      </c>
      <c r="X62" s="53" t="s">
        <v>955</v>
      </c>
    </row>
    <row r="63" spans="1:24" x14ac:dyDescent="0.3">
      <c r="A63" s="1"/>
      <c r="B63" s="1"/>
      <c r="C63" s="1"/>
      <c r="D63" s="1"/>
      <c r="E63" s="1"/>
      <c r="F63" s="1"/>
      <c r="G63" s="1"/>
      <c r="H63" s="1"/>
      <c r="I63" s="1"/>
      <c r="J63" s="1"/>
      <c r="K63" s="1"/>
      <c r="L63" s="1"/>
      <c r="M63" s="1"/>
      <c r="N63" s="1"/>
      <c r="O63" s="1"/>
      <c r="P63" s="1"/>
      <c r="Q63" s="1"/>
      <c r="R63" s="1"/>
      <c r="S63" s="1"/>
      <c r="T63" s="1"/>
      <c r="U63" s="208" t="s">
        <v>1006</v>
      </c>
      <c r="V63" s="52" t="s">
        <v>1007</v>
      </c>
      <c r="W63" s="53">
        <v>480</v>
      </c>
      <c r="X63" s="53" t="s">
        <v>955</v>
      </c>
    </row>
    <row r="64" spans="1:24" x14ac:dyDescent="0.3">
      <c r="A64" s="1"/>
      <c r="B64" s="1"/>
      <c r="C64" s="1"/>
      <c r="D64" s="1"/>
      <c r="E64" s="1"/>
      <c r="F64" s="1"/>
      <c r="G64" s="1"/>
      <c r="H64" s="1"/>
      <c r="I64" s="1"/>
      <c r="J64" s="1"/>
      <c r="K64" s="1"/>
      <c r="L64" s="1"/>
      <c r="M64" s="1"/>
      <c r="N64" s="1"/>
      <c r="O64" s="1"/>
      <c r="P64" s="1"/>
      <c r="Q64" s="1"/>
      <c r="R64" s="1"/>
      <c r="S64" s="1"/>
      <c r="T64" s="1"/>
      <c r="U64" s="208"/>
      <c r="V64" s="52" t="s">
        <v>1008</v>
      </c>
      <c r="W64" s="53">
        <v>149.9</v>
      </c>
      <c r="X64" s="53" t="s">
        <v>955</v>
      </c>
    </row>
    <row r="65" spans="1:24" x14ac:dyDescent="0.3">
      <c r="A65" s="1"/>
      <c r="B65" s="1"/>
      <c r="C65" s="1"/>
      <c r="D65" s="1"/>
      <c r="E65" s="1"/>
      <c r="F65" s="1"/>
      <c r="G65" s="1"/>
      <c r="H65" s="1"/>
      <c r="I65" s="1"/>
      <c r="J65" s="1"/>
      <c r="K65" s="1"/>
      <c r="L65" s="1"/>
      <c r="M65" s="1"/>
      <c r="N65" s="1"/>
      <c r="O65" s="1"/>
      <c r="P65" s="1"/>
      <c r="Q65" s="1"/>
      <c r="R65" s="1"/>
      <c r="S65" s="1"/>
      <c r="T65" s="1"/>
      <c r="U65" s="208"/>
      <c r="V65" s="52" t="s">
        <v>1009</v>
      </c>
      <c r="W65" s="53">
        <v>479.95</v>
      </c>
      <c r="X65" s="53" t="s">
        <v>955</v>
      </c>
    </row>
    <row r="66" spans="1:24" x14ac:dyDescent="0.3">
      <c r="A66" s="1"/>
      <c r="B66" s="1"/>
      <c r="C66" s="1"/>
      <c r="D66" s="1"/>
      <c r="E66" s="1"/>
      <c r="F66" s="1"/>
      <c r="G66" s="1"/>
      <c r="H66" s="1"/>
      <c r="I66" s="1"/>
      <c r="J66" s="1"/>
      <c r="K66" s="1"/>
      <c r="L66" s="1"/>
      <c r="M66" s="1"/>
      <c r="N66" s="1"/>
      <c r="O66" s="1"/>
      <c r="P66" s="1"/>
      <c r="Q66" s="1"/>
      <c r="R66" s="1"/>
      <c r="S66" s="1"/>
      <c r="T66" s="1"/>
      <c r="U66" s="208" t="s">
        <v>169</v>
      </c>
      <c r="V66" s="52" t="s">
        <v>1010</v>
      </c>
      <c r="W66" s="53">
        <v>91.2</v>
      </c>
      <c r="X66" s="53" t="s">
        <v>955</v>
      </c>
    </row>
    <row r="67" spans="1:24" x14ac:dyDescent="0.3">
      <c r="A67" s="1"/>
      <c r="B67" s="1"/>
      <c r="C67" s="1"/>
      <c r="D67" s="1"/>
      <c r="E67" s="1"/>
      <c r="F67" s="1"/>
      <c r="G67" s="1"/>
      <c r="H67" s="1"/>
      <c r="I67" s="1"/>
      <c r="J67" s="1"/>
      <c r="K67" s="1"/>
      <c r="L67" s="1"/>
      <c r="M67" s="1"/>
      <c r="N67" s="1"/>
      <c r="O67" s="1"/>
      <c r="P67" s="1"/>
      <c r="Q67" s="1"/>
      <c r="R67" s="1"/>
      <c r="S67" s="1"/>
      <c r="T67" s="1"/>
      <c r="U67" s="208"/>
      <c r="V67" s="52" t="s">
        <v>170</v>
      </c>
      <c r="W67" s="53" t="s">
        <v>955</v>
      </c>
      <c r="X67" s="53">
        <v>3308.4</v>
      </c>
    </row>
    <row r="68" spans="1:24" x14ac:dyDescent="0.3">
      <c r="A68" s="1"/>
      <c r="B68" s="1"/>
      <c r="C68" s="1"/>
      <c r="D68" s="1"/>
      <c r="E68" s="1"/>
      <c r="F68" s="1"/>
      <c r="G68" s="1"/>
      <c r="H68" s="1"/>
      <c r="I68" s="1"/>
      <c r="J68" s="1"/>
      <c r="K68" s="1"/>
      <c r="L68" s="1"/>
      <c r="M68" s="1"/>
      <c r="N68" s="1"/>
      <c r="O68" s="1"/>
      <c r="P68" s="1"/>
      <c r="Q68" s="1"/>
      <c r="R68" s="1"/>
      <c r="S68" s="1"/>
      <c r="T68" s="1"/>
      <c r="U68" s="208"/>
      <c r="V68" s="52" t="s">
        <v>172</v>
      </c>
      <c r="W68" s="53" t="s">
        <v>955</v>
      </c>
      <c r="X68" s="53">
        <v>680</v>
      </c>
    </row>
    <row r="69" spans="1:24" x14ac:dyDescent="0.3">
      <c r="A69" s="1"/>
      <c r="B69" s="1"/>
      <c r="C69" s="1"/>
      <c r="D69" s="1"/>
      <c r="E69" s="1"/>
      <c r="F69" s="1"/>
      <c r="G69" s="1"/>
      <c r="H69" s="1"/>
      <c r="I69" s="1"/>
      <c r="J69" s="1"/>
      <c r="K69" s="1"/>
      <c r="L69" s="1"/>
      <c r="M69" s="1"/>
      <c r="N69" s="1"/>
      <c r="O69" s="1"/>
      <c r="P69" s="1"/>
      <c r="Q69" s="1"/>
      <c r="R69" s="1"/>
      <c r="S69" s="1"/>
      <c r="T69" s="1"/>
      <c r="U69" s="208"/>
      <c r="V69" s="52" t="s">
        <v>1011</v>
      </c>
      <c r="W69" s="53" t="s">
        <v>955</v>
      </c>
      <c r="X69" s="53">
        <v>976.65</v>
      </c>
    </row>
    <row r="70" spans="1:24" x14ac:dyDescent="0.3">
      <c r="A70" s="1"/>
      <c r="B70" s="1"/>
      <c r="C70" s="1"/>
      <c r="D70" s="1"/>
      <c r="E70" s="1"/>
      <c r="F70" s="1"/>
      <c r="G70" s="1"/>
      <c r="H70" s="1"/>
      <c r="I70" s="1"/>
      <c r="J70" s="1"/>
      <c r="K70" s="1"/>
      <c r="L70" s="1"/>
      <c r="M70" s="1"/>
      <c r="N70" s="1"/>
      <c r="O70" s="1"/>
      <c r="P70" s="1"/>
      <c r="Q70" s="1"/>
      <c r="R70" s="1"/>
      <c r="S70" s="1"/>
      <c r="T70" s="1"/>
      <c r="U70" s="208"/>
      <c r="V70" s="52" t="s">
        <v>1012</v>
      </c>
      <c r="W70" s="53">
        <v>2584.25</v>
      </c>
      <c r="X70" s="53" t="s">
        <v>955</v>
      </c>
    </row>
    <row r="71" spans="1:24" x14ac:dyDescent="0.3">
      <c r="A71" s="1"/>
      <c r="B71" s="1"/>
      <c r="C71" s="1"/>
      <c r="D71" s="1"/>
      <c r="E71" s="1"/>
      <c r="F71" s="1"/>
      <c r="G71" s="1"/>
      <c r="H71" s="1"/>
      <c r="I71" s="1"/>
      <c r="J71" s="1"/>
      <c r="K71" s="1"/>
      <c r="L71" s="1"/>
      <c r="M71" s="1"/>
      <c r="N71" s="1"/>
      <c r="O71" s="1"/>
      <c r="P71" s="1"/>
      <c r="Q71" s="1"/>
      <c r="R71" s="1"/>
      <c r="S71" s="1"/>
      <c r="T71" s="1"/>
      <c r="U71" s="208" t="s">
        <v>592</v>
      </c>
      <c r="V71" s="52" t="s">
        <v>1013</v>
      </c>
      <c r="W71" s="53">
        <v>14.75</v>
      </c>
      <c r="X71" s="53" t="s">
        <v>955</v>
      </c>
    </row>
    <row r="72" spans="1:24" x14ac:dyDescent="0.3">
      <c r="A72" s="1"/>
      <c r="B72" s="1"/>
      <c r="C72" s="1"/>
      <c r="D72" s="1"/>
      <c r="E72" s="1"/>
      <c r="F72" s="1"/>
      <c r="G72" s="1"/>
      <c r="H72" s="1"/>
      <c r="I72" s="1"/>
      <c r="J72" s="1"/>
      <c r="K72" s="1"/>
      <c r="L72" s="1"/>
      <c r="M72" s="1"/>
      <c r="N72" s="1"/>
      <c r="O72" s="1"/>
      <c r="P72" s="1"/>
      <c r="Q72" s="1"/>
      <c r="R72" s="1"/>
      <c r="S72" s="1"/>
      <c r="T72" s="1"/>
      <c r="U72" s="208"/>
      <c r="V72" s="52" t="s">
        <v>1014</v>
      </c>
      <c r="W72" s="53">
        <v>222.55</v>
      </c>
      <c r="X72" s="53" t="s">
        <v>955</v>
      </c>
    </row>
    <row r="73" spans="1:24" x14ac:dyDescent="0.3">
      <c r="A73" s="1"/>
      <c r="B73" s="1"/>
      <c r="C73" s="1"/>
      <c r="D73" s="1"/>
      <c r="E73" s="1"/>
      <c r="F73" s="1"/>
      <c r="G73" s="1"/>
      <c r="H73" s="1"/>
      <c r="I73" s="1"/>
      <c r="J73" s="1"/>
      <c r="K73" s="1"/>
      <c r="L73" s="1"/>
      <c r="M73" s="1"/>
      <c r="N73" s="1"/>
      <c r="O73" s="1"/>
      <c r="P73" s="1"/>
      <c r="Q73" s="1"/>
      <c r="R73" s="1"/>
      <c r="S73" s="1"/>
      <c r="T73" s="1"/>
      <c r="U73" s="208" t="s">
        <v>597</v>
      </c>
      <c r="V73" s="52" t="s">
        <v>1015</v>
      </c>
      <c r="W73" s="53">
        <v>437.25</v>
      </c>
      <c r="X73" s="53" t="s">
        <v>955</v>
      </c>
    </row>
    <row r="74" spans="1:24" x14ac:dyDescent="0.3">
      <c r="A74" s="1"/>
      <c r="B74" s="1"/>
      <c r="C74" s="1"/>
      <c r="D74" s="1"/>
      <c r="E74" s="1"/>
      <c r="F74" s="1"/>
      <c r="G74" s="1"/>
      <c r="H74" s="1"/>
      <c r="I74" s="1"/>
      <c r="J74" s="1"/>
      <c r="K74" s="1"/>
      <c r="L74" s="1"/>
      <c r="M74" s="1"/>
      <c r="N74" s="1"/>
      <c r="O74" s="1"/>
      <c r="P74" s="1"/>
      <c r="Q74" s="1"/>
      <c r="R74" s="1"/>
      <c r="S74" s="1"/>
      <c r="T74" s="1"/>
      <c r="U74" s="60" t="s">
        <v>999</v>
      </c>
      <c r="V74" s="61"/>
      <c r="W74" s="62">
        <v>26074.34</v>
      </c>
      <c r="X74" s="62">
        <v>86723.4</v>
      </c>
    </row>
  </sheetData>
  <mergeCells count="38">
    <mergeCell ref="B3:G3"/>
    <mergeCell ref="U7"/>
    <mergeCell ref="U8"/>
    <mergeCell ref="U9"/>
    <mergeCell ref="U10"/>
    <mergeCell ref="U11"/>
    <mergeCell ref="U12:U13"/>
    <mergeCell ref="U14:U15"/>
    <mergeCell ref="U16:U19"/>
    <mergeCell ref="U20"/>
    <mergeCell ref="U21:U22"/>
    <mergeCell ref="U23"/>
    <mergeCell ref="U24:U25"/>
    <mergeCell ref="U26"/>
    <mergeCell ref="U27"/>
    <mergeCell ref="U28:U29"/>
    <mergeCell ref="U30"/>
    <mergeCell ref="U31"/>
    <mergeCell ref="U32"/>
    <mergeCell ref="U33:U34"/>
    <mergeCell ref="U35:U36"/>
    <mergeCell ref="U37:U40"/>
    <mergeCell ref="U41"/>
    <mergeCell ref="U42"/>
    <mergeCell ref="U43"/>
    <mergeCell ref="U44"/>
    <mergeCell ref="U45"/>
    <mergeCell ref="U46"/>
    <mergeCell ref="U47:U48"/>
    <mergeCell ref="U49"/>
    <mergeCell ref="U66:U70"/>
    <mergeCell ref="U71:U72"/>
    <mergeCell ref="U73"/>
    <mergeCell ref="U50"/>
    <mergeCell ref="U51:U54"/>
    <mergeCell ref="U55:U60"/>
    <mergeCell ref="U61:U62"/>
    <mergeCell ref="U63:U6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8" width="20" customWidth="1"/>
  </cols>
  <sheetData>
    <row r="1" spans="1:7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1" x14ac:dyDescent="0.4">
      <c r="A5" s="1"/>
      <c r="B5" s="210" t="s">
        <v>1016</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c r="BW5" s="210"/>
      <c r="BX5" s="210"/>
      <c r="BY5" s="210"/>
      <c r="BZ5" s="210"/>
    </row>
    <row r="6" spans="1:78" ht="43.95" customHeight="1" x14ac:dyDescent="0.3">
      <c r="A6" s="1"/>
      <c r="B6" s="209" t="s">
        <v>570</v>
      </c>
      <c r="C6" s="209" t="s">
        <v>1017</v>
      </c>
      <c r="D6" s="209" t="s">
        <v>622</v>
      </c>
      <c r="E6" s="209" t="s">
        <v>623</v>
      </c>
      <c r="F6" s="209" t="s">
        <v>14</v>
      </c>
      <c r="G6" s="209" t="s">
        <v>624</v>
      </c>
      <c r="H6" s="209" t="s">
        <v>609</v>
      </c>
      <c r="I6" s="209" t="s">
        <v>610</v>
      </c>
      <c r="J6" s="209" t="s">
        <v>611</v>
      </c>
      <c r="K6" s="209" t="s">
        <v>220</v>
      </c>
      <c r="L6" s="209" t="s">
        <v>625</v>
      </c>
      <c r="M6" s="209" t="s">
        <v>224</v>
      </c>
      <c r="N6" s="209" t="s">
        <v>612</v>
      </c>
      <c r="O6" s="209" t="s">
        <v>593</v>
      </c>
      <c r="P6" s="209" t="s">
        <v>613</v>
      </c>
      <c r="Q6" s="209"/>
      <c r="R6" s="209"/>
      <c r="S6" s="209"/>
      <c r="T6" s="209"/>
      <c r="U6" s="209" t="s">
        <v>608</v>
      </c>
      <c r="V6" s="209" t="s">
        <v>599</v>
      </c>
      <c r="W6" s="209" t="s">
        <v>600</v>
      </c>
      <c r="X6" s="209" t="s">
        <v>281</v>
      </c>
      <c r="Y6" s="209" t="s">
        <v>601</v>
      </c>
      <c r="Z6" s="209" t="s">
        <v>614</v>
      </c>
      <c r="AA6" s="209"/>
      <c r="AB6" s="209" t="s">
        <v>594</v>
      </c>
      <c r="AC6" s="209" t="s">
        <v>1018</v>
      </c>
      <c r="AD6" s="209"/>
      <c r="AE6" s="209" t="s">
        <v>93</v>
      </c>
      <c r="AF6" s="209"/>
      <c r="AG6" s="209"/>
      <c r="AH6" s="209"/>
      <c r="AI6" s="209" t="s">
        <v>615</v>
      </c>
      <c r="AJ6" s="209"/>
      <c r="AK6" s="209" t="s">
        <v>616</v>
      </c>
      <c r="AL6" s="209"/>
      <c r="AM6" s="209"/>
      <c r="AN6" s="209"/>
      <c r="AO6" s="209" t="s">
        <v>595</v>
      </c>
      <c r="AP6" s="209" t="s">
        <v>304</v>
      </c>
      <c r="AQ6" s="209" t="s">
        <v>310</v>
      </c>
      <c r="AR6" s="209" t="s">
        <v>1019</v>
      </c>
      <c r="AS6" s="209" t="s">
        <v>602</v>
      </c>
      <c r="AT6" s="209" t="s">
        <v>603</v>
      </c>
      <c r="AU6" s="209" t="s">
        <v>1020</v>
      </c>
      <c r="AV6" s="209" t="s">
        <v>617</v>
      </c>
      <c r="AW6" s="209" t="s">
        <v>105</v>
      </c>
      <c r="AX6" s="209"/>
      <c r="AY6" s="209" t="s">
        <v>596</v>
      </c>
      <c r="AZ6" s="209" t="s">
        <v>598</v>
      </c>
      <c r="BA6" s="209" t="s">
        <v>618</v>
      </c>
      <c r="BB6" s="209"/>
      <c r="BC6" s="209" t="s">
        <v>604</v>
      </c>
      <c r="BD6" s="209" t="s">
        <v>122</v>
      </c>
      <c r="BE6" s="209"/>
      <c r="BF6" s="209" t="s">
        <v>46</v>
      </c>
      <c r="BG6" s="209"/>
      <c r="BH6" s="209"/>
      <c r="BI6" s="209"/>
      <c r="BJ6" s="209"/>
      <c r="BK6" s="209"/>
      <c r="BL6" s="209" t="s">
        <v>605</v>
      </c>
      <c r="BM6" s="209" t="s">
        <v>606</v>
      </c>
      <c r="BN6" s="209" t="s">
        <v>373</v>
      </c>
      <c r="BO6" s="209" t="s">
        <v>382</v>
      </c>
      <c r="BP6" s="209"/>
      <c r="BQ6" s="209"/>
      <c r="BR6" s="209"/>
      <c r="BS6" s="209" t="s">
        <v>619</v>
      </c>
      <c r="BT6" s="209" t="s">
        <v>57</v>
      </c>
      <c r="BU6" s="209" t="s">
        <v>620</v>
      </c>
      <c r="BV6" s="209"/>
      <c r="BW6" s="209"/>
      <c r="BX6" s="209" t="s">
        <v>607</v>
      </c>
      <c r="BY6" s="209" t="s">
        <v>597</v>
      </c>
      <c r="BZ6" s="63" t="s">
        <v>1021</v>
      </c>
    </row>
    <row r="7" spans="1:78" ht="20.399999999999999" x14ac:dyDescent="0.3">
      <c r="A7" s="1"/>
      <c r="B7" s="209"/>
      <c r="C7" s="63" t="s">
        <v>1022</v>
      </c>
      <c r="D7" s="63" t="s">
        <v>1023</v>
      </c>
      <c r="E7" s="63" t="s">
        <v>1024</v>
      </c>
      <c r="F7" s="63" t="s">
        <v>1025</v>
      </c>
      <c r="G7" s="63" t="s">
        <v>1026</v>
      </c>
      <c r="H7" s="63" t="s">
        <v>1027</v>
      </c>
      <c r="I7" s="63" t="s">
        <v>956</v>
      </c>
      <c r="J7" s="63" t="s">
        <v>1028</v>
      </c>
      <c r="K7" s="63" t="s">
        <v>1029</v>
      </c>
      <c r="L7" s="63" t="s">
        <v>1030</v>
      </c>
      <c r="M7" s="63" t="s">
        <v>1031</v>
      </c>
      <c r="N7" s="63" t="s">
        <v>1032</v>
      </c>
      <c r="O7" s="63" t="s">
        <v>721</v>
      </c>
      <c r="P7" s="63" t="s">
        <v>963</v>
      </c>
      <c r="Q7" s="63" t="s">
        <v>1033</v>
      </c>
      <c r="R7" s="63" t="s">
        <v>964</v>
      </c>
      <c r="S7" s="63" t="s">
        <v>965</v>
      </c>
      <c r="T7" s="63" t="s">
        <v>1034</v>
      </c>
      <c r="U7" s="63" t="s">
        <v>970</v>
      </c>
      <c r="V7" s="63" t="s">
        <v>972</v>
      </c>
      <c r="W7" s="63" t="s">
        <v>973</v>
      </c>
      <c r="X7" s="63" t="s">
        <v>977</v>
      </c>
      <c r="Y7" s="63" t="s">
        <v>978</v>
      </c>
      <c r="Z7" s="63" t="s">
        <v>1035</v>
      </c>
      <c r="AA7" s="63" t="s">
        <v>1036</v>
      </c>
      <c r="AB7" s="63" t="s">
        <v>1037</v>
      </c>
      <c r="AC7" s="63" t="s">
        <v>1038</v>
      </c>
      <c r="AD7" s="63" t="s">
        <v>1039</v>
      </c>
      <c r="AE7" s="63" t="s">
        <v>1040</v>
      </c>
      <c r="AF7" s="63" t="s">
        <v>1041</v>
      </c>
      <c r="AG7" s="63" t="s">
        <v>1042</v>
      </c>
      <c r="AH7" s="63" t="s">
        <v>1043</v>
      </c>
      <c r="AI7" s="63" t="s">
        <v>981</v>
      </c>
      <c r="AJ7" s="63" t="s">
        <v>982</v>
      </c>
      <c r="AK7" s="63" t="s">
        <v>1044</v>
      </c>
      <c r="AL7" s="63" t="s">
        <v>1045</v>
      </c>
      <c r="AM7" s="63" t="s">
        <v>1046</v>
      </c>
      <c r="AN7" s="63" t="s">
        <v>986</v>
      </c>
      <c r="AO7" s="63" t="s">
        <v>1047</v>
      </c>
      <c r="AP7" s="63" t="s">
        <v>1048</v>
      </c>
      <c r="AQ7" s="63" t="s">
        <v>1049</v>
      </c>
      <c r="AR7" s="63" t="s">
        <v>1050</v>
      </c>
      <c r="AS7" s="63" t="s">
        <v>1051</v>
      </c>
      <c r="AT7" s="63" t="s">
        <v>989</v>
      </c>
      <c r="AU7" s="63" t="s">
        <v>1052</v>
      </c>
      <c r="AV7" s="63" t="s">
        <v>1053</v>
      </c>
      <c r="AW7" s="63" t="s">
        <v>1054</v>
      </c>
      <c r="AX7" s="63" t="s">
        <v>1055</v>
      </c>
      <c r="AY7" s="63" t="s">
        <v>725</v>
      </c>
      <c r="AZ7" s="63" t="s">
        <v>995</v>
      </c>
      <c r="BA7" s="63" t="s">
        <v>1056</v>
      </c>
      <c r="BB7" s="63" t="s">
        <v>1057</v>
      </c>
      <c r="BC7" s="63" t="s">
        <v>1058</v>
      </c>
      <c r="BD7" s="63" t="s">
        <v>1059</v>
      </c>
      <c r="BE7" s="63" t="s">
        <v>1060</v>
      </c>
      <c r="BF7" s="63" t="s">
        <v>1061</v>
      </c>
      <c r="BG7" s="63" t="s">
        <v>1062</v>
      </c>
      <c r="BH7" s="63" t="s">
        <v>1002</v>
      </c>
      <c r="BI7" s="63" t="s">
        <v>1063</v>
      </c>
      <c r="BJ7" s="63" t="s">
        <v>1064</v>
      </c>
      <c r="BK7" s="63" t="s">
        <v>1065</v>
      </c>
      <c r="BL7" s="63" t="s">
        <v>1066</v>
      </c>
      <c r="BM7" s="63" t="s">
        <v>1067</v>
      </c>
      <c r="BN7" s="63" t="s">
        <v>1068</v>
      </c>
      <c r="BO7" s="63" t="s">
        <v>1069</v>
      </c>
      <c r="BP7" s="63" t="s">
        <v>1070</v>
      </c>
      <c r="BQ7" s="63" t="s">
        <v>1071</v>
      </c>
      <c r="BR7" s="63" t="s">
        <v>1072</v>
      </c>
      <c r="BS7" s="63" t="s">
        <v>1073</v>
      </c>
      <c r="BT7" s="63" t="s">
        <v>1074</v>
      </c>
      <c r="BU7" s="63" t="s">
        <v>1007</v>
      </c>
      <c r="BV7" s="63" t="s">
        <v>1075</v>
      </c>
      <c r="BW7" s="63" t="s">
        <v>1009</v>
      </c>
      <c r="BX7" s="63" t="s">
        <v>1076</v>
      </c>
      <c r="BY7" s="63" t="s">
        <v>1015</v>
      </c>
      <c r="BZ7" s="63" t="s">
        <v>789</v>
      </c>
    </row>
    <row r="8" spans="1:78" x14ac:dyDescent="0.3">
      <c r="A8" s="1"/>
      <c r="B8" s="50" t="s">
        <v>1077</v>
      </c>
      <c r="C8" s="64"/>
      <c r="D8" s="64">
        <v>16.899999999999999</v>
      </c>
      <c r="E8" s="64">
        <v>10.8</v>
      </c>
      <c r="F8" s="64">
        <v>7.7</v>
      </c>
      <c r="G8" s="64">
        <v>11.5</v>
      </c>
      <c r="H8" s="64">
        <v>20.399999999999999</v>
      </c>
      <c r="I8" s="64">
        <v>3.2</v>
      </c>
      <c r="J8" s="64"/>
      <c r="K8" s="64"/>
      <c r="L8" s="64">
        <v>20.6</v>
      </c>
      <c r="M8" s="64">
        <v>10.199999999999999</v>
      </c>
      <c r="N8" s="64"/>
      <c r="O8" s="64"/>
      <c r="P8" s="64">
        <v>19.899999999999999</v>
      </c>
      <c r="Q8" s="64"/>
      <c r="R8" s="64">
        <v>20.3</v>
      </c>
      <c r="S8" s="64">
        <v>20.2</v>
      </c>
      <c r="T8" s="64">
        <v>13.1</v>
      </c>
      <c r="U8" s="64">
        <v>2.6</v>
      </c>
      <c r="V8" s="64">
        <v>5.2</v>
      </c>
      <c r="W8" s="64">
        <v>20.5</v>
      </c>
      <c r="X8" s="64">
        <v>10</v>
      </c>
      <c r="Y8" s="64">
        <v>18.100000000000001</v>
      </c>
      <c r="Z8" s="64">
        <v>7.7</v>
      </c>
      <c r="AA8" s="64">
        <v>2.1</v>
      </c>
      <c r="AB8" s="64">
        <v>82.4</v>
      </c>
      <c r="AC8" s="64"/>
      <c r="AD8" s="64"/>
      <c r="AE8" s="64">
        <v>5.5</v>
      </c>
      <c r="AF8" s="64">
        <v>106.2</v>
      </c>
      <c r="AG8" s="64"/>
      <c r="AH8" s="64"/>
      <c r="AI8" s="64">
        <v>13.1</v>
      </c>
      <c r="AJ8" s="64">
        <v>8.1999999999999993</v>
      </c>
      <c r="AK8" s="64">
        <v>20.399999999999999</v>
      </c>
      <c r="AL8" s="64">
        <v>20.399999999999999</v>
      </c>
      <c r="AM8" s="64">
        <v>20</v>
      </c>
      <c r="AN8" s="64">
        <v>7.5</v>
      </c>
      <c r="AO8" s="64"/>
      <c r="AP8" s="64"/>
      <c r="AQ8" s="64"/>
      <c r="AR8" s="64"/>
      <c r="AS8" s="64">
        <v>3.5</v>
      </c>
      <c r="AT8" s="64">
        <v>18.5</v>
      </c>
      <c r="AU8" s="64"/>
      <c r="AV8" s="64"/>
      <c r="AW8" s="64"/>
      <c r="AX8" s="64"/>
      <c r="AY8" s="64"/>
      <c r="AZ8" s="64"/>
      <c r="BA8" s="64"/>
      <c r="BB8" s="64"/>
      <c r="BC8" s="64"/>
      <c r="BD8" s="64">
        <v>5.9</v>
      </c>
      <c r="BE8" s="64">
        <v>10.6</v>
      </c>
      <c r="BF8" s="64">
        <v>37.4</v>
      </c>
      <c r="BG8" s="64">
        <v>51.9</v>
      </c>
      <c r="BH8" s="64">
        <v>0.6</v>
      </c>
      <c r="BI8" s="64"/>
      <c r="BJ8" s="64"/>
      <c r="BK8" s="64"/>
      <c r="BL8" s="64"/>
      <c r="BM8" s="64">
        <v>19.8</v>
      </c>
      <c r="BN8" s="64">
        <v>59.1</v>
      </c>
      <c r="BO8" s="64">
        <v>4.8</v>
      </c>
      <c r="BP8" s="64">
        <v>2.9</v>
      </c>
      <c r="BQ8" s="64">
        <v>2.4</v>
      </c>
      <c r="BR8" s="64">
        <v>1.1000000000000001</v>
      </c>
      <c r="BS8" s="64"/>
      <c r="BT8" s="64">
        <v>2.2000000000000002</v>
      </c>
      <c r="BU8" s="64">
        <v>20</v>
      </c>
      <c r="BV8" s="64">
        <v>5.7</v>
      </c>
      <c r="BW8" s="64">
        <v>20</v>
      </c>
      <c r="BX8" s="64"/>
      <c r="BY8" s="64">
        <v>20.3</v>
      </c>
      <c r="BZ8" s="65">
        <v>811.4</v>
      </c>
    </row>
    <row r="9" spans="1:78" x14ac:dyDescent="0.3">
      <c r="A9" s="1"/>
      <c r="B9" s="54" t="s">
        <v>1078</v>
      </c>
      <c r="C9" s="66"/>
      <c r="D9" s="66">
        <v>16.5</v>
      </c>
      <c r="E9" s="66">
        <v>10.9</v>
      </c>
      <c r="F9" s="66">
        <v>6.9</v>
      </c>
      <c r="G9" s="66">
        <v>11.2</v>
      </c>
      <c r="H9" s="66">
        <v>20.399999999999999</v>
      </c>
      <c r="I9" s="66">
        <v>3.2</v>
      </c>
      <c r="J9" s="66"/>
      <c r="K9" s="66"/>
      <c r="L9" s="66">
        <v>20.6</v>
      </c>
      <c r="M9" s="66">
        <v>10.199999999999999</v>
      </c>
      <c r="N9" s="66"/>
      <c r="O9" s="66"/>
      <c r="P9" s="66">
        <v>19.899999999999999</v>
      </c>
      <c r="Q9" s="66"/>
      <c r="R9" s="66">
        <v>20.2</v>
      </c>
      <c r="S9" s="66">
        <v>20.2</v>
      </c>
      <c r="T9" s="66">
        <v>13.1</v>
      </c>
      <c r="U9" s="66">
        <v>2.5</v>
      </c>
      <c r="V9" s="66">
        <v>5.2</v>
      </c>
      <c r="W9" s="66">
        <v>20.6</v>
      </c>
      <c r="X9" s="66">
        <v>10</v>
      </c>
      <c r="Y9" s="66">
        <v>18.3</v>
      </c>
      <c r="Z9" s="66">
        <v>5.0999999999999996</v>
      </c>
      <c r="AA9" s="66">
        <v>0.8</v>
      </c>
      <c r="AB9" s="66">
        <v>76.599999999999994</v>
      </c>
      <c r="AC9" s="66"/>
      <c r="AD9" s="66"/>
      <c r="AE9" s="66">
        <v>4.2</v>
      </c>
      <c r="AF9" s="66">
        <v>86</v>
      </c>
      <c r="AG9" s="66"/>
      <c r="AH9" s="66"/>
      <c r="AI9" s="66">
        <v>21</v>
      </c>
      <c r="AJ9" s="66">
        <v>8.1999999999999993</v>
      </c>
      <c r="AK9" s="66">
        <v>20.399999999999999</v>
      </c>
      <c r="AL9" s="66">
        <v>20.399999999999999</v>
      </c>
      <c r="AM9" s="66">
        <v>20</v>
      </c>
      <c r="AN9" s="66">
        <v>7.5</v>
      </c>
      <c r="AO9" s="66"/>
      <c r="AP9" s="66"/>
      <c r="AQ9" s="66"/>
      <c r="AR9" s="66"/>
      <c r="AS9" s="66">
        <v>3.5</v>
      </c>
      <c r="AT9" s="66">
        <v>18.5</v>
      </c>
      <c r="AU9" s="66"/>
      <c r="AV9" s="66"/>
      <c r="AW9" s="66"/>
      <c r="AX9" s="66"/>
      <c r="AY9" s="66"/>
      <c r="AZ9" s="66"/>
      <c r="BA9" s="66"/>
      <c r="BB9" s="66"/>
      <c r="BC9" s="66"/>
      <c r="BD9" s="66">
        <v>5.7</v>
      </c>
      <c r="BE9" s="66">
        <v>10.4</v>
      </c>
      <c r="BF9" s="66">
        <v>38.6</v>
      </c>
      <c r="BG9" s="66">
        <v>51.7</v>
      </c>
      <c r="BH9" s="66">
        <v>0.6</v>
      </c>
      <c r="BI9" s="66"/>
      <c r="BJ9" s="66"/>
      <c r="BK9" s="66"/>
      <c r="BL9" s="66"/>
      <c r="BM9" s="66">
        <v>21.4</v>
      </c>
      <c r="BN9" s="66">
        <v>55.6</v>
      </c>
      <c r="BO9" s="66">
        <v>4.8</v>
      </c>
      <c r="BP9" s="66">
        <v>2.9</v>
      </c>
      <c r="BQ9" s="66">
        <v>2.4</v>
      </c>
      <c r="BR9" s="66">
        <v>1.1000000000000001</v>
      </c>
      <c r="BS9" s="66"/>
      <c r="BT9" s="66">
        <v>2.2000000000000002</v>
      </c>
      <c r="BU9" s="66">
        <v>20</v>
      </c>
      <c r="BV9" s="66">
        <v>5.7</v>
      </c>
      <c r="BW9" s="66">
        <v>20</v>
      </c>
      <c r="BX9" s="66"/>
      <c r="BY9" s="66">
        <v>20.399999999999999</v>
      </c>
      <c r="BZ9" s="67">
        <v>785.6</v>
      </c>
    </row>
    <row r="10" spans="1:78" x14ac:dyDescent="0.3">
      <c r="A10" s="1"/>
      <c r="B10" s="54" t="s">
        <v>1079</v>
      </c>
      <c r="C10" s="66"/>
      <c r="D10" s="66">
        <v>16.3</v>
      </c>
      <c r="E10" s="66">
        <v>10.9</v>
      </c>
      <c r="F10" s="66">
        <v>7.9</v>
      </c>
      <c r="G10" s="66">
        <v>11.4</v>
      </c>
      <c r="H10" s="66">
        <v>20.3</v>
      </c>
      <c r="I10" s="66">
        <v>3.2</v>
      </c>
      <c r="J10" s="66"/>
      <c r="K10" s="66"/>
      <c r="L10" s="66">
        <v>20.8</v>
      </c>
      <c r="M10" s="66">
        <v>10.199999999999999</v>
      </c>
      <c r="N10" s="66"/>
      <c r="O10" s="66"/>
      <c r="P10" s="66">
        <v>19.899999999999999</v>
      </c>
      <c r="Q10" s="66"/>
      <c r="R10" s="66">
        <v>20.2</v>
      </c>
      <c r="S10" s="66">
        <v>20.2</v>
      </c>
      <c r="T10" s="66">
        <v>13.1</v>
      </c>
      <c r="U10" s="66">
        <v>2.8</v>
      </c>
      <c r="V10" s="66">
        <v>5.2</v>
      </c>
      <c r="W10" s="66">
        <v>20.2</v>
      </c>
      <c r="X10" s="66">
        <v>10</v>
      </c>
      <c r="Y10" s="66">
        <v>18.2</v>
      </c>
      <c r="Z10" s="66">
        <v>7.1</v>
      </c>
      <c r="AA10" s="66">
        <v>0.5</v>
      </c>
      <c r="AB10" s="66">
        <v>77.7</v>
      </c>
      <c r="AC10" s="66"/>
      <c r="AD10" s="66"/>
      <c r="AE10" s="66">
        <v>6.6</v>
      </c>
      <c r="AF10" s="66">
        <v>104.9</v>
      </c>
      <c r="AG10" s="66"/>
      <c r="AH10" s="66"/>
      <c r="AI10" s="66">
        <v>21</v>
      </c>
      <c r="AJ10" s="66">
        <v>8.1999999999999993</v>
      </c>
      <c r="AK10" s="66">
        <v>20.399999999999999</v>
      </c>
      <c r="AL10" s="66">
        <v>20.399999999999999</v>
      </c>
      <c r="AM10" s="66">
        <v>20</v>
      </c>
      <c r="AN10" s="66">
        <v>7.5</v>
      </c>
      <c r="AO10" s="66"/>
      <c r="AP10" s="66"/>
      <c r="AQ10" s="66"/>
      <c r="AR10" s="66"/>
      <c r="AS10" s="66">
        <v>3.5</v>
      </c>
      <c r="AT10" s="66">
        <v>18.5</v>
      </c>
      <c r="AU10" s="66"/>
      <c r="AV10" s="66"/>
      <c r="AW10" s="66"/>
      <c r="AX10" s="66"/>
      <c r="AY10" s="66"/>
      <c r="AZ10" s="66"/>
      <c r="BA10" s="66"/>
      <c r="BB10" s="66"/>
      <c r="BC10" s="66"/>
      <c r="BD10" s="66">
        <v>5.8</v>
      </c>
      <c r="BE10" s="66">
        <v>10.4</v>
      </c>
      <c r="BF10" s="66">
        <v>45.4</v>
      </c>
      <c r="BG10" s="66">
        <v>50.5</v>
      </c>
      <c r="BH10" s="66">
        <v>0.6</v>
      </c>
      <c r="BI10" s="66"/>
      <c r="BJ10" s="66"/>
      <c r="BK10" s="66"/>
      <c r="BL10" s="66"/>
      <c r="BM10" s="66">
        <v>20.9</v>
      </c>
      <c r="BN10" s="66">
        <v>55.2</v>
      </c>
      <c r="BO10" s="66">
        <v>4.8</v>
      </c>
      <c r="BP10" s="66">
        <v>2.9</v>
      </c>
      <c r="BQ10" s="66">
        <v>2.4</v>
      </c>
      <c r="BR10" s="66">
        <v>1.1000000000000001</v>
      </c>
      <c r="BS10" s="66"/>
      <c r="BT10" s="66">
        <v>2.2000000000000002</v>
      </c>
      <c r="BU10" s="66">
        <v>20</v>
      </c>
      <c r="BV10" s="66">
        <v>5.8</v>
      </c>
      <c r="BW10" s="66">
        <v>20</v>
      </c>
      <c r="BX10" s="66"/>
      <c r="BY10" s="66">
        <v>20.2</v>
      </c>
      <c r="BZ10" s="67">
        <v>815.3</v>
      </c>
    </row>
    <row r="11" spans="1:78" x14ac:dyDescent="0.3">
      <c r="A11" s="1"/>
      <c r="B11" s="54" t="s">
        <v>1080</v>
      </c>
      <c r="C11" s="66"/>
      <c r="D11" s="66">
        <v>16.5</v>
      </c>
      <c r="E11" s="66">
        <v>10.9</v>
      </c>
      <c r="F11" s="66">
        <v>7.8</v>
      </c>
      <c r="G11" s="66">
        <v>10.8</v>
      </c>
      <c r="H11" s="66">
        <v>20.3</v>
      </c>
      <c r="I11" s="66">
        <v>3.2</v>
      </c>
      <c r="J11" s="66"/>
      <c r="K11" s="66"/>
      <c r="L11" s="66">
        <v>20.6</v>
      </c>
      <c r="M11" s="66">
        <v>10.199999999999999</v>
      </c>
      <c r="N11" s="66"/>
      <c r="O11" s="66"/>
      <c r="P11" s="66">
        <v>19.899999999999999</v>
      </c>
      <c r="Q11" s="66"/>
      <c r="R11" s="66">
        <v>20.100000000000001</v>
      </c>
      <c r="S11" s="66">
        <v>20.2</v>
      </c>
      <c r="T11" s="66">
        <v>13.1</v>
      </c>
      <c r="U11" s="66">
        <v>2.8</v>
      </c>
      <c r="V11" s="66">
        <v>5.2</v>
      </c>
      <c r="W11" s="66">
        <v>20.3</v>
      </c>
      <c r="X11" s="66">
        <v>10</v>
      </c>
      <c r="Y11" s="66">
        <v>18</v>
      </c>
      <c r="Z11" s="66">
        <v>8.1</v>
      </c>
      <c r="AA11" s="66"/>
      <c r="AB11" s="66">
        <v>67.3</v>
      </c>
      <c r="AC11" s="66"/>
      <c r="AD11" s="66"/>
      <c r="AE11" s="66">
        <v>3</v>
      </c>
      <c r="AF11" s="66">
        <v>109.9</v>
      </c>
      <c r="AG11" s="66"/>
      <c r="AH11" s="66"/>
      <c r="AI11" s="66">
        <v>21</v>
      </c>
      <c r="AJ11" s="66">
        <v>8.1999999999999993</v>
      </c>
      <c r="AK11" s="66">
        <v>20.399999999999999</v>
      </c>
      <c r="AL11" s="66">
        <v>20.399999999999999</v>
      </c>
      <c r="AM11" s="66">
        <v>20</v>
      </c>
      <c r="AN11" s="66">
        <v>7.5</v>
      </c>
      <c r="AO11" s="66"/>
      <c r="AP11" s="66">
        <v>0.1</v>
      </c>
      <c r="AQ11" s="66">
        <v>0.6</v>
      </c>
      <c r="AR11" s="66"/>
      <c r="AS11" s="66">
        <v>3.5</v>
      </c>
      <c r="AT11" s="66">
        <v>18.5</v>
      </c>
      <c r="AU11" s="66"/>
      <c r="AV11" s="66"/>
      <c r="AW11" s="66"/>
      <c r="AX11" s="66"/>
      <c r="AY11" s="66"/>
      <c r="AZ11" s="66"/>
      <c r="BA11" s="66"/>
      <c r="BB11" s="66"/>
      <c r="BC11" s="66"/>
      <c r="BD11" s="66">
        <v>5.8</v>
      </c>
      <c r="BE11" s="66">
        <v>10.7</v>
      </c>
      <c r="BF11" s="66">
        <v>38.700000000000003</v>
      </c>
      <c r="BG11" s="66">
        <v>44.4</v>
      </c>
      <c r="BH11" s="66">
        <v>0.6</v>
      </c>
      <c r="BI11" s="66"/>
      <c r="BJ11" s="66"/>
      <c r="BK11" s="66"/>
      <c r="BL11" s="66"/>
      <c r="BM11" s="66">
        <v>19.2</v>
      </c>
      <c r="BN11" s="66">
        <v>50.4</v>
      </c>
      <c r="BO11" s="66">
        <v>4.8</v>
      </c>
      <c r="BP11" s="66">
        <v>2.9</v>
      </c>
      <c r="BQ11" s="66">
        <v>2.4</v>
      </c>
      <c r="BR11" s="66">
        <v>1.1000000000000001</v>
      </c>
      <c r="BS11" s="66"/>
      <c r="BT11" s="66">
        <v>2.2000000000000002</v>
      </c>
      <c r="BU11" s="66">
        <v>20</v>
      </c>
      <c r="BV11" s="66">
        <v>5.7</v>
      </c>
      <c r="BW11" s="66">
        <v>20</v>
      </c>
      <c r="BX11" s="66"/>
      <c r="BY11" s="66">
        <v>20.2</v>
      </c>
      <c r="BZ11" s="67">
        <v>787.5</v>
      </c>
    </row>
    <row r="12" spans="1:78" x14ac:dyDescent="0.3">
      <c r="A12" s="1"/>
      <c r="B12" s="54" t="s">
        <v>1081</v>
      </c>
      <c r="C12" s="66"/>
      <c r="D12" s="66">
        <v>16.3</v>
      </c>
      <c r="E12" s="66">
        <v>10.6</v>
      </c>
      <c r="F12" s="66">
        <v>8.3000000000000007</v>
      </c>
      <c r="G12" s="66">
        <v>10.8</v>
      </c>
      <c r="H12" s="66">
        <v>20.3</v>
      </c>
      <c r="I12" s="66">
        <v>3.2</v>
      </c>
      <c r="J12" s="66"/>
      <c r="K12" s="66"/>
      <c r="L12" s="66">
        <v>20.8</v>
      </c>
      <c r="M12" s="66">
        <v>10.199999999999999</v>
      </c>
      <c r="N12" s="66"/>
      <c r="O12" s="66"/>
      <c r="P12" s="66">
        <v>19.899999999999999</v>
      </c>
      <c r="Q12" s="66"/>
      <c r="R12" s="66">
        <v>19.899999999999999</v>
      </c>
      <c r="S12" s="66">
        <v>20.2</v>
      </c>
      <c r="T12" s="66">
        <v>13.1</v>
      </c>
      <c r="U12" s="66">
        <v>2.8</v>
      </c>
      <c r="V12" s="66">
        <v>5.2</v>
      </c>
      <c r="W12" s="66">
        <v>20.5</v>
      </c>
      <c r="X12" s="66">
        <v>10</v>
      </c>
      <c r="Y12" s="66">
        <v>18.100000000000001</v>
      </c>
      <c r="Z12" s="66">
        <v>8.8000000000000007</v>
      </c>
      <c r="AA12" s="66"/>
      <c r="AB12" s="66">
        <v>67.599999999999994</v>
      </c>
      <c r="AC12" s="66"/>
      <c r="AD12" s="66"/>
      <c r="AE12" s="66">
        <v>2.8</v>
      </c>
      <c r="AF12" s="66">
        <v>92.1</v>
      </c>
      <c r="AG12" s="66"/>
      <c r="AH12" s="66"/>
      <c r="AI12" s="66">
        <v>21</v>
      </c>
      <c r="AJ12" s="66">
        <v>8.1999999999999993</v>
      </c>
      <c r="AK12" s="66">
        <v>20.399999999999999</v>
      </c>
      <c r="AL12" s="66">
        <v>20.399999999999999</v>
      </c>
      <c r="AM12" s="66">
        <v>20</v>
      </c>
      <c r="AN12" s="66">
        <v>7.5</v>
      </c>
      <c r="AO12" s="66"/>
      <c r="AP12" s="66">
        <v>0.5</v>
      </c>
      <c r="AQ12" s="66">
        <v>1.7</v>
      </c>
      <c r="AR12" s="66"/>
      <c r="AS12" s="66">
        <v>3.5</v>
      </c>
      <c r="AT12" s="66">
        <v>18.5</v>
      </c>
      <c r="AU12" s="66"/>
      <c r="AV12" s="66"/>
      <c r="AW12" s="66"/>
      <c r="AX12" s="66"/>
      <c r="AY12" s="66"/>
      <c r="AZ12" s="66"/>
      <c r="BA12" s="66"/>
      <c r="BB12" s="66"/>
      <c r="BC12" s="66"/>
      <c r="BD12" s="66">
        <v>5.8</v>
      </c>
      <c r="BE12" s="66">
        <v>10.4</v>
      </c>
      <c r="BF12" s="66">
        <v>32.700000000000003</v>
      </c>
      <c r="BG12" s="66">
        <v>30.7</v>
      </c>
      <c r="BH12" s="66">
        <v>0.6</v>
      </c>
      <c r="BI12" s="66"/>
      <c r="BJ12" s="66"/>
      <c r="BK12" s="66"/>
      <c r="BL12" s="66"/>
      <c r="BM12" s="66">
        <v>17.899999999999999</v>
      </c>
      <c r="BN12" s="66">
        <v>51.2</v>
      </c>
      <c r="BO12" s="66">
        <v>4.8</v>
      </c>
      <c r="BP12" s="66">
        <v>2.9</v>
      </c>
      <c r="BQ12" s="66">
        <v>2.4</v>
      </c>
      <c r="BR12" s="66">
        <v>1.1000000000000001</v>
      </c>
      <c r="BS12" s="66"/>
      <c r="BT12" s="66">
        <v>2.2000000000000002</v>
      </c>
      <c r="BU12" s="66">
        <v>20</v>
      </c>
      <c r="BV12" s="66">
        <v>5.7</v>
      </c>
      <c r="BW12" s="66">
        <v>20</v>
      </c>
      <c r="BX12" s="66"/>
      <c r="BY12" s="66">
        <v>20.3</v>
      </c>
      <c r="BZ12" s="67">
        <v>751.9</v>
      </c>
    </row>
    <row r="13" spans="1:78" x14ac:dyDescent="0.3">
      <c r="A13" s="1"/>
      <c r="B13" s="54" t="s">
        <v>1082</v>
      </c>
      <c r="C13" s="66"/>
      <c r="D13" s="66">
        <v>17.2</v>
      </c>
      <c r="E13" s="66">
        <v>10.9</v>
      </c>
      <c r="F13" s="66">
        <v>8.3000000000000007</v>
      </c>
      <c r="G13" s="66">
        <v>10.9</v>
      </c>
      <c r="H13" s="66">
        <v>20.399999999999999</v>
      </c>
      <c r="I13" s="66">
        <v>3.2</v>
      </c>
      <c r="J13" s="66"/>
      <c r="K13" s="66"/>
      <c r="L13" s="66">
        <v>20.5</v>
      </c>
      <c r="M13" s="66">
        <v>10.199999999999999</v>
      </c>
      <c r="N13" s="66"/>
      <c r="O13" s="66"/>
      <c r="P13" s="66">
        <v>19.899999999999999</v>
      </c>
      <c r="Q13" s="66"/>
      <c r="R13" s="66">
        <v>19.899999999999999</v>
      </c>
      <c r="S13" s="66">
        <v>20.2</v>
      </c>
      <c r="T13" s="66">
        <v>13.1</v>
      </c>
      <c r="U13" s="66">
        <v>3</v>
      </c>
      <c r="V13" s="66">
        <v>5.2</v>
      </c>
      <c r="W13" s="66">
        <v>20.100000000000001</v>
      </c>
      <c r="X13" s="66">
        <v>10</v>
      </c>
      <c r="Y13" s="66">
        <v>18.100000000000001</v>
      </c>
      <c r="Z13" s="66">
        <v>6.3</v>
      </c>
      <c r="AA13" s="66">
        <v>0.1</v>
      </c>
      <c r="AB13" s="66">
        <v>75.900000000000006</v>
      </c>
      <c r="AC13" s="66"/>
      <c r="AD13" s="66"/>
      <c r="AE13" s="66">
        <v>0.7</v>
      </c>
      <c r="AF13" s="66">
        <v>69.099999999999994</v>
      </c>
      <c r="AG13" s="66"/>
      <c r="AH13" s="66"/>
      <c r="AI13" s="66">
        <v>21</v>
      </c>
      <c r="AJ13" s="66">
        <v>8.1999999999999993</v>
      </c>
      <c r="AK13" s="66">
        <v>20.399999999999999</v>
      </c>
      <c r="AL13" s="66">
        <v>20.399999999999999</v>
      </c>
      <c r="AM13" s="66">
        <v>20</v>
      </c>
      <c r="AN13" s="66">
        <v>7.5</v>
      </c>
      <c r="AO13" s="66"/>
      <c r="AP13" s="66">
        <v>2</v>
      </c>
      <c r="AQ13" s="66">
        <v>3.5</v>
      </c>
      <c r="AR13" s="66"/>
      <c r="AS13" s="66">
        <v>3.5</v>
      </c>
      <c r="AT13" s="66">
        <v>18.5</v>
      </c>
      <c r="AU13" s="66"/>
      <c r="AV13" s="66"/>
      <c r="AW13" s="66"/>
      <c r="AX13" s="66"/>
      <c r="AY13" s="66"/>
      <c r="AZ13" s="66"/>
      <c r="BA13" s="66"/>
      <c r="BB13" s="66"/>
      <c r="BC13" s="66"/>
      <c r="BD13" s="66">
        <v>5.8</v>
      </c>
      <c r="BE13" s="66">
        <v>10.7</v>
      </c>
      <c r="BF13" s="66">
        <v>24.8</v>
      </c>
      <c r="BG13" s="66">
        <v>24.6</v>
      </c>
      <c r="BH13" s="66">
        <v>0.6</v>
      </c>
      <c r="BI13" s="66"/>
      <c r="BJ13" s="66"/>
      <c r="BK13" s="66"/>
      <c r="BL13" s="66"/>
      <c r="BM13" s="66">
        <v>17.100000000000001</v>
      </c>
      <c r="BN13" s="66">
        <v>51</v>
      </c>
      <c r="BO13" s="66">
        <v>4.8</v>
      </c>
      <c r="BP13" s="66">
        <v>2.9</v>
      </c>
      <c r="BQ13" s="66">
        <v>2.4</v>
      </c>
      <c r="BR13" s="66">
        <v>1.1000000000000001</v>
      </c>
      <c r="BS13" s="66"/>
      <c r="BT13" s="66">
        <v>2.2000000000000002</v>
      </c>
      <c r="BU13" s="66">
        <v>20</v>
      </c>
      <c r="BV13" s="66">
        <v>5.8</v>
      </c>
      <c r="BW13" s="66">
        <v>20</v>
      </c>
      <c r="BX13" s="66"/>
      <c r="BY13" s="66">
        <v>20.100000000000001</v>
      </c>
      <c r="BZ13" s="67">
        <v>722.1</v>
      </c>
    </row>
    <row r="14" spans="1:78" x14ac:dyDescent="0.3">
      <c r="A14" s="1"/>
      <c r="B14" s="54" t="s">
        <v>1083</v>
      </c>
      <c r="C14" s="66"/>
      <c r="D14" s="66">
        <v>16.7</v>
      </c>
      <c r="E14" s="66">
        <v>10.9</v>
      </c>
      <c r="F14" s="66">
        <v>8.1</v>
      </c>
      <c r="G14" s="66">
        <v>10.9</v>
      </c>
      <c r="H14" s="66">
        <v>20.3</v>
      </c>
      <c r="I14" s="66">
        <v>3.2</v>
      </c>
      <c r="J14" s="66"/>
      <c r="K14" s="66"/>
      <c r="L14" s="66">
        <v>20.9</v>
      </c>
      <c r="M14" s="66">
        <v>10.199999999999999</v>
      </c>
      <c r="N14" s="66"/>
      <c r="O14" s="66"/>
      <c r="P14" s="66">
        <v>19.899999999999999</v>
      </c>
      <c r="Q14" s="66"/>
      <c r="R14" s="66">
        <v>19.899999999999999</v>
      </c>
      <c r="S14" s="66">
        <v>20.2</v>
      </c>
      <c r="T14" s="66">
        <v>13.2</v>
      </c>
      <c r="U14" s="66">
        <v>2.9</v>
      </c>
      <c r="V14" s="66">
        <v>5.2</v>
      </c>
      <c r="W14" s="66">
        <v>20.6</v>
      </c>
      <c r="X14" s="66">
        <v>10</v>
      </c>
      <c r="Y14" s="66">
        <v>18.100000000000001</v>
      </c>
      <c r="Z14" s="66">
        <v>4.5999999999999996</v>
      </c>
      <c r="AA14" s="66">
        <v>0.2</v>
      </c>
      <c r="AB14" s="66">
        <v>68</v>
      </c>
      <c r="AC14" s="66"/>
      <c r="AD14" s="66"/>
      <c r="AE14" s="66">
        <v>1.4</v>
      </c>
      <c r="AF14" s="66">
        <v>62.3</v>
      </c>
      <c r="AG14" s="66"/>
      <c r="AH14" s="66"/>
      <c r="AI14" s="66">
        <v>21</v>
      </c>
      <c r="AJ14" s="66">
        <v>8.1999999999999993</v>
      </c>
      <c r="AK14" s="66">
        <v>20.399999999999999</v>
      </c>
      <c r="AL14" s="66">
        <v>20.399999999999999</v>
      </c>
      <c r="AM14" s="66">
        <v>20</v>
      </c>
      <c r="AN14" s="66">
        <v>7.9</v>
      </c>
      <c r="AO14" s="66"/>
      <c r="AP14" s="66">
        <v>3.9</v>
      </c>
      <c r="AQ14" s="66">
        <v>4.9000000000000004</v>
      </c>
      <c r="AR14" s="66"/>
      <c r="AS14" s="66">
        <v>3.5</v>
      </c>
      <c r="AT14" s="66">
        <v>18.5</v>
      </c>
      <c r="AU14" s="66"/>
      <c r="AV14" s="66"/>
      <c r="AW14" s="66"/>
      <c r="AX14" s="66"/>
      <c r="AY14" s="66"/>
      <c r="AZ14" s="66"/>
      <c r="BA14" s="66"/>
      <c r="BB14" s="66"/>
      <c r="BC14" s="66"/>
      <c r="BD14" s="66">
        <v>5.7</v>
      </c>
      <c r="BE14" s="66">
        <v>10.4</v>
      </c>
      <c r="BF14" s="66">
        <v>15.8</v>
      </c>
      <c r="BG14" s="66">
        <v>18.100000000000001</v>
      </c>
      <c r="BH14" s="66">
        <v>0.6</v>
      </c>
      <c r="BI14" s="66"/>
      <c r="BJ14" s="66"/>
      <c r="BK14" s="66"/>
      <c r="BL14" s="66"/>
      <c r="BM14" s="66">
        <v>17.5</v>
      </c>
      <c r="BN14" s="66">
        <v>41.9</v>
      </c>
      <c r="BO14" s="66">
        <v>4.8</v>
      </c>
      <c r="BP14" s="66">
        <v>2.9</v>
      </c>
      <c r="BQ14" s="66">
        <v>2.4</v>
      </c>
      <c r="BR14" s="66">
        <v>1.1000000000000001</v>
      </c>
      <c r="BS14" s="66"/>
      <c r="BT14" s="66">
        <v>2.1</v>
      </c>
      <c r="BU14" s="66">
        <v>20</v>
      </c>
      <c r="BV14" s="66">
        <v>5.8</v>
      </c>
      <c r="BW14" s="66">
        <v>20</v>
      </c>
      <c r="BX14" s="66"/>
      <c r="BY14" s="66">
        <v>20.399999999999999</v>
      </c>
      <c r="BZ14" s="67">
        <v>685.9</v>
      </c>
    </row>
    <row r="15" spans="1:78" x14ac:dyDescent="0.3">
      <c r="A15" s="1"/>
      <c r="B15" s="56" t="s">
        <v>1084</v>
      </c>
      <c r="C15" s="68"/>
      <c r="D15" s="68">
        <v>17.100000000000001</v>
      </c>
      <c r="E15" s="68">
        <v>10.6</v>
      </c>
      <c r="F15" s="68">
        <v>6.3</v>
      </c>
      <c r="G15" s="68">
        <v>10.9</v>
      </c>
      <c r="H15" s="68">
        <v>20.399999999999999</v>
      </c>
      <c r="I15" s="68">
        <v>3.2</v>
      </c>
      <c r="J15" s="68"/>
      <c r="K15" s="68"/>
      <c r="L15" s="68">
        <v>20.7</v>
      </c>
      <c r="M15" s="68">
        <v>10.199999999999999</v>
      </c>
      <c r="N15" s="68"/>
      <c r="O15" s="68"/>
      <c r="P15" s="68">
        <v>19.899999999999999</v>
      </c>
      <c r="Q15" s="68"/>
      <c r="R15" s="68">
        <v>19.8</v>
      </c>
      <c r="S15" s="68">
        <v>20.2</v>
      </c>
      <c r="T15" s="68">
        <v>13.1</v>
      </c>
      <c r="U15" s="68">
        <v>2.9</v>
      </c>
      <c r="V15" s="68">
        <v>5.2</v>
      </c>
      <c r="W15" s="68">
        <v>20.5</v>
      </c>
      <c r="X15" s="68">
        <v>10</v>
      </c>
      <c r="Y15" s="68">
        <v>18.2</v>
      </c>
      <c r="Z15" s="68">
        <v>3.8</v>
      </c>
      <c r="AA15" s="68"/>
      <c r="AB15" s="68">
        <v>67.3</v>
      </c>
      <c r="AC15" s="68"/>
      <c r="AD15" s="68"/>
      <c r="AE15" s="68">
        <v>2.2000000000000002</v>
      </c>
      <c r="AF15" s="68">
        <v>63.4</v>
      </c>
      <c r="AG15" s="68"/>
      <c r="AH15" s="68"/>
      <c r="AI15" s="68">
        <v>21</v>
      </c>
      <c r="AJ15" s="68">
        <v>8.1999999999999993</v>
      </c>
      <c r="AK15" s="68">
        <v>20.399999999999999</v>
      </c>
      <c r="AL15" s="68">
        <v>20.399999999999999</v>
      </c>
      <c r="AM15" s="68">
        <v>20</v>
      </c>
      <c r="AN15" s="68">
        <v>7.9</v>
      </c>
      <c r="AO15" s="68"/>
      <c r="AP15" s="68">
        <v>4.3</v>
      </c>
      <c r="AQ15" s="68">
        <v>6.8</v>
      </c>
      <c r="AR15" s="68"/>
      <c r="AS15" s="68">
        <v>3.5</v>
      </c>
      <c r="AT15" s="68">
        <v>18.5</v>
      </c>
      <c r="AU15" s="68"/>
      <c r="AV15" s="68"/>
      <c r="AW15" s="68"/>
      <c r="AX15" s="68"/>
      <c r="AY15" s="68"/>
      <c r="AZ15" s="68"/>
      <c r="BA15" s="68"/>
      <c r="BB15" s="68"/>
      <c r="BC15" s="68"/>
      <c r="BD15" s="68">
        <v>5.7</v>
      </c>
      <c r="BE15" s="68">
        <v>10.4</v>
      </c>
      <c r="BF15" s="68">
        <v>24.8</v>
      </c>
      <c r="BG15" s="68">
        <v>23.4</v>
      </c>
      <c r="BH15" s="68">
        <v>0.6</v>
      </c>
      <c r="BI15" s="68"/>
      <c r="BJ15" s="68"/>
      <c r="BK15" s="68"/>
      <c r="BL15" s="68"/>
      <c r="BM15" s="68">
        <v>16.2</v>
      </c>
      <c r="BN15" s="68">
        <v>40.299999999999997</v>
      </c>
      <c r="BO15" s="68">
        <v>4.8</v>
      </c>
      <c r="BP15" s="68">
        <v>2.9</v>
      </c>
      <c r="BQ15" s="68">
        <v>2.4</v>
      </c>
      <c r="BR15" s="68">
        <v>1.1000000000000001</v>
      </c>
      <c r="BS15" s="68"/>
      <c r="BT15" s="68">
        <v>2.1</v>
      </c>
      <c r="BU15" s="68">
        <v>20</v>
      </c>
      <c r="BV15" s="68">
        <v>5.7</v>
      </c>
      <c r="BW15" s="68">
        <v>20</v>
      </c>
      <c r="BX15" s="68"/>
      <c r="BY15" s="68">
        <v>20.3</v>
      </c>
      <c r="BZ15" s="69">
        <v>697.6</v>
      </c>
    </row>
    <row r="16" spans="1:78" x14ac:dyDescent="0.3">
      <c r="A16" s="1"/>
      <c r="B16" s="50" t="s">
        <v>1085</v>
      </c>
      <c r="C16" s="64"/>
      <c r="D16" s="64">
        <v>17.2</v>
      </c>
      <c r="E16" s="64">
        <v>10.6</v>
      </c>
      <c r="F16" s="64">
        <v>6.9</v>
      </c>
      <c r="G16" s="64">
        <v>11.1</v>
      </c>
      <c r="H16" s="64">
        <v>20.3</v>
      </c>
      <c r="I16" s="64">
        <v>3.2</v>
      </c>
      <c r="J16" s="64"/>
      <c r="K16" s="64"/>
      <c r="L16" s="64">
        <v>20.5</v>
      </c>
      <c r="M16" s="64">
        <v>10.199999999999999</v>
      </c>
      <c r="N16" s="64"/>
      <c r="O16" s="64"/>
      <c r="P16" s="64">
        <v>19.899999999999999</v>
      </c>
      <c r="Q16" s="64"/>
      <c r="R16" s="64">
        <v>19.7</v>
      </c>
      <c r="S16" s="64">
        <v>20.2</v>
      </c>
      <c r="T16" s="64">
        <v>13.1</v>
      </c>
      <c r="U16" s="64">
        <v>3.1</v>
      </c>
      <c r="V16" s="64">
        <v>5.2</v>
      </c>
      <c r="W16" s="64">
        <v>20.100000000000001</v>
      </c>
      <c r="X16" s="64">
        <v>10</v>
      </c>
      <c r="Y16" s="64">
        <v>18.100000000000001</v>
      </c>
      <c r="Z16" s="64">
        <v>0.9</v>
      </c>
      <c r="AA16" s="64"/>
      <c r="AB16" s="64">
        <v>61.2</v>
      </c>
      <c r="AC16" s="64"/>
      <c r="AD16" s="64"/>
      <c r="AE16" s="64">
        <v>1.7</v>
      </c>
      <c r="AF16" s="64">
        <v>52.4</v>
      </c>
      <c r="AG16" s="64"/>
      <c r="AH16" s="64"/>
      <c r="AI16" s="64">
        <v>21</v>
      </c>
      <c r="AJ16" s="64">
        <v>8.1999999999999993</v>
      </c>
      <c r="AK16" s="64">
        <v>20.399999999999999</v>
      </c>
      <c r="AL16" s="64">
        <v>20.399999999999999</v>
      </c>
      <c r="AM16" s="64">
        <v>20</v>
      </c>
      <c r="AN16" s="64">
        <v>7.9</v>
      </c>
      <c r="AO16" s="64"/>
      <c r="AP16" s="64">
        <v>4.2</v>
      </c>
      <c r="AQ16" s="64">
        <v>8.3000000000000007</v>
      </c>
      <c r="AR16" s="64"/>
      <c r="AS16" s="64">
        <v>3.5</v>
      </c>
      <c r="AT16" s="64">
        <v>18.5</v>
      </c>
      <c r="AU16" s="64"/>
      <c r="AV16" s="64"/>
      <c r="AW16" s="64"/>
      <c r="AX16" s="64"/>
      <c r="AY16" s="64"/>
      <c r="AZ16" s="64"/>
      <c r="BA16" s="64"/>
      <c r="BB16" s="64"/>
      <c r="BC16" s="64"/>
      <c r="BD16" s="64">
        <v>5.7</v>
      </c>
      <c r="BE16" s="64">
        <v>10.199999999999999</v>
      </c>
      <c r="BF16" s="64">
        <v>28.5</v>
      </c>
      <c r="BG16" s="64">
        <v>24.4</v>
      </c>
      <c r="BH16" s="64">
        <v>0.6</v>
      </c>
      <c r="BI16" s="64"/>
      <c r="BJ16" s="64"/>
      <c r="BK16" s="64"/>
      <c r="BL16" s="64"/>
      <c r="BM16" s="64">
        <v>20.7</v>
      </c>
      <c r="BN16" s="64">
        <v>37.1</v>
      </c>
      <c r="BO16" s="64">
        <v>4.8</v>
      </c>
      <c r="BP16" s="64">
        <v>2.9</v>
      </c>
      <c r="BQ16" s="64">
        <v>2.4</v>
      </c>
      <c r="BR16" s="64">
        <v>1.1000000000000001</v>
      </c>
      <c r="BS16" s="64"/>
      <c r="BT16" s="64">
        <v>2.1</v>
      </c>
      <c r="BU16" s="64">
        <v>20</v>
      </c>
      <c r="BV16" s="64">
        <v>5.8</v>
      </c>
      <c r="BW16" s="64">
        <v>20</v>
      </c>
      <c r="BX16" s="64"/>
      <c r="BY16" s="64">
        <v>20.2</v>
      </c>
      <c r="BZ16" s="65">
        <v>684.5</v>
      </c>
    </row>
    <row r="17" spans="1:78" x14ac:dyDescent="0.3">
      <c r="A17" s="1"/>
      <c r="B17" s="54" t="s">
        <v>1086</v>
      </c>
      <c r="C17" s="66"/>
      <c r="D17" s="66">
        <v>16.399999999999999</v>
      </c>
      <c r="E17" s="66">
        <v>10.6</v>
      </c>
      <c r="F17" s="66">
        <v>6.6</v>
      </c>
      <c r="G17" s="66">
        <v>11</v>
      </c>
      <c r="H17" s="66">
        <v>20.399999999999999</v>
      </c>
      <c r="I17" s="66">
        <v>3.2</v>
      </c>
      <c r="J17" s="66"/>
      <c r="K17" s="66"/>
      <c r="L17" s="66">
        <v>20.7</v>
      </c>
      <c r="M17" s="66">
        <v>10.199999999999999</v>
      </c>
      <c r="N17" s="66"/>
      <c r="O17" s="66"/>
      <c r="P17" s="66">
        <v>19.899999999999999</v>
      </c>
      <c r="Q17" s="66"/>
      <c r="R17" s="66">
        <v>19.7</v>
      </c>
      <c r="S17" s="66">
        <v>20.2</v>
      </c>
      <c r="T17" s="66">
        <v>13.2</v>
      </c>
      <c r="U17" s="66">
        <v>3.1</v>
      </c>
      <c r="V17" s="66">
        <v>5.2</v>
      </c>
      <c r="W17" s="66">
        <v>20.7</v>
      </c>
      <c r="X17" s="66">
        <v>10</v>
      </c>
      <c r="Y17" s="66">
        <v>18.2</v>
      </c>
      <c r="Z17" s="66">
        <v>1.5</v>
      </c>
      <c r="AA17" s="66"/>
      <c r="AB17" s="66">
        <v>39.799999999999997</v>
      </c>
      <c r="AC17" s="66"/>
      <c r="AD17" s="66"/>
      <c r="AE17" s="66">
        <v>0.9</v>
      </c>
      <c r="AF17" s="66">
        <v>45.9</v>
      </c>
      <c r="AG17" s="66"/>
      <c r="AH17" s="66"/>
      <c r="AI17" s="66">
        <v>21</v>
      </c>
      <c r="AJ17" s="66">
        <v>8.1999999999999993</v>
      </c>
      <c r="AK17" s="66">
        <v>20.399999999999999</v>
      </c>
      <c r="AL17" s="66">
        <v>20.399999999999999</v>
      </c>
      <c r="AM17" s="66">
        <v>20</v>
      </c>
      <c r="AN17" s="66">
        <v>8</v>
      </c>
      <c r="AO17" s="66"/>
      <c r="AP17" s="66">
        <v>3.3</v>
      </c>
      <c r="AQ17" s="66">
        <v>8</v>
      </c>
      <c r="AR17" s="66"/>
      <c r="AS17" s="66">
        <v>3.5</v>
      </c>
      <c r="AT17" s="66">
        <v>18.5</v>
      </c>
      <c r="AU17" s="66"/>
      <c r="AV17" s="66"/>
      <c r="AW17" s="66"/>
      <c r="AX17" s="66"/>
      <c r="AY17" s="66"/>
      <c r="AZ17" s="66"/>
      <c r="BA17" s="66"/>
      <c r="BB17" s="66"/>
      <c r="BC17" s="66"/>
      <c r="BD17" s="66">
        <v>5.7</v>
      </c>
      <c r="BE17" s="66">
        <v>10.3</v>
      </c>
      <c r="BF17" s="66">
        <v>21.5</v>
      </c>
      <c r="BG17" s="66">
        <v>26.1</v>
      </c>
      <c r="BH17" s="66">
        <v>0.6</v>
      </c>
      <c r="BI17" s="66"/>
      <c r="BJ17" s="66"/>
      <c r="BK17" s="66"/>
      <c r="BL17" s="66"/>
      <c r="BM17" s="66">
        <v>16.5</v>
      </c>
      <c r="BN17" s="66">
        <v>33.5</v>
      </c>
      <c r="BO17" s="66">
        <v>4.8</v>
      </c>
      <c r="BP17" s="66">
        <v>2.9</v>
      </c>
      <c r="BQ17" s="66">
        <v>2.4</v>
      </c>
      <c r="BR17" s="66">
        <v>1.1000000000000001</v>
      </c>
      <c r="BS17" s="66"/>
      <c r="BT17" s="66">
        <v>2.1</v>
      </c>
      <c r="BU17" s="66">
        <v>20</v>
      </c>
      <c r="BV17" s="66">
        <v>5.8</v>
      </c>
      <c r="BW17" s="66">
        <v>20</v>
      </c>
      <c r="BX17" s="66"/>
      <c r="BY17" s="66">
        <v>20.5</v>
      </c>
      <c r="BZ17" s="67">
        <v>642.5</v>
      </c>
    </row>
    <row r="18" spans="1:78" x14ac:dyDescent="0.3">
      <c r="A18" s="1"/>
      <c r="B18" s="54" t="s">
        <v>1087</v>
      </c>
      <c r="C18" s="66"/>
      <c r="D18" s="66">
        <v>16.600000000000001</v>
      </c>
      <c r="E18" s="66">
        <v>10.6</v>
      </c>
      <c r="F18" s="66">
        <v>5.8</v>
      </c>
      <c r="G18" s="66">
        <v>11.1</v>
      </c>
      <c r="H18" s="66">
        <v>20.3</v>
      </c>
      <c r="I18" s="66">
        <v>3.2</v>
      </c>
      <c r="J18" s="66"/>
      <c r="K18" s="66"/>
      <c r="L18" s="66">
        <v>20.399999999999999</v>
      </c>
      <c r="M18" s="66">
        <v>10.199999999999999</v>
      </c>
      <c r="N18" s="66"/>
      <c r="O18" s="66"/>
      <c r="P18" s="66">
        <v>19.899999999999999</v>
      </c>
      <c r="Q18" s="66"/>
      <c r="R18" s="66">
        <v>19.8</v>
      </c>
      <c r="S18" s="66">
        <v>20.2</v>
      </c>
      <c r="T18" s="66">
        <v>13.1</v>
      </c>
      <c r="U18" s="66">
        <v>3.1</v>
      </c>
      <c r="V18" s="66">
        <v>5.2</v>
      </c>
      <c r="W18" s="66">
        <v>20.3</v>
      </c>
      <c r="X18" s="66">
        <v>10</v>
      </c>
      <c r="Y18" s="66">
        <v>18.2</v>
      </c>
      <c r="Z18" s="66">
        <v>1.2</v>
      </c>
      <c r="AA18" s="66"/>
      <c r="AB18" s="66">
        <v>35.700000000000003</v>
      </c>
      <c r="AC18" s="66"/>
      <c r="AD18" s="66"/>
      <c r="AE18" s="66">
        <v>0.1</v>
      </c>
      <c r="AF18" s="66">
        <v>39.299999999999997</v>
      </c>
      <c r="AG18" s="66"/>
      <c r="AH18" s="66"/>
      <c r="AI18" s="66">
        <v>21</v>
      </c>
      <c r="AJ18" s="66">
        <v>8.1999999999999993</v>
      </c>
      <c r="AK18" s="66">
        <v>20.399999999999999</v>
      </c>
      <c r="AL18" s="66">
        <v>20.399999999999999</v>
      </c>
      <c r="AM18" s="66">
        <v>20</v>
      </c>
      <c r="AN18" s="66">
        <v>7.5</v>
      </c>
      <c r="AO18" s="66"/>
      <c r="AP18" s="66">
        <v>4.4000000000000004</v>
      </c>
      <c r="AQ18" s="66">
        <v>7.3</v>
      </c>
      <c r="AR18" s="66"/>
      <c r="AS18" s="66">
        <v>3.6</v>
      </c>
      <c r="AT18" s="66">
        <v>18.5</v>
      </c>
      <c r="AU18" s="66"/>
      <c r="AV18" s="66"/>
      <c r="AW18" s="66"/>
      <c r="AX18" s="66"/>
      <c r="AY18" s="66"/>
      <c r="AZ18" s="66"/>
      <c r="BA18" s="66"/>
      <c r="BB18" s="66"/>
      <c r="BC18" s="66"/>
      <c r="BD18" s="66">
        <v>5.7</v>
      </c>
      <c r="BE18" s="66">
        <v>10.4</v>
      </c>
      <c r="BF18" s="66">
        <v>10.7</v>
      </c>
      <c r="BG18" s="66">
        <v>16.8</v>
      </c>
      <c r="BH18" s="66">
        <v>0.6</v>
      </c>
      <c r="BI18" s="66"/>
      <c r="BJ18" s="66"/>
      <c r="BK18" s="66"/>
      <c r="BL18" s="66"/>
      <c r="BM18" s="66">
        <v>14.8</v>
      </c>
      <c r="BN18" s="66">
        <v>21.3</v>
      </c>
      <c r="BO18" s="66">
        <v>4.8</v>
      </c>
      <c r="BP18" s="66">
        <v>2.9</v>
      </c>
      <c r="BQ18" s="66">
        <v>2.4</v>
      </c>
      <c r="BR18" s="66">
        <v>1.1000000000000001</v>
      </c>
      <c r="BS18" s="66"/>
      <c r="BT18" s="66">
        <v>2.1</v>
      </c>
      <c r="BU18" s="66">
        <v>20</v>
      </c>
      <c r="BV18" s="66">
        <v>5.8</v>
      </c>
      <c r="BW18" s="66">
        <v>20</v>
      </c>
      <c r="BX18" s="66"/>
      <c r="BY18" s="66">
        <v>20.399999999999999</v>
      </c>
      <c r="BZ18" s="67">
        <v>595.4</v>
      </c>
    </row>
    <row r="19" spans="1:78" x14ac:dyDescent="0.3">
      <c r="A19" s="1"/>
      <c r="B19" s="54" t="s">
        <v>1088</v>
      </c>
      <c r="C19" s="66"/>
      <c r="D19" s="66">
        <v>16.7</v>
      </c>
      <c r="E19" s="66">
        <v>10.6</v>
      </c>
      <c r="F19" s="66">
        <v>3.4</v>
      </c>
      <c r="G19" s="66">
        <v>11.1</v>
      </c>
      <c r="H19" s="66">
        <v>20.3</v>
      </c>
      <c r="I19" s="66">
        <v>3.2</v>
      </c>
      <c r="J19" s="66"/>
      <c r="K19" s="66"/>
      <c r="L19" s="66">
        <v>20.3</v>
      </c>
      <c r="M19" s="66">
        <v>10.199999999999999</v>
      </c>
      <c r="N19" s="66"/>
      <c r="O19" s="66"/>
      <c r="P19" s="66">
        <v>19.899999999999999</v>
      </c>
      <c r="Q19" s="66"/>
      <c r="R19" s="66">
        <v>20.100000000000001</v>
      </c>
      <c r="S19" s="66">
        <v>20.2</v>
      </c>
      <c r="T19" s="66">
        <v>13.1</v>
      </c>
      <c r="U19" s="66">
        <v>3</v>
      </c>
      <c r="V19" s="66">
        <v>5.2</v>
      </c>
      <c r="W19" s="66">
        <v>20.3</v>
      </c>
      <c r="X19" s="66">
        <v>10</v>
      </c>
      <c r="Y19" s="66">
        <v>18.3</v>
      </c>
      <c r="Z19" s="66">
        <v>2.1</v>
      </c>
      <c r="AA19" s="66"/>
      <c r="AB19" s="66">
        <v>40.6</v>
      </c>
      <c r="AC19" s="66"/>
      <c r="AD19" s="66"/>
      <c r="AE19" s="66">
        <v>0.2</v>
      </c>
      <c r="AF19" s="66">
        <v>41.4</v>
      </c>
      <c r="AG19" s="66"/>
      <c r="AH19" s="66">
        <v>0.2</v>
      </c>
      <c r="AI19" s="66">
        <v>21</v>
      </c>
      <c r="AJ19" s="66">
        <v>8.1999999999999993</v>
      </c>
      <c r="AK19" s="66">
        <v>20.399999999999999</v>
      </c>
      <c r="AL19" s="66">
        <v>20.399999999999999</v>
      </c>
      <c r="AM19" s="66">
        <v>20</v>
      </c>
      <c r="AN19" s="66">
        <v>7.7</v>
      </c>
      <c r="AO19" s="66"/>
      <c r="AP19" s="66">
        <v>4.7</v>
      </c>
      <c r="AQ19" s="66">
        <v>7.9</v>
      </c>
      <c r="AR19" s="66"/>
      <c r="AS19" s="66">
        <v>3.6</v>
      </c>
      <c r="AT19" s="66">
        <v>18.5</v>
      </c>
      <c r="AU19" s="66"/>
      <c r="AV19" s="66">
        <v>3.1</v>
      </c>
      <c r="AW19" s="66">
        <v>1.8</v>
      </c>
      <c r="AX19" s="66">
        <v>1.5</v>
      </c>
      <c r="AY19" s="66"/>
      <c r="AZ19" s="66"/>
      <c r="BA19" s="66"/>
      <c r="BB19" s="66"/>
      <c r="BC19" s="66">
        <v>0.1</v>
      </c>
      <c r="BD19" s="66">
        <v>5.7</v>
      </c>
      <c r="BE19" s="66">
        <v>10.4</v>
      </c>
      <c r="BF19" s="66">
        <v>6.6</v>
      </c>
      <c r="BG19" s="66">
        <v>10.7</v>
      </c>
      <c r="BH19" s="66">
        <v>0.6</v>
      </c>
      <c r="BI19" s="66">
        <v>1.3</v>
      </c>
      <c r="BJ19" s="66">
        <v>1.4</v>
      </c>
      <c r="BK19" s="66"/>
      <c r="BL19" s="66"/>
      <c r="BM19" s="66">
        <v>15.5</v>
      </c>
      <c r="BN19" s="66">
        <v>24.8</v>
      </c>
      <c r="BO19" s="66">
        <v>4.8</v>
      </c>
      <c r="BP19" s="66">
        <v>2.9</v>
      </c>
      <c r="BQ19" s="66">
        <v>2.4</v>
      </c>
      <c r="BR19" s="66">
        <v>1.1000000000000001</v>
      </c>
      <c r="BS19" s="66"/>
      <c r="BT19" s="66">
        <v>2.1</v>
      </c>
      <c r="BU19" s="66">
        <v>20</v>
      </c>
      <c r="BV19" s="66">
        <v>5.9</v>
      </c>
      <c r="BW19" s="66">
        <v>20</v>
      </c>
      <c r="BX19" s="66">
        <v>1.9</v>
      </c>
      <c r="BY19" s="66">
        <v>20.3</v>
      </c>
      <c r="BZ19" s="67">
        <v>607.70000000000005</v>
      </c>
    </row>
    <row r="20" spans="1:78" x14ac:dyDescent="0.3">
      <c r="A20" s="1"/>
      <c r="B20" s="54" t="s">
        <v>1089</v>
      </c>
      <c r="C20" s="66"/>
      <c r="D20" s="66">
        <v>17.5</v>
      </c>
      <c r="E20" s="66">
        <v>10.9</v>
      </c>
      <c r="F20" s="66">
        <v>4.7</v>
      </c>
      <c r="G20" s="66">
        <v>11.1</v>
      </c>
      <c r="H20" s="66">
        <v>20.3</v>
      </c>
      <c r="I20" s="66">
        <v>3.2</v>
      </c>
      <c r="J20" s="66"/>
      <c r="K20" s="66"/>
      <c r="L20" s="66">
        <v>20.3</v>
      </c>
      <c r="M20" s="66">
        <v>10.199999999999999</v>
      </c>
      <c r="N20" s="66"/>
      <c r="O20" s="66"/>
      <c r="P20" s="66">
        <v>19.899999999999999</v>
      </c>
      <c r="Q20" s="66"/>
      <c r="R20" s="66">
        <v>20.2</v>
      </c>
      <c r="S20" s="66">
        <v>20.2</v>
      </c>
      <c r="T20" s="66">
        <v>13.1</v>
      </c>
      <c r="U20" s="66">
        <v>3</v>
      </c>
      <c r="V20" s="66">
        <v>5.2</v>
      </c>
      <c r="W20" s="66">
        <v>20.2</v>
      </c>
      <c r="X20" s="66">
        <v>10</v>
      </c>
      <c r="Y20" s="66">
        <v>18.399999999999999</v>
      </c>
      <c r="Z20" s="66">
        <v>1.8</v>
      </c>
      <c r="AA20" s="66"/>
      <c r="AB20" s="66">
        <v>35</v>
      </c>
      <c r="AC20" s="66"/>
      <c r="AD20" s="66"/>
      <c r="AE20" s="66"/>
      <c r="AF20" s="66">
        <v>40.5</v>
      </c>
      <c r="AG20" s="66">
        <v>1.3</v>
      </c>
      <c r="AH20" s="66">
        <v>3.1</v>
      </c>
      <c r="AI20" s="66">
        <v>21</v>
      </c>
      <c r="AJ20" s="66">
        <v>8.1999999999999993</v>
      </c>
      <c r="AK20" s="66">
        <v>20.399999999999999</v>
      </c>
      <c r="AL20" s="66">
        <v>20.399999999999999</v>
      </c>
      <c r="AM20" s="66">
        <v>20</v>
      </c>
      <c r="AN20" s="66">
        <v>6.7</v>
      </c>
      <c r="AO20" s="66">
        <v>13.2</v>
      </c>
      <c r="AP20" s="66">
        <v>4.2</v>
      </c>
      <c r="AQ20" s="66">
        <v>7.7</v>
      </c>
      <c r="AR20" s="66"/>
      <c r="AS20" s="66">
        <v>3.6</v>
      </c>
      <c r="AT20" s="66">
        <v>18.5</v>
      </c>
      <c r="AU20" s="66"/>
      <c r="AV20" s="66">
        <v>46.2</v>
      </c>
      <c r="AW20" s="66">
        <v>31.5</v>
      </c>
      <c r="AX20" s="66">
        <v>17</v>
      </c>
      <c r="AY20" s="66"/>
      <c r="AZ20" s="66"/>
      <c r="BA20" s="66">
        <v>1.1000000000000001</v>
      </c>
      <c r="BB20" s="66"/>
      <c r="BC20" s="66">
        <v>4.0999999999999996</v>
      </c>
      <c r="BD20" s="66">
        <v>5.7</v>
      </c>
      <c r="BE20" s="66">
        <v>10.5</v>
      </c>
      <c r="BF20" s="66">
        <v>3.3</v>
      </c>
      <c r="BG20" s="66">
        <v>7.9</v>
      </c>
      <c r="BH20" s="66">
        <v>0.6</v>
      </c>
      <c r="BI20" s="66">
        <v>18.8</v>
      </c>
      <c r="BJ20" s="66">
        <v>27</v>
      </c>
      <c r="BK20" s="66"/>
      <c r="BL20" s="66">
        <v>7</v>
      </c>
      <c r="BM20" s="66">
        <v>12.3</v>
      </c>
      <c r="BN20" s="66">
        <v>26.3</v>
      </c>
      <c r="BO20" s="66">
        <v>4.8</v>
      </c>
      <c r="BP20" s="66">
        <v>2.9</v>
      </c>
      <c r="BQ20" s="66">
        <v>2.4</v>
      </c>
      <c r="BR20" s="66">
        <v>1.1000000000000001</v>
      </c>
      <c r="BS20" s="66">
        <v>1.2</v>
      </c>
      <c r="BT20" s="66">
        <v>2.1</v>
      </c>
      <c r="BU20" s="66">
        <v>20</v>
      </c>
      <c r="BV20" s="66">
        <v>6</v>
      </c>
      <c r="BW20" s="66">
        <v>20</v>
      </c>
      <c r="BX20" s="66">
        <v>4.8</v>
      </c>
      <c r="BY20" s="66">
        <v>20.3</v>
      </c>
      <c r="BZ20" s="67">
        <v>758.9</v>
      </c>
    </row>
    <row r="21" spans="1:78" x14ac:dyDescent="0.3">
      <c r="A21" s="1"/>
      <c r="B21" s="54" t="s">
        <v>1090</v>
      </c>
      <c r="C21" s="66"/>
      <c r="D21" s="66">
        <v>17.5</v>
      </c>
      <c r="E21" s="66">
        <v>10.9</v>
      </c>
      <c r="F21" s="66">
        <v>4.5999999999999996</v>
      </c>
      <c r="G21" s="66">
        <v>11.1</v>
      </c>
      <c r="H21" s="66">
        <v>20.399999999999999</v>
      </c>
      <c r="I21" s="66">
        <v>3.2</v>
      </c>
      <c r="J21" s="66"/>
      <c r="K21" s="66"/>
      <c r="L21" s="66">
        <v>20.2</v>
      </c>
      <c r="M21" s="66">
        <v>10.199999999999999</v>
      </c>
      <c r="N21" s="66">
        <v>0.1</v>
      </c>
      <c r="O21" s="66"/>
      <c r="P21" s="66">
        <v>19.899999999999999</v>
      </c>
      <c r="Q21" s="66"/>
      <c r="R21" s="66">
        <v>20.2</v>
      </c>
      <c r="S21" s="66">
        <v>20.2</v>
      </c>
      <c r="T21" s="66">
        <v>13.1</v>
      </c>
      <c r="U21" s="66">
        <v>3</v>
      </c>
      <c r="V21" s="66">
        <v>5</v>
      </c>
      <c r="W21" s="66">
        <v>20.3</v>
      </c>
      <c r="X21" s="66">
        <v>10</v>
      </c>
      <c r="Y21" s="66">
        <v>18.399999999999999</v>
      </c>
      <c r="Z21" s="66">
        <v>0.9</v>
      </c>
      <c r="AA21" s="66"/>
      <c r="AB21" s="66">
        <v>42.5</v>
      </c>
      <c r="AC21" s="66"/>
      <c r="AD21" s="66"/>
      <c r="AE21" s="66"/>
      <c r="AF21" s="66">
        <v>27.8</v>
      </c>
      <c r="AG21" s="66">
        <v>11</v>
      </c>
      <c r="AH21" s="66">
        <v>16.5</v>
      </c>
      <c r="AI21" s="66">
        <v>21</v>
      </c>
      <c r="AJ21" s="66">
        <v>8.1999999999999993</v>
      </c>
      <c r="AK21" s="66">
        <v>20.399999999999999</v>
      </c>
      <c r="AL21" s="66">
        <v>20.399999999999999</v>
      </c>
      <c r="AM21" s="66">
        <v>20</v>
      </c>
      <c r="AN21" s="66">
        <v>7.3</v>
      </c>
      <c r="AO21" s="66">
        <v>35.200000000000003</v>
      </c>
      <c r="AP21" s="66">
        <v>3.7</v>
      </c>
      <c r="AQ21" s="66">
        <v>7.1</v>
      </c>
      <c r="AR21" s="66"/>
      <c r="AS21" s="66">
        <v>3.6</v>
      </c>
      <c r="AT21" s="66">
        <v>18.5</v>
      </c>
      <c r="AU21" s="66"/>
      <c r="AV21" s="66">
        <v>125.8</v>
      </c>
      <c r="AW21" s="66">
        <v>71.8</v>
      </c>
      <c r="AX21" s="66">
        <v>36.799999999999997</v>
      </c>
      <c r="AY21" s="66"/>
      <c r="AZ21" s="66"/>
      <c r="BA21" s="66">
        <v>3.1</v>
      </c>
      <c r="BB21" s="66"/>
      <c r="BC21" s="66">
        <v>11.4</v>
      </c>
      <c r="BD21" s="66">
        <v>5.6</v>
      </c>
      <c r="BE21" s="66">
        <v>10.3</v>
      </c>
      <c r="BF21" s="66">
        <v>1.2</v>
      </c>
      <c r="BG21" s="66">
        <v>1.5</v>
      </c>
      <c r="BH21" s="66">
        <v>0.6</v>
      </c>
      <c r="BI21" s="66">
        <v>54.3</v>
      </c>
      <c r="BJ21" s="66">
        <v>72.7</v>
      </c>
      <c r="BK21" s="66"/>
      <c r="BL21" s="66">
        <v>14.4</v>
      </c>
      <c r="BM21" s="66">
        <v>12.5</v>
      </c>
      <c r="BN21" s="66">
        <v>20.6</v>
      </c>
      <c r="BO21" s="66">
        <v>4.8</v>
      </c>
      <c r="BP21" s="66">
        <v>2.9</v>
      </c>
      <c r="BQ21" s="66">
        <v>2.4</v>
      </c>
      <c r="BR21" s="66">
        <v>1.1000000000000001</v>
      </c>
      <c r="BS21" s="66">
        <v>3.4</v>
      </c>
      <c r="BT21" s="66">
        <v>2.1</v>
      </c>
      <c r="BU21" s="66">
        <v>20</v>
      </c>
      <c r="BV21" s="66">
        <v>6</v>
      </c>
      <c r="BW21" s="66">
        <v>20</v>
      </c>
      <c r="BX21" s="66">
        <v>4.9000000000000004</v>
      </c>
      <c r="BY21" s="66">
        <v>20.3</v>
      </c>
      <c r="BZ21" s="67">
        <v>1022.9</v>
      </c>
    </row>
    <row r="22" spans="1:78" x14ac:dyDescent="0.3">
      <c r="A22" s="1"/>
      <c r="B22" s="54" t="s">
        <v>1091</v>
      </c>
      <c r="C22" s="66"/>
      <c r="D22" s="66">
        <v>17.7</v>
      </c>
      <c r="E22" s="66">
        <v>11.5</v>
      </c>
      <c r="F22" s="66">
        <v>3.7</v>
      </c>
      <c r="G22" s="66">
        <v>10.7</v>
      </c>
      <c r="H22" s="66">
        <v>20.3</v>
      </c>
      <c r="I22" s="66">
        <v>3.2</v>
      </c>
      <c r="J22" s="66"/>
      <c r="K22" s="66"/>
      <c r="L22" s="66">
        <v>21.7</v>
      </c>
      <c r="M22" s="66">
        <v>10.199999999999999</v>
      </c>
      <c r="N22" s="66">
        <v>0.1</v>
      </c>
      <c r="O22" s="66">
        <v>0.1</v>
      </c>
      <c r="P22" s="66">
        <v>19.899999999999999</v>
      </c>
      <c r="Q22" s="66"/>
      <c r="R22" s="66">
        <v>20.100000000000001</v>
      </c>
      <c r="S22" s="66">
        <v>20.2</v>
      </c>
      <c r="T22" s="66">
        <v>13.1</v>
      </c>
      <c r="U22" s="66">
        <v>3.1</v>
      </c>
      <c r="V22" s="66">
        <v>5</v>
      </c>
      <c r="W22" s="66">
        <v>20.2</v>
      </c>
      <c r="X22" s="66">
        <v>10</v>
      </c>
      <c r="Y22" s="66">
        <v>18.399999999999999</v>
      </c>
      <c r="Z22" s="66">
        <v>0.1</v>
      </c>
      <c r="AA22" s="66"/>
      <c r="AB22" s="66">
        <v>38.4</v>
      </c>
      <c r="AC22" s="66"/>
      <c r="AD22" s="66"/>
      <c r="AE22" s="66"/>
      <c r="AF22" s="66">
        <v>34.5</v>
      </c>
      <c r="AG22" s="66">
        <v>17.3</v>
      </c>
      <c r="AH22" s="66">
        <v>31.7</v>
      </c>
      <c r="AI22" s="66">
        <v>21</v>
      </c>
      <c r="AJ22" s="66">
        <v>8.1999999999999993</v>
      </c>
      <c r="AK22" s="66">
        <v>20.399999999999999</v>
      </c>
      <c r="AL22" s="66">
        <v>20.399999999999999</v>
      </c>
      <c r="AM22" s="66">
        <v>20</v>
      </c>
      <c r="AN22" s="66">
        <v>7.3</v>
      </c>
      <c r="AO22" s="66">
        <v>58.9</v>
      </c>
      <c r="AP22" s="66">
        <v>3.4</v>
      </c>
      <c r="AQ22" s="66">
        <v>6.1</v>
      </c>
      <c r="AR22" s="66"/>
      <c r="AS22" s="66">
        <v>3.6</v>
      </c>
      <c r="AT22" s="66">
        <v>18.5</v>
      </c>
      <c r="AU22" s="66"/>
      <c r="AV22" s="66">
        <v>201.7</v>
      </c>
      <c r="AW22" s="66">
        <v>159.69999999999999</v>
      </c>
      <c r="AX22" s="66">
        <v>79.099999999999994</v>
      </c>
      <c r="AY22" s="66"/>
      <c r="AZ22" s="66"/>
      <c r="BA22" s="66">
        <v>5.7</v>
      </c>
      <c r="BB22" s="66"/>
      <c r="BC22" s="66">
        <v>12.8</v>
      </c>
      <c r="BD22" s="66">
        <v>5.7</v>
      </c>
      <c r="BE22" s="66">
        <v>10.4</v>
      </c>
      <c r="BF22" s="66"/>
      <c r="BG22" s="66"/>
      <c r="BH22" s="66">
        <v>0.6</v>
      </c>
      <c r="BI22" s="66">
        <v>86.2</v>
      </c>
      <c r="BJ22" s="66">
        <v>113.3</v>
      </c>
      <c r="BK22" s="66"/>
      <c r="BL22" s="66">
        <v>16.100000000000001</v>
      </c>
      <c r="BM22" s="66">
        <v>13.8</v>
      </c>
      <c r="BN22" s="66">
        <v>22.5</v>
      </c>
      <c r="BO22" s="66">
        <v>4.8</v>
      </c>
      <c r="BP22" s="66">
        <v>2.9</v>
      </c>
      <c r="BQ22" s="66">
        <v>2.4</v>
      </c>
      <c r="BR22" s="66">
        <v>1.1000000000000001</v>
      </c>
      <c r="BS22" s="66">
        <v>5.6</v>
      </c>
      <c r="BT22" s="66">
        <v>2.1</v>
      </c>
      <c r="BU22" s="66">
        <v>20</v>
      </c>
      <c r="BV22" s="66">
        <v>6</v>
      </c>
      <c r="BW22" s="66">
        <v>20</v>
      </c>
      <c r="BX22" s="66">
        <v>12.6</v>
      </c>
      <c r="BY22" s="66">
        <v>20.2</v>
      </c>
      <c r="BZ22" s="67">
        <v>1364.3</v>
      </c>
    </row>
    <row r="23" spans="1:78" x14ac:dyDescent="0.3">
      <c r="A23" s="1"/>
      <c r="B23" s="56" t="s">
        <v>1092</v>
      </c>
      <c r="C23" s="68"/>
      <c r="D23" s="68">
        <v>17</v>
      </c>
      <c r="E23" s="68">
        <v>11.6</v>
      </c>
      <c r="F23" s="68">
        <v>3.7</v>
      </c>
      <c r="G23" s="68">
        <v>10</v>
      </c>
      <c r="H23" s="68">
        <v>20.399999999999999</v>
      </c>
      <c r="I23" s="68">
        <v>3.2</v>
      </c>
      <c r="J23" s="68"/>
      <c r="K23" s="68"/>
      <c r="L23" s="68">
        <v>21.6</v>
      </c>
      <c r="M23" s="68">
        <v>10.199999999999999</v>
      </c>
      <c r="N23" s="68">
        <v>0.1</v>
      </c>
      <c r="O23" s="68">
        <v>0.2</v>
      </c>
      <c r="P23" s="68">
        <v>19.899999999999999</v>
      </c>
      <c r="Q23" s="68"/>
      <c r="R23" s="68">
        <v>20.3</v>
      </c>
      <c r="S23" s="68">
        <v>20.2</v>
      </c>
      <c r="T23" s="68">
        <v>13.1</v>
      </c>
      <c r="U23" s="68">
        <v>3</v>
      </c>
      <c r="V23" s="68">
        <v>5</v>
      </c>
      <c r="W23" s="68">
        <v>20.6</v>
      </c>
      <c r="X23" s="68">
        <v>10</v>
      </c>
      <c r="Y23" s="68">
        <v>18.5</v>
      </c>
      <c r="Z23" s="68">
        <v>0.2</v>
      </c>
      <c r="AA23" s="68"/>
      <c r="AB23" s="68">
        <v>42.2</v>
      </c>
      <c r="AC23" s="68"/>
      <c r="AD23" s="68"/>
      <c r="AE23" s="68"/>
      <c r="AF23" s="68">
        <v>49.1</v>
      </c>
      <c r="AG23" s="68">
        <v>31.3</v>
      </c>
      <c r="AH23" s="68">
        <v>44.7</v>
      </c>
      <c r="AI23" s="68">
        <v>21</v>
      </c>
      <c r="AJ23" s="68">
        <v>8.1999999999999993</v>
      </c>
      <c r="AK23" s="68">
        <v>20.399999999999999</v>
      </c>
      <c r="AL23" s="68">
        <v>20.399999999999999</v>
      </c>
      <c r="AM23" s="68">
        <v>20</v>
      </c>
      <c r="AN23" s="68">
        <v>7.6</v>
      </c>
      <c r="AO23" s="68">
        <v>67.8</v>
      </c>
      <c r="AP23" s="68">
        <v>2.4</v>
      </c>
      <c r="AQ23" s="68">
        <v>4</v>
      </c>
      <c r="AR23" s="68"/>
      <c r="AS23" s="68">
        <v>3.6</v>
      </c>
      <c r="AT23" s="68">
        <v>18.5</v>
      </c>
      <c r="AU23" s="68"/>
      <c r="AV23" s="68">
        <v>229.4</v>
      </c>
      <c r="AW23" s="68">
        <v>178.1</v>
      </c>
      <c r="AX23" s="68">
        <v>87.6</v>
      </c>
      <c r="AY23" s="68">
        <v>0.1</v>
      </c>
      <c r="AZ23" s="68"/>
      <c r="BA23" s="68">
        <v>11.4</v>
      </c>
      <c r="BB23" s="68"/>
      <c r="BC23" s="68">
        <v>13.6</v>
      </c>
      <c r="BD23" s="68">
        <v>5.7</v>
      </c>
      <c r="BE23" s="68">
        <v>10.6</v>
      </c>
      <c r="BF23" s="68"/>
      <c r="BG23" s="68"/>
      <c r="BH23" s="68">
        <v>0.6</v>
      </c>
      <c r="BI23" s="68">
        <v>96.4</v>
      </c>
      <c r="BJ23" s="68">
        <v>130.19999999999999</v>
      </c>
      <c r="BK23" s="68"/>
      <c r="BL23" s="68">
        <v>16.8</v>
      </c>
      <c r="BM23" s="68">
        <v>11.5</v>
      </c>
      <c r="BN23" s="68">
        <v>22.3</v>
      </c>
      <c r="BO23" s="68">
        <v>4.8</v>
      </c>
      <c r="BP23" s="68">
        <v>2.9</v>
      </c>
      <c r="BQ23" s="68">
        <v>2.4</v>
      </c>
      <c r="BR23" s="68">
        <v>1.1000000000000001</v>
      </c>
      <c r="BS23" s="68">
        <v>8.1</v>
      </c>
      <c r="BT23" s="68">
        <v>2.1</v>
      </c>
      <c r="BU23" s="68">
        <v>20</v>
      </c>
      <c r="BV23" s="68">
        <v>6</v>
      </c>
      <c r="BW23" s="68">
        <v>20</v>
      </c>
      <c r="BX23" s="68">
        <v>14.9</v>
      </c>
      <c r="BY23" s="68">
        <v>20.399999999999999</v>
      </c>
      <c r="BZ23" s="69">
        <v>1507</v>
      </c>
    </row>
    <row r="24" spans="1:78" x14ac:dyDescent="0.3">
      <c r="A24" s="1"/>
      <c r="B24" s="50" t="s">
        <v>1093</v>
      </c>
      <c r="C24" s="64"/>
      <c r="D24" s="64">
        <v>16.5</v>
      </c>
      <c r="E24" s="64">
        <v>11.6</v>
      </c>
      <c r="F24" s="64">
        <v>4.9000000000000004</v>
      </c>
      <c r="G24" s="64">
        <v>10</v>
      </c>
      <c r="H24" s="64">
        <v>20.3</v>
      </c>
      <c r="I24" s="64">
        <v>3.2</v>
      </c>
      <c r="J24" s="64"/>
      <c r="K24" s="64"/>
      <c r="L24" s="64">
        <v>21.1</v>
      </c>
      <c r="M24" s="64">
        <v>10.199999999999999</v>
      </c>
      <c r="N24" s="64">
        <v>0.2</v>
      </c>
      <c r="O24" s="64">
        <v>0.5</v>
      </c>
      <c r="P24" s="64">
        <v>19.899999999999999</v>
      </c>
      <c r="Q24" s="64"/>
      <c r="R24" s="64">
        <v>20.3</v>
      </c>
      <c r="S24" s="64">
        <v>20.2</v>
      </c>
      <c r="T24" s="64">
        <v>13.1</v>
      </c>
      <c r="U24" s="64">
        <v>3.1</v>
      </c>
      <c r="V24" s="64">
        <v>5</v>
      </c>
      <c r="W24" s="64">
        <v>20.6</v>
      </c>
      <c r="X24" s="64">
        <v>10</v>
      </c>
      <c r="Y24" s="64">
        <v>18.5</v>
      </c>
      <c r="Z24" s="64">
        <v>1.1000000000000001</v>
      </c>
      <c r="AA24" s="64">
        <v>0.4</v>
      </c>
      <c r="AB24" s="64">
        <v>50</v>
      </c>
      <c r="AC24" s="64"/>
      <c r="AD24" s="64"/>
      <c r="AE24" s="64"/>
      <c r="AF24" s="64">
        <v>48.7</v>
      </c>
      <c r="AG24" s="64">
        <v>26.2</v>
      </c>
      <c r="AH24" s="64">
        <v>34.700000000000003</v>
      </c>
      <c r="AI24" s="64">
        <v>21</v>
      </c>
      <c r="AJ24" s="64">
        <v>8.1999999999999993</v>
      </c>
      <c r="AK24" s="64">
        <v>20.399999999999999</v>
      </c>
      <c r="AL24" s="64">
        <v>20.399999999999999</v>
      </c>
      <c r="AM24" s="64">
        <v>20</v>
      </c>
      <c r="AN24" s="64">
        <v>7.6</v>
      </c>
      <c r="AO24" s="64">
        <v>74.3</v>
      </c>
      <c r="AP24" s="64">
        <v>2.5</v>
      </c>
      <c r="AQ24" s="64">
        <v>3.9</v>
      </c>
      <c r="AR24" s="64"/>
      <c r="AS24" s="64">
        <v>3.6</v>
      </c>
      <c r="AT24" s="64">
        <v>18.5</v>
      </c>
      <c r="AU24" s="64"/>
      <c r="AV24" s="64">
        <v>236.3</v>
      </c>
      <c r="AW24" s="64">
        <v>188.7</v>
      </c>
      <c r="AX24" s="64">
        <v>91.6</v>
      </c>
      <c r="AY24" s="64">
        <v>0.2</v>
      </c>
      <c r="AZ24" s="64"/>
      <c r="BA24" s="64">
        <v>12.4</v>
      </c>
      <c r="BB24" s="64"/>
      <c r="BC24" s="64">
        <v>13.9</v>
      </c>
      <c r="BD24" s="64">
        <v>5.7</v>
      </c>
      <c r="BE24" s="64">
        <v>10.5</v>
      </c>
      <c r="BF24" s="64"/>
      <c r="BG24" s="64"/>
      <c r="BH24" s="64">
        <v>0.6</v>
      </c>
      <c r="BI24" s="64">
        <v>100.3</v>
      </c>
      <c r="BJ24" s="64">
        <v>135.5</v>
      </c>
      <c r="BK24" s="64"/>
      <c r="BL24" s="64">
        <v>17.3</v>
      </c>
      <c r="BM24" s="64">
        <v>16.2</v>
      </c>
      <c r="BN24" s="64">
        <v>37.700000000000003</v>
      </c>
      <c r="BO24" s="64">
        <v>4.8</v>
      </c>
      <c r="BP24" s="64">
        <v>2</v>
      </c>
      <c r="BQ24" s="64">
        <v>2.4</v>
      </c>
      <c r="BR24" s="64">
        <v>0.7</v>
      </c>
      <c r="BS24" s="64">
        <v>10.3</v>
      </c>
      <c r="BT24" s="64">
        <v>2.1</v>
      </c>
      <c r="BU24" s="64">
        <v>20</v>
      </c>
      <c r="BV24" s="64">
        <v>6</v>
      </c>
      <c r="BW24" s="64">
        <v>20</v>
      </c>
      <c r="BX24" s="64">
        <v>14.4</v>
      </c>
      <c r="BY24" s="64">
        <v>20.399999999999999</v>
      </c>
      <c r="BZ24" s="65">
        <v>1560.7</v>
      </c>
    </row>
    <row r="25" spans="1:78" x14ac:dyDescent="0.3">
      <c r="A25" s="1"/>
      <c r="B25" s="54" t="s">
        <v>1094</v>
      </c>
      <c r="C25" s="66"/>
      <c r="D25" s="66">
        <v>16.8</v>
      </c>
      <c r="E25" s="66">
        <v>11.6</v>
      </c>
      <c r="F25" s="66">
        <v>4.3</v>
      </c>
      <c r="G25" s="66">
        <v>9.6</v>
      </c>
      <c r="H25" s="66">
        <v>20.3</v>
      </c>
      <c r="I25" s="66">
        <v>3.2</v>
      </c>
      <c r="J25" s="66"/>
      <c r="K25" s="66"/>
      <c r="L25" s="66">
        <v>21.1</v>
      </c>
      <c r="M25" s="66">
        <v>10.199999999999999</v>
      </c>
      <c r="N25" s="66">
        <v>0.3</v>
      </c>
      <c r="O25" s="66">
        <v>0.8</v>
      </c>
      <c r="P25" s="66">
        <v>20</v>
      </c>
      <c r="Q25" s="66"/>
      <c r="R25" s="66">
        <v>20.100000000000001</v>
      </c>
      <c r="S25" s="66">
        <v>20.2</v>
      </c>
      <c r="T25" s="66">
        <v>13.1</v>
      </c>
      <c r="U25" s="66">
        <v>3</v>
      </c>
      <c r="V25" s="66">
        <v>5</v>
      </c>
      <c r="W25" s="66">
        <v>20.399999999999999</v>
      </c>
      <c r="X25" s="66">
        <v>10</v>
      </c>
      <c r="Y25" s="66">
        <v>18.5</v>
      </c>
      <c r="Z25" s="66">
        <v>1.8</v>
      </c>
      <c r="AA25" s="66">
        <v>1.4</v>
      </c>
      <c r="AB25" s="66">
        <v>44.3</v>
      </c>
      <c r="AC25" s="66"/>
      <c r="AD25" s="66"/>
      <c r="AE25" s="66">
        <v>0.8</v>
      </c>
      <c r="AF25" s="66">
        <v>56.3</v>
      </c>
      <c r="AG25" s="66">
        <v>29.9</v>
      </c>
      <c r="AH25" s="66">
        <v>42.1</v>
      </c>
      <c r="AI25" s="66">
        <v>21</v>
      </c>
      <c r="AJ25" s="66">
        <v>8.1999999999999993</v>
      </c>
      <c r="AK25" s="66">
        <v>20.399999999999999</v>
      </c>
      <c r="AL25" s="66">
        <v>20.399999999999999</v>
      </c>
      <c r="AM25" s="66">
        <v>20</v>
      </c>
      <c r="AN25" s="66">
        <v>7.7</v>
      </c>
      <c r="AO25" s="66">
        <v>75.900000000000006</v>
      </c>
      <c r="AP25" s="66">
        <v>3.4</v>
      </c>
      <c r="AQ25" s="66">
        <v>5.6</v>
      </c>
      <c r="AR25" s="66"/>
      <c r="AS25" s="66">
        <v>3.6</v>
      </c>
      <c r="AT25" s="66">
        <v>18.5</v>
      </c>
      <c r="AU25" s="66"/>
      <c r="AV25" s="66">
        <v>238.3</v>
      </c>
      <c r="AW25" s="66">
        <v>194.7</v>
      </c>
      <c r="AX25" s="66">
        <v>93</v>
      </c>
      <c r="AY25" s="66">
        <v>0.2</v>
      </c>
      <c r="AZ25" s="66"/>
      <c r="BA25" s="66">
        <v>12.7</v>
      </c>
      <c r="BB25" s="66"/>
      <c r="BC25" s="66">
        <v>14.1</v>
      </c>
      <c r="BD25" s="66">
        <v>5.7</v>
      </c>
      <c r="BE25" s="66">
        <v>10.4</v>
      </c>
      <c r="BF25" s="66"/>
      <c r="BG25" s="66"/>
      <c r="BH25" s="66">
        <v>0.6</v>
      </c>
      <c r="BI25" s="66">
        <v>102.6</v>
      </c>
      <c r="BJ25" s="66">
        <v>138.30000000000001</v>
      </c>
      <c r="BK25" s="66"/>
      <c r="BL25" s="66">
        <v>17.399999999999999</v>
      </c>
      <c r="BM25" s="66">
        <v>13.6</v>
      </c>
      <c r="BN25" s="66">
        <v>47.2</v>
      </c>
      <c r="BO25" s="66">
        <v>4.8</v>
      </c>
      <c r="BP25" s="66">
        <v>1.8</v>
      </c>
      <c r="BQ25" s="66">
        <v>2.4</v>
      </c>
      <c r="BR25" s="66">
        <v>0.8</v>
      </c>
      <c r="BS25" s="66">
        <v>12.3</v>
      </c>
      <c r="BT25" s="66"/>
      <c r="BU25" s="66">
        <v>20</v>
      </c>
      <c r="BV25" s="66">
        <v>6.1</v>
      </c>
      <c r="BW25" s="66">
        <v>20</v>
      </c>
      <c r="BX25" s="66">
        <v>15.7</v>
      </c>
      <c r="BY25" s="66">
        <v>20.3</v>
      </c>
      <c r="BZ25" s="67">
        <v>1602.8</v>
      </c>
    </row>
    <row r="26" spans="1:78" x14ac:dyDescent="0.3">
      <c r="A26" s="1"/>
      <c r="B26" s="54" t="s">
        <v>1095</v>
      </c>
      <c r="C26" s="66"/>
      <c r="D26" s="66">
        <v>16.8</v>
      </c>
      <c r="E26" s="66">
        <v>11.6</v>
      </c>
      <c r="F26" s="66">
        <v>3.7</v>
      </c>
      <c r="G26" s="66">
        <v>9.6</v>
      </c>
      <c r="H26" s="66">
        <v>20.3</v>
      </c>
      <c r="I26" s="66">
        <v>3.2</v>
      </c>
      <c r="J26" s="66"/>
      <c r="K26" s="66"/>
      <c r="L26" s="66">
        <v>21.2</v>
      </c>
      <c r="M26" s="66">
        <v>10.199999999999999</v>
      </c>
      <c r="N26" s="66">
        <v>0.3</v>
      </c>
      <c r="O26" s="66">
        <v>1</v>
      </c>
      <c r="P26" s="66">
        <v>19.899999999999999</v>
      </c>
      <c r="Q26" s="66"/>
      <c r="R26" s="66">
        <v>20.2</v>
      </c>
      <c r="S26" s="66">
        <v>20.2</v>
      </c>
      <c r="T26" s="66">
        <v>13.1</v>
      </c>
      <c r="U26" s="66">
        <v>3.1</v>
      </c>
      <c r="V26" s="66">
        <v>5</v>
      </c>
      <c r="W26" s="66">
        <v>20.5</v>
      </c>
      <c r="X26" s="66">
        <v>10</v>
      </c>
      <c r="Y26" s="66">
        <v>18.600000000000001</v>
      </c>
      <c r="Z26" s="66">
        <v>1.7</v>
      </c>
      <c r="AA26" s="66">
        <v>1</v>
      </c>
      <c r="AB26" s="66">
        <v>39.5</v>
      </c>
      <c r="AC26" s="66"/>
      <c r="AD26" s="66"/>
      <c r="AE26" s="66">
        <v>1.1000000000000001</v>
      </c>
      <c r="AF26" s="66">
        <v>68.099999999999994</v>
      </c>
      <c r="AG26" s="66">
        <v>36.5</v>
      </c>
      <c r="AH26" s="66">
        <v>50.7</v>
      </c>
      <c r="AI26" s="66">
        <v>21</v>
      </c>
      <c r="AJ26" s="66">
        <v>8.1999999999999993</v>
      </c>
      <c r="AK26" s="66">
        <v>20.399999999999999</v>
      </c>
      <c r="AL26" s="66">
        <v>20.399999999999999</v>
      </c>
      <c r="AM26" s="66">
        <v>20</v>
      </c>
      <c r="AN26" s="66">
        <v>7.7</v>
      </c>
      <c r="AO26" s="66">
        <v>69.2</v>
      </c>
      <c r="AP26" s="66">
        <v>4</v>
      </c>
      <c r="AQ26" s="66">
        <v>5.8</v>
      </c>
      <c r="AR26" s="66"/>
      <c r="AS26" s="66">
        <v>3.6</v>
      </c>
      <c r="AT26" s="66">
        <v>18.5</v>
      </c>
      <c r="AU26" s="66"/>
      <c r="AV26" s="66">
        <v>245.4</v>
      </c>
      <c r="AW26" s="66">
        <v>200.3</v>
      </c>
      <c r="AX26" s="66">
        <v>38.9</v>
      </c>
      <c r="AY26" s="66">
        <v>0.3</v>
      </c>
      <c r="AZ26" s="66">
        <v>2.2000000000000002</v>
      </c>
      <c r="BA26" s="66">
        <v>14.4</v>
      </c>
      <c r="BB26" s="66"/>
      <c r="BC26" s="66">
        <v>14.1</v>
      </c>
      <c r="BD26" s="66">
        <v>5.7</v>
      </c>
      <c r="BE26" s="66">
        <v>10.4</v>
      </c>
      <c r="BF26" s="66"/>
      <c r="BG26" s="66"/>
      <c r="BH26" s="66">
        <v>0.6</v>
      </c>
      <c r="BI26" s="66">
        <v>103.9</v>
      </c>
      <c r="BJ26" s="66">
        <v>139.4</v>
      </c>
      <c r="BK26" s="66"/>
      <c r="BL26" s="66">
        <v>17.399999999999999</v>
      </c>
      <c r="BM26" s="66">
        <v>11.8</v>
      </c>
      <c r="BN26" s="66">
        <v>50.5</v>
      </c>
      <c r="BO26" s="66">
        <v>4.8</v>
      </c>
      <c r="BP26" s="66">
        <v>1.8</v>
      </c>
      <c r="BQ26" s="66">
        <v>2.4</v>
      </c>
      <c r="BR26" s="66">
        <v>0.8</v>
      </c>
      <c r="BS26" s="66">
        <v>14</v>
      </c>
      <c r="BT26" s="66"/>
      <c r="BU26" s="66">
        <v>20</v>
      </c>
      <c r="BV26" s="66">
        <v>6.1</v>
      </c>
      <c r="BW26" s="66">
        <v>20</v>
      </c>
      <c r="BX26" s="66">
        <v>18.2</v>
      </c>
      <c r="BY26" s="66">
        <v>20.3</v>
      </c>
      <c r="BZ26" s="67">
        <v>1589.6</v>
      </c>
    </row>
    <row r="27" spans="1:78" x14ac:dyDescent="0.3">
      <c r="A27" s="1"/>
      <c r="B27" s="54" t="s">
        <v>817</v>
      </c>
      <c r="C27" s="66"/>
      <c r="D27" s="66">
        <v>16.5</v>
      </c>
      <c r="E27" s="66">
        <v>11.6</v>
      </c>
      <c r="F27" s="66">
        <v>3.5</v>
      </c>
      <c r="G27" s="66">
        <v>9.6</v>
      </c>
      <c r="H27" s="66">
        <v>20.3</v>
      </c>
      <c r="I27" s="66">
        <v>3.2</v>
      </c>
      <c r="J27" s="66"/>
      <c r="K27" s="66"/>
      <c r="L27" s="66">
        <v>20.100000000000001</v>
      </c>
      <c r="M27" s="66">
        <v>10.199999999999999</v>
      </c>
      <c r="N27" s="66">
        <v>0.3</v>
      </c>
      <c r="O27" s="66">
        <v>0.5</v>
      </c>
      <c r="P27" s="66">
        <v>19.899999999999999</v>
      </c>
      <c r="Q27" s="66"/>
      <c r="R27" s="66">
        <v>20.100000000000001</v>
      </c>
      <c r="S27" s="66">
        <v>20.2</v>
      </c>
      <c r="T27" s="66">
        <v>13.1</v>
      </c>
      <c r="U27" s="66">
        <v>3.1</v>
      </c>
      <c r="V27" s="66">
        <v>5.2</v>
      </c>
      <c r="W27" s="66">
        <v>20.399999999999999</v>
      </c>
      <c r="X27" s="66">
        <v>10</v>
      </c>
      <c r="Y27" s="66">
        <v>18.600000000000001</v>
      </c>
      <c r="Z27" s="66">
        <v>4.3</v>
      </c>
      <c r="AA27" s="66">
        <v>1.7</v>
      </c>
      <c r="AB27" s="66">
        <v>35.1</v>
      </c>
      <c r="AC27" s="66"/>
      <c r="AD27" s="66"/>
      <c r="AE27" s="66">
        <v>5.3</v>
      </c>
      <c r="AF27" s="66">
        <v>76.7</v>
      </c>
      <c r="AG27" s="66">
        <v>36.4</v>
      </c>
      <c r="AH27" s="66">
        <v>50.8</v>
      </c>
      <c r="AI27" s="66">
        <v>21</v>
      </c>
      <c r="AJ27" s="66">
        <v>8.1999999999999993</v>
      </c>
      <c r="AK27" s="66">
        <v>20.399999999999999</v>
      </c>
      <c r="AL27" s="66">
        <v>20.399999999999999</v>
      </c>
      <c r="AM27" s="66">
        <v>20</v>
      </c>
      <c r="AN27" s="66">
        <v>7.8</v>
      </c>
      <c r="AO27" s="66">
        <v>76.599999999999994</v>
      </c>
      <c r="AP27" s="66">
        <v>3.3</v>
      </c>
      <c r="AQ27" s="66">
        <v>4.4000000000000004</v>
      </c>
      <c r="AR27" s="66"/>
      <c r="AS27" s="66">
        <v>3.6</v>
      </c>
      <c r="AT27" s="66">
        <v>18.5</v>
      </c>
      <c r="AU27" s="66"/>
      <c r="AV27" s="66">
        <v>253</v>
      </c>
      <c r="AW27" s="66">
        <v>204.7</v>
      </c>
      <c r="AX27" s="66">
        <v>79.8</v>
      </c>
      <c r="AY27" s="66">
        <v>0.3</v>
      </c>
      <c r="AZ27" s="66">
        <v>2.2000000000000002</v>
      </c>
      <c r="BA27" s="66">
        <v>15.9</v>
      </c>
      <c r="BB27" s="66"/>
      <c r="BC27" s="66">
        <v>14.1</v>
      </c>
      <c r="BD27" s="66">
        <v>5.7</v>
      </c>
      <c r="BE27" s="66">
        <v>10.5</v>
      </c>
      <c r="BF27" s="66"/>
      <c r="BG27" s="66"/>
      <c r="BH27" s="66">
        <v>0.6</v>
      </c>
      <c r="BI27" s="66">
        <v>105.1</v>
      </c>
      <c r="BJ27" s="66">
        <v>140.69999999999999</v>
      </c>
      <c r="BK27" s="66"/>
      <c r="BL27" s="66">
        <v>17.3</v>
      </c>
      <c r="BM27" s="66">
        <v>10.199999999999999</v>
      </c>
      <c r="BN27" s="66">
        <v>51.7</v>
      </c>
      <c r="BO27" s="66">
        <v>4.8</v>
      </c>
      <c r="BP27" s="66">
        <v>1.6</v>
      </c>
      <c r="BQ27" s="66">
        <v>2.4</v>
      </c>
      <c r="BR27" s="66">
        <v>0.8</v>
      </c>
      <c r="BS27" s="66">
        <v>15.6</v>
      </c>
      <c r="BT27" s="66"/>
      <c r="BU27" s="66">
        <v>20</v>
      </c>
      <c r="BV27" s="66">
        <v>6.2</v>
      </c>
      <c r="BW27" s="66">
        <v>20</v>
      </c>
      <c r="BX27" s="66">
        <v>18.100000000000001</v>
      </c>
      <c r="BY27" s="66">
        <v>20.399999999999999</v>
      </c>
      <c r="BZ27" s="67">
        <v>1662.6</v>
      </c>
    </row>
    <row r="28" spans="1:78" x14ac:dyDescent="0.3">
      <c r="A28" s="1"/>
      <c r="B28" s="54" t="s">
        <v>818</v>
      </c>
      <c r="C28" s="66"/>
      <c r="D28" s="66">
        <v>17</v>
      </c>
      <c r="E28" s="66">
        <v>11.6</v>
      </c>
      <c r="F28" s="66">
        <v>3.5</v>
      </c>
      <c r="G28" s="66">
        <v>8.1</v>
      </c>
      <c r="H28" s="66">
        <v>20.3</v>
      </c>
      <c r="I28" s="66">
        <v>3.2</v>
      </c>
      <c r="J28" s="66"/>
      <c r="K28" s="66"/>
      <c r="L28" s="66">
        <v>20</v>
      </c>
      <c r="M28" s="66">
        <v>10.199999999999999</v>
      </c>
      <c r="N28" s="66">
        <v>0.3</v>
      </c>
      <c r="O28" s="66">
        <v>0.9</v>
      </c>
      <c r="P28" s="66">
        <v>19.899999999999999</v>
      </c>
      <c r="Q28" s="66"/>
      <c r="R28" s="66">
        <v>20.100000000000001</v>
      </c>
      <c r="S28" s="66">
        <v>20.2</v>
      </c>
      <c r="T28" s="66">
        <v>13.1</v>
      </c>
      <c r="U28" s="66">
        <v>3</v>
      </c>
      <c r="V28" s="66">
        <v>5.2</v>
      </c>
      <c r="W28" s="66">
        <v>20.3</v>
      </c>
      <c r="X28" s="66">
        <v>10</v>
      </c>
      <c r="Y28" s="66">
        <v>18.600000000000001</v>
      </c>
      <c r="Z28" s="66">
        <v>6.3</v>
      </c>
      <c r="AA28" s="66">
        <v>3.3</v>
      </c>
      <c r="AB28" s="66">
        <v>44.2</v>
      </c>
      <c r="AC28" s="66"/>
      <c r="AD28" s="66"/>
      <c r="AE28" s="66">
        <v>15.1</v>
      </c>
      <c r="AF28" s="66">
        <v>95.1</v>
      </c>
      <c r="AG28" s="66">
        <v>37.1</v>
      </c>
      <c r="AH28" s="66">
        <v>51.4</v>
      </c>
      <c r="AI28" s="66">
        <v>21</v>
      </c>
      <c r="AJ28" s="66">
        <v>8.1999999999999993</v>
      </c>
      <c r="AK28" s="66">
        <v>20.399999999999999</v>
      </c>
      <c r="AL28" s="66">
        <v>20.399999999999999</v>
      </c>
      <c r="AM28" s="66">
        <v>20</v>
      </c>
      <c r="AN28" s="66">
        <v>7.8</v>
      </c>
      <c r="AO28" s="66">
        <v>79.599999999999994</v>
      </c>
      <c r="AP28" s="66">
        <v>3.6</v>
      </c>
      <c r="AQ28" s="66">
        <v>4.2</v>
      </c>
      <c r="AR28" s="66"/>
      <c r="AS28" s="66">
        <v>3.6</v>
      </c>
      <c r="AT28" s="66">
        <v>18.5</v>
      </c>
      <c r="AU28" s="66"/>
      <c r="AV28" s="66">
        <v>253</v>
      </c>
      <c r="AW28" s="66">
        <v>206.9</v>
      </c>
      <c r="AX28" s="66">
        <v>81.599999999999994</v>
      </c>
      <c r="AY28" s="66">
        <v>0.4</v>
      </c>
      <c r="AZ28" s="66">
        <v>1.5</v>
      </c>
      <c r="BA28" s="66">
        <v>17.100000000000001</v>
      </c>
      <c r="BB28" s="66"/>
      <c r="BC28" s="66">
        <v>14.2</v>
      </c>
      <c r="BD28" s="66">
        <v>5.7</v>
      </c>
      <c r="BE28" s="66">
        <v>10.5</v>
      </c>
      <c r="BF28" s="66">
        <v>0.8</v>
      </c>
      <c r="BG28" s="66"/>
      <c r="BH28" s="66">
        <v>0.6</v>
      </c>
      <c r="BI28" s="66">
        <v>105.5</v>
      </c>
      <c r="BJ28" s="66">
        <v>141</v>
      </c>
      <c r="BK28" s="66"/>
      <c r="BL28" s="66">
        <v>17.5</v>
      </c>
      <c r="BM28" s="66">
        <v>10.199999999999999</v>
      </c>
      <c r="BN28" s="66">
        <v>46.8</v>
      </c>
      <c r="BO28" s="66">
        <v>4.5</v>
      </c>
      <c r="BP28" s="66">
        <v>1.6</v>
      </c>
      <c r="BQ28" s="66">
        <v>2.4</v>
      </c>
      <c r="BR28" s="66">
        <v>0.7</v>
      </c>
      <c r="BS28" s="66">
        <v>16.600000000000001</v>
      </c>
      <c r="BT28" s="66"/>
      <c r="BU28" s="66">
        <v>20</v>
      </c>
      <c r="BV28" s="66">
        <v>6.2</v>
      </c>
      <c r="BW28" s="66">
        <v>20</v>
      </c>
      <c r="BX28" s="66">
        <v>18.2</v>
      </c>
      <c r="BY28" s="66">
        <v>20.3</v>
      </c>
      <c r="BZ28" s="67">
        <v>1709.1</v>
      </c>
    </row>
    <row r="29" spans="1:78" x14ac:dyDescent="0.3">
      <c r="A29" s="1"/>
      <c r="B29" s="54" t="s">
        <v>819</v>
      </c>
      <c r="C29" s="66"/>
      <c r="D29" s="66">
        <v>16.5</v>
      </c>
      <c r="E29" s="66">
        <v>11.5</v>
      </c>
      <c r="F29" s="66">
        <v>4.7</v>
      </c>
      <c r="G29" s="66">
        <v>8.1</v>
      </c>
      <c r="H29" s="66">
        <v>20.3</v>
      </c>
      <c r="I29" s="66">
        <v>3.2</v>
      </c>
      <c r="J29" s="66"/>
      <c r="K29" s="66"/>
      <c r="L29" s="66">
        <v>20.399999999999999</v>
      </c>
      <c r="M29" s="66">
        <v>10</v>
      </c>
      <c r="N29" s="66">
        <v>0.3</v>
      </c>
      <c r="O29" s="66">
        <v>0.8</v>
      </c>
      <c r="P29" s="66">
        <v>19.899999999999999</v>
      </c>
      <c r="Q29" s="66"/>
      <c r="R29" s="66">
        <v>20.2</v>
      </c>
      <c r="S29" s="66">
        <v>20.2</v>
      </c>
      <c r="T29" s="66">
        <v>13.1</v>
      </c>
      <c r="U29" s="66">
        <v>3.1</v>
      </c>
      <c r="V29" s="66">
        <v>5</v>
      </c>
      <c r="W29" s="66">
        <v>20.399999999999999</v>
      </c>
      <c r="X29" s="66">
        <v>10</v>
      </c>
      <c r="Y29" s="66">
        <v>18.600000000000001</v>
      </c>
      <c r="Z29" s="66">
        <v>10.9</v>
      </c>
      <c r="AA29" s="66">
        <v>3.3</v>
      </c>
      <c r="AB29" s="66">
        <v>59.5</v>
      </c>
      <c r="AC29" s="66"/>
      <c r="AD29" s="66"/>
      <c r="AE29" s="66">
        <v>17.100000000000001</v>
      </c>
      <c r="AF29" s="66">
        <v>106</v>
      </c>
      <c r="AG29" s="66">
        <v>37.299999999999997</v>
      </c>
      <c r="AH29" s="66">
        <v>51.7</v>
      </c>
      <c r="AI29" s="66">
        <v>21</v>
      </c>
      <c r="AJ29" s="66">
        <v>8.1999999999999993</v>
      </c>
      <c r="AK29" s="66">
        <v>20.399999999999999</v>
      </c>
      <c r="AL29" s="66">
        <v>20.399999999999999</v>
      </c>
      <c r="AM29" s="66">
        <v>20</v>
      </c>
      <c r="AN29" s="66">
        <v>7.8</v>
      </c>
      <c r="AO29" s="66">
        <v>80.8</v>
      </c>
      <c r="AP29" s="66">
        <v>4.3</v>
      </c>
      <c r="AQ29" s="66">
        <v>4.9000000000000004</v>
      </c>
      <c r="AR29" s="66"/>
      <c r="AS29" s="66">
        <v>3.5</v>
      </c>
      <c r="AT29" s="66">
        <v>18.5</v>
      </c>
      <c r="AU29" s="66"/>
      <c r="AV29" s="66">
        <v>252.8</v>
      </c>
      <c r="AW29" s="66">
        <v>207.1</v>
      </c>
      <c r="AX29" s="66">
        <v>87.3</v>
      </c>
      <c r="AY29" s="66">
        <v>0.4</v>
      </c>
      <c r="AZ29" s="66">
        <v>1.5</v>
      </c>
      <c r="BA29" s="66">
        <v>18.3</v>
      </c>
      <c r="BB29" s="66"/>
      <c r="BC29" s="66">
        <v>14.1</v>
      </c>
      <c r="BD29" s="66">
        <v>5.7</v>
      </c>
      <c r="BE29" s="66">
        <v>10.6</v>
      </c>
      <c r="BF29" s="66">
        <v>0.4</v>
      </c>
      <c r="BG29" s="66"/>
      <c r="BH29" s="66">
        <v>0.6</v>
      </c>
      <c r="BI29" s="66">
        <v>106.5</v>
      </c>
      <c r="BJ29" s="66">
        <v>142.69999999999999</v>
      </c>
      <c r="BK29" s="66"/>
      <c r="BL29" s="66">
        <v>17.399999999999999</v>
      </c>
      <c r="BM29" s="66">
        <v>13.7</v>
      </c>
      <c r="BN29" s="66">
        <v>51.3</v>
      </c>
      <c r="BO29" s="66">
        <v>4.5</v>
      </c>
      <c r="BP29" s="66">
        <v>1.6</v>
      </c>
      <c r="BQ29" s="66">
        <v>2.4</v>
      </c>
      <c r="BR29" s="66">
        <v>0.7</v>
      </c>
      <c r="BS29" s="66">
        <v>17.399999999999999</v>
      </c>
      <c r="BT29" s="66"/>
      <c r="BU29" s="66">
        <v>20</v>
      </c>
      <c r="BV29" s="66">
        <v>6.4</v>
      </c>
      <c r="BW29" s="66">
        <v>20</v>
      </c>
      <c r="BX29" s="66">
        <v>18.3</v>
      </c>
      <c r="BY29" s="66">
        <v>20.3</v>
      </c>
      <c r="BZ29" s="67">
        <v>1763.9</v>
      </c>
    </row>
    <row r="30" spans="1:78" x14ac:dyDescent="0.3">
      <c r="A30" s="1"/>
      <c r="B30" s="54" t="s">
        <v>820</v>
      </c>
      <c r="C30" s="66"/>
      <c r="D30" s="66">
        <v>17.2</v>
      </c>
      <c r="E30" s="66">
        <v>11.5</v>
      </c>
      <c r="F30" s="66">
        <v>3.5</v>
      </c>
      <c r="G30" s="66">
        <v>6.5</v>
      </c>
      <c r="H30" s="66">
        <v>20.3</v>
      </c>
      <c r="I30" s="66">
        <v>3.2</v>
      </c>
      <c r="J30" s="66"/>
      <c r="K30" s="66"/>
      <c r="L30" s="66">
        <v>20.7</v>
      </c>
      <c r="M30" s="66">
        <v>10.199999999999999</v>
      </c>
      <c r="N30" s="66">
        <v>0.3</v>
      </c>
      <c r="O30" s="66">
        <v>1</v>
      </c>
      <c r="P30" s="66">
        <v>19.899999999999999</v>
      </c>
      <c r="Q30" s="66"/>
      <c r="R30" s="66">
        <v>20.100000000000001</v>
      </c>
      <c r="S30" s="66">
        <v>20.2</v>
      </c>
      <c r="T30" s="66">
        <v>13.1</v>
      </c>
      <c r="U30" s="66">
        <v>3.1</v>
      </c>
      <c r="V30" s="66">
        <v>5</v>
      </c>
      <c r="W30" s="66">
        <v>20.399999999999999</v>
      </c>
      <c r="X30" s="66">
        <v>10</v>
      </c>
      <c r="Y30" s="66">
        <v>18.5</v>
      </c>
      <c r="Z30" s="66">
        <v>15.8</v>
      </c>
      <c r="AA30" s="66">
        <v>3.8</v>
      </c>
      <c r="AB30" s="66">
        <v>69.7</v>
      </c>
      <c r="AC30" s="66"/>
      <c r="AD30" s="66"/>
      <c r="AE30" s="66">
        <v>17.7</v>
      </c>
      <c r="AF30" s="66">
        <v>123.5</v>
      </c>
      <c r="AG30" s="66">
        <v>37.1</v>
      </c>
      <c r="AH30" s="66">
        <v>51.6</v>
      </c>
      <c r="AI30" s="66">
        <v>21</v>
      </c>
      <c r="AJ30" s="66">
        <v>8.1999999999999993</v>
      </c>
      <c r="AK30" s="66">
        <v>20.399999999999999</v>
      </c>
      <c r="AL30" s="66">
        <v>20.399999999999999</v>
      </c>
      <c r="AM30" s="66">
        <v>20</v>
      </c>
      <c r="AN30" s="66">
        <v>7.8</v>
      </c>
      <c r="AO30" s="66">
        <v>80.8</v>
      </c>
      <c r="AP30" s="66">
        <v>6.1</v>
      </c>
      <c r="AQ30" s="66">
        <v>7.2</v>
      </c>
      <c r="AR30" s="66"/>
      <c r="AS30" s="66">
        <v>3.5</v>
      </c>
      <c r="AT30" s="66">
        <v>18.5</v>
      </c>
      <c r="AU30" s="66"/>
      <c r="AV30" s="66">
        <v>252.9</v>
      </c>
      <c r="AW30" s="66">
        <v>208.7</v>
      </c>
      <c r="AX30" s="66">
        <v>93.9</v>
      </c>
      <c r="AY30" s="66">
        <v>0.4</v>
      </c>
      <c r="AZ30" s="66">
        <v>3.1</v>
      </c>
      <c r="BA30" s="66">
        <v>18.7</v>
      </c>
      <c r="BB30" s="66"/>
      <c r="BC30" s="66">
        <v>14.2</v>
      </c>
      <c r="BD30" s="66">
        <v>5.8</v>
      </c>
      <c r="BE30" s="66">
        <v>10.4</v>
      </c>
      <c r="BF30" s="66">
        <v>16.3</v>
      </c>
      <c r="BG30" s="66">
        <v>3.1</v>
      </c>
      <c r="BH30" s="66">
        <v>0.6</v>
      </c>
      <c r="BI30" s="66">
        <v>104.1</v>
      </c>
      <c r="BJ30" s="66">
        <v>122.3</v>
      </c>
      <c r="BK30" s="66"/>
      <c r="BL30" s="66">
        <v>17.399999999999999</v>
      </c>
      <c r="BM30" s="66">
        <v>15.7</v>
      </c>
      <c r="BN30" s="66">
        <v>57.1</v>
      </c>
      <c r="BO30" s="66">
        <v>4.5</v>
      </c>
      <c r="BP30" s="66">
        <v>1.6</v>
      </c>
      <c r="BQ30" s="66">
        <v>2.2999999999999998</v>
      </c>
      <c r="BR30" s="66">
        <v>0.7</v>
      </c>
      <c r="BS30" s="66">
        <v>17.899999999999999</v>
      </c>
      <c r="BT30" s="66"/>
      <c r="BU30" s="66">
        <v>20</v>
      </c>
      <c r="BV30" s="66">
        <v>6.3</v>
      </c>
      <c r="BW30" s="66">
        <v>20</v>
      </c>
      <c r="BX30" s="66">
        <v>18.3</v>
      </c>
      <c r="BY30" s="66">
        <v>20.3</v>
      </c>
      <c r="BZ30" s="67">
        <v>1814.4</v>
      </c>
    </row>
    <row r="31" spans="1:78" x14ac:dyDescent="0.3">
      <c r="A31" s="1"/>
      <c r="B31" s="56" t="s">
        <v>821</v>
      </c>
      <c r="C31" s="68"/>
      <c r="D31" s="68">
        <v>16.7</v>
      </c>
      <c r="E31" s="68">
        <v>11.5</v>
      </c>
      <c r="F31" s="68">
        <v>4.5</v>
      </c>
      <c r="G31" s="68">
        <v>9.1</v>
      </c>
      <c r="H31" s="68">
        <v>20.399999999999999</v>
      </c>
      <c r="I31" s="68">
        <v>3.2</v>
      </c>
      <c r="J31" s="68"/>
      <c r="K31" s="68"/>
      <c r="L31" s="68">
        <v>20.5</v>
      </c>
      <c r="M31" s="68">
        <v>10.199999999999999</v>
      </c>
      <c r="N31" s="68">
        <v>0.3</v>
      </c>
      <c r="O31" s="68">
        <v>0.9</v>
      </c>
      <c r="P31" s="68">
        <v>19.899999999999999</v>
      </c>
      <c r="Q31" s="68"/>
      <c r="R31" s="68">
        <v>20.2</v>
      </c>
      <c r="S31" s="68">
        <v>20.2</v>
      </c>
      <c r="T31" s="68">
        <v>13.1</v>
      </c>
      <c r="U31" s="68">
        <v>3.1</v>
      </c>
      <c r="V31" s="68">
        <v>5</v>
      </c>
      <c r="W31" s="68">
        <v>20.3</v>
      </c>
      <c r="X31" s="68">
        <v>10</v>
      </c>
      <c r="Y31" s="68">
        <v>18.600000000000001</v>
      </c>
      <c r="Z31" s="68">
        <v>18.399999999999999</v>
      </c>
      <c r="AA31" s="68">
        <v>6.5</v>
      </c>
      <c r="AB31" s="68">
        <v>74.099999999999994</v>
      </c>
      <c r="AC31" s="68"/>
      <c r="AD31" s="68"/>
      <c r="AE31" s="68">
        <v>22.1</v>
      </c>
      <c r="AF31" s="68">
        <v>154.6</v>
      </c>
      <c r="AG31" s="68">
        <v>36.200000000000003</v>
      </c>
      <c r="AH31" s="68">
        <v>48.8</v>
      </c>
      <c r="AI31" s="68">
        <v>21</v>
      </c>
      <c r="AJ31" s="68">
        <v>8.1999999999999993</v>
      </c>
      <c r="AK31" s="68">
        <v>20.399999999999999</v>
      </c>
      <c r="AL31" s="68">
        <v>20.399999999999999</v>
      </c>
      <c r="AM31" s="68">
        <v>20</v>
      </c>
      <c r="AN31" s="68">
        <v>7.8</v>
      </c>
      <c r="AO31" s="68">
        <v>80.8</v>
      </c>
      <c r="AP31" s="68">
        <v>6.9</v>
      </c>
      <c r="AQ31" s="68">
        <v>8.1999999999999993</v>
      </c>
      <c r="AR31" s="68"/>
      <c r="AS31" s="68">
        <v>3.5</v>
      </c>
      <c r="AT31" s="68">
        <v>18.5</v>
      </c>
      <c r="AU31" s="68"/>
      <c r="AV31" s="68">
        <v>253.1</v>
      </c>
      <c r="AW31" s="68">
        <v>211.1</v>
      </c>
      <c r="AX31" s="68">
        <v>98.6</v>
      </c>
      <c r="AY31" s="68">
        <v>0.4</v>
      </c>
      <c r="AZ31" s="68">
        <v>3.1</v>
      </c>
      <c r="BA31" s="68">
        <v>18.899999999999999</v>
      </c>
      <c r="BB31" s="68"/>
      <c r="BC31" s="68">
        <v>14.2</v>
      </c>
      <c r="BD31" s="68">
        <v>5.8</v>
      </c>
      <c r="BE31" s="68">
        <v>10.4</v>
      </c>
      <c r="BF31" s="68">
        <v>33.4</v>
      </c>
      <c r="BG31" s="68">
        <v>35.799999999999997</v>
      </c>
      <c r="BH31" s="68">
        <v>0.6</v>
      </c>
      <c r="BI31" s="68">
        <v>104.6</v>
      </c>
      <c r="BJ31" s="68">
        <v>137.19999999999999</v>
      </c>
      <c r="BK31" s="68"/>
      <c r="BL31" s="68">
        <v>17.600000000000001</v>
      </c>
      <c r="BM31" s="68">
        <v>14.5</v>
      </c>
      <c r="BN31" s="68">
        <v>59.2</v>
      </c>
      <c r="BO31" s="68">
        <v>4.5</v>
      </c>
      <c r="BP31" s="68">
        <v>1.6</v>
      </c>
      <c r="BQ31" s="68">
        <v>2.2999999999999998</v>
      </c>
      <c r="BR31" s="68">
        <v>0.7</v>
      </c>
      <c r="BS31" s="68">
        <v>18.2</v>
      </c>
      <c r="BT31" s="68"/>
      <c r="BU31" s="68">
        <v>20</v>
      </c>
      <c r="BV31" s="68">
        <v>6.4</v>
      </c>
      <c r="BW31" s="68">
        <v>20</v>
      </c>
      <c r="BX31" s="68">
        <v>18.3</v>
      </c>
      <c r="BY31" s="68">
        <v>20.3</v>
      </c>
      <c r="BZ31" s="69">
        <v>1934.9</v>
      </c>
    </row>
    <row r="32" spans="1:78" x14ac:dyDescent="0.3">
      <c r="A32" s="1"/>
      <c r="B32" s="50" t="s">
        <v>822</v>
      </c>
      <c r="C32" s="64"/>
      <c r="D32" s="64">
        <v>17</v>
      </c>
      <c r="E32" s="64">
        <v>11.6</v>
      </c>
      <c r="F32" s="64">
        <v>4.8</v>
      </c>
      <c r="G32" s="64">
        <v>9.6</v>
      </c>
      <c r="H32" s="64">
        <v>20.399999999999999</v>
      </c>
      <c r="I32" s="64">
        <v>3.2</v>
      </c>
      <c r="J32" s="64"/>
      <c r="K32" s="64"/>
      <c r="L32" s="64">
        <v>18.100000000000001</v>
      </c>
      <c r="M32" s="64">
        <v>10.199999999999999</v>
      </c>
      <c r="N32" s="64">
        <v>0.3</v>
      </c>
      <c r="O32" s="64">
        <v>0.6</v>
      </c>
      <c r="P32" s="64">
        <v>19.899999999999999</v>
      </c>
      <c r="Q32" s="64"/>
      <c r="R32" s="64">
        <v>20.2</v>
      </c>
      <c r="S32" s="64">
        <v>20.2</v>
      </c>
      <c r="T32" s="64">
        <v>13.1</v>
      </c>
      <c r="U32" s="64">
        <v>3.1</v>
      </c>
      <c r="V32" s="64">
        <v>5</v>
      </c>
      <c r="W32" s="64">
        <v>20.3</v>
      </c>
      <c r="X32" s="64">
        <v>10</v>
      </c>
      <c r="Y32" s="64">
        <v>18.600000000000001</v>
      </c>
      <c r="Z32" s="64">
        <v>21.2</v>
      </c>
      <c r="AA32" s="64">
        <v>7.1</v>
      </c>
      <c r="AB32" s="64">
        <v>80.2</v>
      </c>
      <c r="AC32" s="64"/>
      <c r="AD32" s="64"/>
      <c r="AE32" s="64">
        <v>25.1</v>
      </c>
      <c r="AF32" s="64">
        <v>186.4</v>
      </c>
      <c r="AG32" s="64">
        <v>32</v>
      </c>
      <c r="AH32" s="64">
        <v>42.6</v>
      </c>
      <c r="AI32" s="64">
        <v>21</v>
      </c>
      <c r="AJ32" s="64">
        <v>8.1999999999999993</v>
      </c>
      <c r="AK32" s="64">
        <v>20.399999999999999</v>
      </c>
      <c r="AL32" s="64">
        <v>20.399999999999999</v>
      </c>
      <c r="AM32" s="64">
        <v>20</v>
      </c>
      <c r="AN32" s="64">
        <v>7.8</v>
      </c>
      <c r="AO32" s="64">
        <v>80.8</v>
      </c>
      <c r="AP32" s="64">
        <v>7.5</v>
      </c>
      <c r="AQ32" s="64">
        <v>9.1999999999999993</v>
      </c>
      <c r="AR32" s="64"/>
      <c r="AS32" s="64">
        <v>3.5</v>
      </c>
      <c r="AT32" s="64">
        <v>18.5</v>
      </c>
      <c r="AU32" s="64"/>
      <c r="AV32" s="64">
        <v>253.1</v>
      </c>
      <c r="AW32" s="64">
        <v>211.8</v>
      </c>
      <c r="AX32" s="64">
        <v>104</v>
      </c>
      <c r="AY32" s="64">
        <v>0.5</v>
      </c>
      <c r="AZ32" s="64">
        <v>3.1</v>
      </c>
      <c r="BA32" s="64">
        <v>19.100000000000001</v>
      </c>
      <c r="BB32" s="64"/>
      <c r="BC32" s="64">
        <v>14.2</v>
      </c>
      <c r="BD32" s="64">
        <v>5.7</v>
      </c>
      <c r="BE32" s="64">
        <v>10.7</v>
      </c>
      <c r="BF32" s="64">
        <v>34.299999999999997</v>
      </c>
      <c r="BG32" s="64">
        <v>26.7</v>
      </c>
      <c r="BH32" s="64">
        <v>0.6</v>
      </c>
      <c r="BI32" s="64">
        <v>99.3</v>
      </c>
      <c r="BJ32" s="64">
        <v>143.19999999999999</v>
      </c>
      <c r="BK32" s="64"/>
      <c r="BL32" s="64">
        <v>17.5</v>
      </c>
      <c r="BM32" s="64">
        <v>16.5</v>
      </c>
      <c r="BN32" s="64">
        <v>59.8</v>
      </c>
      <c r="BO32" s="64">
        <v>4.5</v>
      </c>
      <c r="BP32" s="64">
        <v>1.6</v>
      </c>
      <c r="BQ32" s="64">
        <v>2.2999999999999998</v>
      </c>
      <c r="BR32" s="64">
        <v>0.7</v>
      </c>
      <c r="BS32" s="64">
        <v>17.8</v>
      </c>
      <c r="BT32" s="64">
        <v>0.9</v>
      </c>
      <c r="BU32" s="64">
        <v>20</v>
      </c>
      <c r="BV32" s="64">
        <v>6.4</v>
      </c>
      <c r="BW32" s="64">
        <v>20</v>
      </c>
      <c r="BX32" s="64">
        <v>18.3</v>
      </c>
      <c r="BY32" s="64">
        <v>20.399999999999999</v>
      </c>
      <c r="BZ32" s="65">
        <v>1971.1</v>
      </c>
    </row>
    <row r="33" spans="1:78" x14ac:dyDescent="0.3">
      <c r="A33" s="1"/>
      <c r="B33" s="54" t="s">
        <v>823</v>
      </c>
      <c r="C33" s="66"/>
      <c r="D33" s="66">
        <v>17.5</v>
      </c>
      <c r="E33" s="66">
        <v>11.5</v>
      </c>
      <c r="F33" s="66">
        <v>4.5</v>
      </c>
      <c r="G33" s="66">
        <v>8.6999999999999993</v>
      </c>
      <c r="H33" s="66">
        <v>20.399999999999999</v>
      </c>
      <c r="I33" s="66">
        <v>3.2</v>
      </c>
      <c r="J33" s="66"/>
      <c r="K33" s="66"/>
      <c r="L33" s="66">
        <v>18.2</v>
      </c>
      <c r="M33" s="66">
        <v>10.199999999999999</v>
      </c>
      <c r="N33" s="66">
        <v>0.4</v>
      </c>
      <c r="O33" s="66">
        <v>0.8</v>
      </c>
      <c r="P33" s="66">
        <v>19.899999999999999</v>
      </c>
      <c r="Q33" s="66"/>
      <c r="R33" s="66">
        <v>20.2</v>
      </c>
      <c r="S33" s="66">
        <v>20.2</v>
      </c>
      <c r="T33" s="66">
        <v>13.1</v>
      </c>
      <c r="U33" s="66">
        <v>3.1</v>
      </c>
      <c r="V33" s="66">
        <v>4.9000000000000004</v>
      </c>
      <c r="W33" s="66">
        <v>20.399999999999999</v>
      </c>
      <c r="X33" s="66">
        <v>10</v>
      </c>
      <c r="Y33" s="66">
        <v>18.7</v>
      </c>
      <c r="Z33" s="66">
        <v>25.3</v>
      </c>
      <c r="AA33" s="66">
        <v>10.5</v>
      </c>
      <c r="AB33" s="66">
        <v>83</v>
      </c>
      <c r="AC33" s="66"/>
      <c r="AD33" s="66"/>
      <c r="AE33" s="66">
        <v>26.7</v>
      </c>
      <c r="AF33" s="66">
        <v>190.1</v>
      </c>
      <c r="AG33" s="66">
        <v>27.6</v>
      </c>
      <c r="AH33" s="66">
        <v>37.299999999999997</v>
      </c>
      <c r="AI33" s="66">
        <v>21</v>
      </c>
      <c r="AJ33" s="66">
        <v>8.1999999999999993</v>
      </c>
      <c r="AK33" s="66">
        <v>20.399999999999999</v>
      </c>
      <c r="AL33" s="66">
        <v>20.399999999999999</v>
      </c>
      <c r="AM33" s="66">
        <v>20</v>
      </c>
      <c r="AN33" s="66">
        <v>7.8</v>
      </c>
      <c r="AO33" s="66">
        <v>80.7</v>
      </c>
      <c r="AP33" s="66">
        <v>6.5</v>
      </c>
      <c r="AQ33" s="66">
        <v>7.8</v>
      </c>
      <c r="AR33" s="66"/>
      <c r="AS33" s="66">
        <v>3.5</v>
      </c>
      <c r="AT33" s="66">
        <v>18.5</v>
      </c>
      <c r="AU33" s="66"/>
      <c r="AV33" s="66">
        <v>253.1</v>
      </c>
      <c r="AW33" s="66">
        <v>212.4</v>
      </c>
      <c r="AX33" s="66">
        <v>106.2</v>
      </c>
      <c r="AY33" s="66">
        <v>0.3</v>
      </c>
      <c r="AZ33" s="66">
        <v>3.1</v>
      </c>
      <c r="BA33" s="66">
        <v>18.5</v>
      </c>
      <c r="BB33" s="66"/>
      <c r="BC33" s="66">
        <v>14.1</v>
      </c>
      <c r="BD33" s="66">
        <v>5.7</v>
      </c>
      <c r="BE33" s="66">
        <v>10.3</v>
      </c>
      <c r="BF33" s="66">
        <v>46.8</v>
      </c>
      <c r="BG33" s="66">
        <v>38.200000000000003</v>
      </c>
      <c r="BH33" s="66">
        <v>0.6</v>
      </c>
      <c r="BI33" s="66">
        <v>99.8</v>
      </c>
      <c r="BJ33" s="66">
        <v>133.30000000000001</v>
      </c>
      <c r="BK33" s="66"/>
      <c r="BL33" s="66">
        <v>17.600000000000001</v>
      </c>
      <c r="BM33" s="66">
        <v>17.399999999999999</v>
      </c>
      <c r="BN33" s="66">
        <v>65.7</v>
      </c>
      <c r="BO33" s="66">
        <v>4.5</v>
      </c>
      <c r="BP33" s="66">
        <v>1.6</v>
      </c>
      <c r="BQ33" s="66">
        <v>2.2999999999999998</v>
      </c>
      <c r="BR33" s="66">
        <v>0.7</v>
      </c>
      <c r="BS33" s="66">
        <v>18.100000000000001</v>
      </c>
      <c r="BT33" s="66"/>
      <c r="BU33" s="66">
        <v>20</v>
      </c>
      <c r="BV33" s="66">
        <v>6.4</v>
      </c>
      <c r="BW33" s="66">
        <v>20</v>
      </c>
      <c r="BX33" s="66">
        <v>18.399999999999999</v>
      </c>
      <c r="BY33" s="66">
        <v>20.3</v>
      </c>
      <c r="BZ33" s="67">
        <v>1996.6</v>
      </c>
    </row>
    <row r="34" spans="1:78" x14ac:dyDescent="0.3">
      <c r="A34" s="1"/>
      <c r="B34" s="54" t="s">
        <v>824</v>
      </c>
      <c r="C34" s="66"/>
      <c r="D34" s="66">
        <v>17.5</v>
      </c>
      <c r="E34" s="66">
        <v>11.5</v>
      </c>
      <c r="F34" s="66">
        <v>4.5</v>
      </c>
      <c r="G34" s="66">
        <v>8.8000000000000007</v>
      </c>
      <c r="H34" s="66">
        <v>20.399999999999999</v>
      </c>
      <c r="I34" s="66">
        <v>3.2</v>
      </c>
      <c r="J34" s="66"/>
      <c r="K34" s="66"/>
      <c r="L34" s="66">
        <v>18.5</v>
      </c>
      <c r="M34" s="66">
        <v>10.199999999999999</v>
      </c>
      <c r="N34" s="66">
        <v>0.3</v>
      </c>
      <c r="O34" s="66">
        <v>1.3</v>
      </c>
      <c r="P34" s="66">
        <v>19.899999999999999</v>
      </c>
      <c r="Q34" s="66"/>
      <c r="R34" s="66">
        <v>20.2</v>
      </c>
      <c r="S34" s="66">
        <v>20.2</v>
      </c>
      <c r="T34" s="66">
        <v>13.1</v>
      </c>
      <c r="U34" s="66">
        <v>2.2000000000000002</v>
      </c>
      <c r="V34" s="66">
        <v>4.9000000000000004</v>
      </c>
      <c r="W34" s="66">
        <v>20.3</v>
      </c>
      <c r="X34" s="66">
        <v>10</v>
      </c>
      <c r="Y34" s="66">
        <v>18.5</v>
      </c>
      <c r="Z34" s="66">
        <v>31.1</v>
      </c>
      <c r="AA34" s="66">
        <v>11.6</v>
      </c>
      <c r="AB34" s="66">
        <v>86.1</v>
      </c>
      <c r="AC34" s="66"/>
      <c r="AD34" s="66"/>
      <c r="AE34" s="66">
        <v>30</v>
      </c>
      <c r="AF34" s="66">
        <v>192.7</v>
      </c>
      <c r="AG34" s="66">
        <v>26.6</v>
      </c>
      <c r="AH34" s="66">
        <v>34.5</v>
      </c>
      <c r="AI34" s="66">
        <v>21</v>
      </c>
      <c r="AJ34" s="66">
        <v>8.1999999999999993</v>
      </c>
      <c r="AK34" s="66">
        <v>20.399999999999999</v>
      </c>
      <c r="AL34" s="66">
        <v>20.399999999999999</v>
      </c>
      <c r="AM34" s="66">
        <v>20</v>
      </c>
      <c r="AN34" s="66">
        <v>7.8</v>
      </c>
      <c r="AO34" s="66">
        <v>80.8</v>
      </c>
      <c r="AP34" s="66">
        <v>6.3</v>
      </c>
      <c r="AQ34" s="66">
        <v>7.3</v>
      </c>
      <c r="AR34" s="66"/>
      <c r="AS34" s="66">
        <v>3.5</v>
      </c>
      <c r="AT34" s="66">
        <v>18.5</v>
      </c>
      <c r="AU34" s="66"/>
      <c r="AV34" s="66">
        <v>252.9</v>
      </c>
      <c r="AW34" s="66">
        <v>212.2</v>
      </c>
      <c r="AX34" s="66">
        <v>105.9</v>
      </c>
      <c r="AY34" s="66">
        <v>0.3</v>
      </c>
      <c r="AZ34" s="66">
        <v>3.1</v>
      </c>
      <c r="BA34" s="66">
        <v>17.8</v>
      </c>
      <c r="BB34" s="66"/>
      <c r="BC34" s="66">
        <v>13.9</v>
      </c>
      <c r="BD34" s="66">
        <v>5.7</v>
      </c>
      <c r="BE34" s="66">
        <v>10.199999999999999</v>
      </c>
      <c r="BF34" s="66">
        <v>73.599999999999994</v>
      </c>
      <c r="BG34" s="66">
        <v>75.2</v>
      </c>
      <c r="BH34" s="66">
        <v>0.6</v>
      </c>
      <c r="BI34" s="66">
        <v>106.6</v>
      </c>
      <c r="BJ34" s="66">
        <v>143.1</v>
      </c>
      <c r="BK34" s="66"/>
      <c r="BL34" s="66">
        <v>17.7</v>
      </c>
      <c r="BM34" s="66">
        <v>18.2</v>
      </c>
      <c r="BN34" s="66">
        <v>68.2</v>
      </c>
      <c r="BO34" s="66">
        <v>4.5</v>
      </c>
      <c r="BP34" s="66">
        <v>1.6</v>
      </c>
      <c r="BQ34" s="66">
        <v>2.2999999999999998</v>
      </c>
      <c r="BR34" s="66">
        <v>0.7</v>
      </c>
      <c r="BS34" s="66">
        <v>17.2</v>
      </c>
      <c r="BT34" s="66"/>
      <c r="BU34" s="66">
        <v>20</v>
      </c>
      <c r="BV34" s="66">
        <v>6.5</v>
      </c>
      <c r="BW34" s="66">
        <v>20</v>
      </c>
      <c r="BX34" s="66">
        <v>18.5</v>
      </c>
      <c r="BY34" s="66">
        <v>20.3</v>
      </c>
      <c r="BZ34" s="67">
        <v>2089.1</v>
      </c>
    </row>
    <row r="35" spans="1:78" x14ac:dyDescent="0.3">
      <c r="A35" s="1"/>
      <c r="B35" s="54" t="s">
        <v>825</v>
      </c>
      <c r="C35" s="66"/>
      <c r="D35" s="66">
        <v>16.7</v>
      </c>
      <c r="E35" s="66">
        <v>11.5</v>
      </c>
      <c r="F35" s="66">
        <v>4.5</v>
      </c>
      <c r="G35" s="66">
        <v>9.6</v>
      </c>
      <c r="H35" s="66">
        <v>20.399999999999999</v>
      </c>
      <c r="I35" s="66">
        <v>3.2</v>
      </c>
      <c r="J35" s="66"/>
      <c r="K35" s="66"/>
      <c r="L35" s="66">
        <v>19.8</v>
      </c>
      <c r="M35" s="66">
        <v>10.199999999999999</v>
      </c>
      <c r="N35" s="66">
        <v>0.3</v>
      </c>
      <c r="O35" s="66">
        <v>0.6</v>
      </c>
      <c r="P35" s="66">
        <v>19.899999999999999</v>
      </c>
      <c r="Q35" s="66"/>
      <c r="R35" s="66">
        <v>20.2</v>
      </c>
      <c r="S35" s="66">
        <v>20.2</v>
      </c>
      <c r="T35" s="66">
        <v>13.1</v>
      </c>
      <c r="U35" s="66">
        <v>2.1</v>
      </c>
      <c r="V35" s="66">
        <v>4.9000000000000004</v>
      </c>
      <c r="W35" s="66">
        <v>20.2</v>
      </c>
      <c r="X35" s="66">
        <v>10</v>
      </c>
      <c r="Y35" s="66">
        <v>18.600000000000001</v>
      </c>
      <c r="Z35" s="66">
        <v>33.200000000000003</v>
      </c>
      <c r="AA35" s="66">
        <v>7.5</v>
      </c>
      <c r="AB35" s="66">
        <v>82</v>
      </c>
      <c r="AC35" s="66"/>
      <c r="AD35" s="66"/>
      <c r="AE35" s="66">
        <v>30.8</v>
      </c>
      <c r="AF35" s="66">
        <v>203.8</v>
      </c>
      <c r="AG35" s="66">
        <v>26.9</v>
      </c>
      <c r="AH35" s="66">
        <v>32.4</v>
      </c>
      <c r="AI35" s="66">
        <v>21</v>
      </c>
      <c r="AJ35" s="66">
        <v>8.1999999999999993</v>
      </c>
      <c r="AK35" s="66">
        <v>20.399999999999999</v>
      </c>
      <c r="AL35" s="66">
        <v>20.399999999999999</v>
      </c>
      <c r="AM35" s="66">
        <v>20</v>
      </c>
      <c r="AN35" s="66">
        <v>7.8</v>
      </c>
      <c r="AO35" s="66">
        <v>80.8</v>
      </c>
      <c r="AP35" s="66">
        <v>4.8</v>
      </c>
      <c r="AQ35" s="66">
        <v>6.9</v>
      </c>
      <c r="AR35" s="66"/>
      <c r="AS35" s="66">
        <v>3.5</v>
      </c>
      <c r="AT35" s="66">
        <v>18.5</v>
      </c>
      <c r="AU35" s="66"/>
      <c r="AV35" s="66">
        <v>253.1</v>
      </c>
      <c r="AW35" s="66">
        <v>210.6</v>
      </c>
      <c r="AX35" s="66">
        <v>105.2</v>
      </c>
      <c r="AY35" s="66">
        <v>0.3</v>
      </c>
      <c r="AZ35" s="66">
        <v>3.1</v>
      </c>
      <c r="BA35" s="66">
        <v>16.600000000000001</v>
      </c>
      <c r="BB35" s="66"/>
      <c r="BC35" s="66">
        <v>13.8</v>
      </c>
      <c r="BD35" s="66">
        <v>5.6</v>
      </c>
      <c r="BE35" s="66">
        <v>10.199999999999999</v>
      </c>
      <c r="BF35" s="66">
        <v>107.5</v>
      </c>
      <c r="BG35" s="66">
        <v>98</v>
      </c>
      <c r="BH35" s="66">
        <v>0.6</v>
      </c>
      <c r="BI35" s="66">
        <v>104</v>
      </c>
      <c r="BJ35" s="66">
        <v>139.19999999999999</v>
      </c>
      <c r="BK35" s="66"/>
      <c r="BL35" s="66">
        <v>17.600000000000001</v>
      </c>
      <c r="BM35" s="66">
        <v>16.899999999999999</v>
      </c>
      <c r="BN35" s="66">
        <v>69</v>
      </c>
      <c r="BO35" s="66">
        <v>4.8</v>
      </c>
      <c r="BP35" s="66">
        <v>2.2000000000000002</v>
      </c>
      <c r="BQ35" s="66">
        <v>2.2999999999999998</v>
      </c>
      <c r="BR35" s="66">
        <v>0.8</v>
      </c>
      <c r="BS35" s="66">
        <v>16.3</v>
      </c>
      <c r="BT35" s="66">
        <v>0.9</v>
      </c>
      <c r="BU35" s="66">
        <v>20</v>
      </c>
      <c r="BV35" s="66">
        <v>6.6</v>
      </c>
      <c r="BW35" s="66">
        <v>20</v>
      </c>
      <c r="BX35" s="66">
        <v>18.5</v>
      </c>
      <c r="BY35" s="66">
        <v>20.3</v>
      </c>
      <c r="BZ35" s="67">
        <v>2138.9</v>
      </c>
    </row>
    <row r="36" spans="1:78" x14ac:dyDescent="0.3">
      <c r="A36" s="1"/>
      <c r="B36" s="54" t="s">
        <v>826</v>
      </c>
      <c r="C36" s="66"/>
      <c r="D36" s="66">
        <v>16.8</v>
      </c>
      <c r="E36" s="66">
        <v>11.5</v>
      </c>
      <c r="F36" s="66"/>
      <c r="G36" s="66">
        <v>10.8</v>
      </c>
      <c r="H36" s="66">
        <v>20.399999999999999</v>
      </c>
      <c r="I36" s="66">
        <v>3.2</v>
      </c>
      <c r="J36" s="66"/>
      <c r="K36" s="66"/>
      <c r="L36" s="66">
        <v>20</v>
      </c>
      <c r="M36" s="66">
        <v>10.199999999999999</v>
      </c>
      <c r="N36" s="66">
        <v>0.3</v>
      </c>
      <c r="O36" s="66">
        <v>0.5</v>
      </c>
      <c r="P36" s="66">
        <v>19.899999999999999</v>
      </c>
      <c r="Q36" s="66"/>
      <c r="R36" s="66">
        <v>20</v>
      </c>
      <c r="S36" s="66">
        <v>20.2</v>
      </c>
      <c r="T36" s="66">
        <v>13.2</v>
      </c>
      <c r="U36" s="66">
        <v>2.2000000000000002</v>
      </c>
      <c r="V36" s="66">
        <v>4.9000000000000004</v>
      </c>
      <c r="W36" s="66">
        <v>20.399999999999999</v>
      </c>
      <c r="X36" s="66">
        <v>10</v>
      </c>
      <c r="Y36" s="66">
        <v>18.5</v>
      </c>
      <c r="Z36" s="66">
        <v>34.6</v>
      </c>
      <c r="AA36" s="66">
        <v>5.0999999999999996</v>
      </c>
      <c r="AB36" s="66">
        <v>79.599999999999994</v>
      </c>
      <c r="AC36" s="66"/>
      <c r="AD36" s="66"/>
      <c r="AE36" s="66">
        <v>30.2</v>
      </c>
      <c r="AF36" s="66">
        <v>201.8</v>
      </c>
      <c r="AG36" s="66">
        <v>27.6</v>
      </c>
      <c r="AH36" s="66">
        <v>31.9</v>
      </c>
      <c r="AI36" s="66">
        <v>21</v>
      </c>
      <c r="AJ36" s="66">
        <v>8.1999999999999993</v>
      </c>
      <c r="AK36" s="66">
        <v>20.399999999999999</v>
      </c>
      <c r="AL36" s="66">
        <v>20.399999999999999</v>
      </c>
      <c r="AM36" s="66">
        <v>20</v>
      </c>
      <c r="AN36" s="66">
        <v>3.2</v>
      </c>
      <c r="AO36" s="66">
        <v>80.8</v>
      </c>
      <c r="AP36" s="66">
        <v>1.9</v>
      </c>
      <c r="AQ36" s="66">
        <v>2.8</v>
      </c>
      <c r="AR36" s="66"/>
      <c r="AS36" s="66">
        <v>3.5</v>
      </c>
      <c r="AT36" s="66">
        <v>18.5</v>
      </c>
      <c r="AU36" s="66"/>
      <c r="AV36" s="66">
        <v>252.9</v>
      </c>
      <c r="AW36" s="66">
        <v>208.9</v>
      </c>
      <c r="AX36" s="66">
        <v>104.6</v>
      </c>
      <c r="AY36" s="66">
        <v>0.1</v>
      </c>
      <c r="AZ36" s="66">
        <v>3.1</v>
      </c>
      <c r="BA36" s="66">
        <v>15.2</v>
      </c>
      <c r="BB36" s="66"/>
      <c r="BC36" s="66">
        <v>13.8</v>
      </c>
      <c r="BD36" s="66">
        <v>5.7</v>
      </c>
      <c r="BE36" s="66">
        <v>10.4</v>
      </c>
      <c r="BF36" s="66">
        <v>111.7</v>
      </c>
      <c r="BG36" s="66">
        <v>96</v>
      </c>
      <c r="BH36" s="66">
        <v>0.6</v>
      </c>
      <c r="BI36" s="66">
        <v>103.7</v>
      </c>
      <c r="BJ36" s="66">
        <v>140.1</v>
      </c>
      <c r="BK36" s="66"/>
      <c r="BL36" s="66">
        <v>17.399999999999999</v>
      </c>
      <c r="BM36" s="66">
        <v>16.899999999999999</v>
      </c>
      <c r="BN36" s="66">
        <v>66.099999999999994</v>
      </c>
      <c r="BO36" s="66">
        <v>4.8</v>
      </c>
      <c r="BP36" s="66">
        <v>2.5</v>
      </c>
      <c r="BQ36" s="66">
        <v>2.2999999999999998</v>
      </c>
      <c r="BR36" s="66">
        <v>0.8</v>
      </c>
      <c r="BS36" s="66">
        <v>15.1</v>
      </c>
      <c r="BT36" s="66">
        <v>2.2000000000000002</v>
      </c>
      <c r="BU36" s="66">
        <v>20</v>
      </c>
      <c r="BV36" s="66">
        <v>6.5</v>
      </c>
      <c r="BW36" s="66">
        <v>20</v>
      </c>
      <c r="BX36" s="66">
        <v>18.3</v>
      </c>
      <c r="BY36" s="66">
        <v>20.3</v>
      </c>
      <c r="BZ36" s="67">
        <v>2114.5</v>
      </c>
    </row>
    <row r="37" spans="1:78" x14ac:dyDescent="0.3">
      <c r="A37" s="1"/>
      <c r="B37" s="54" t="s">
        <v>827</v>
      </c>
      <c r="C37" s="66"/>
      <c r="D37" s="66">
        <v>17.399999999999999</v>
      </c>
      <c r="E37" s="66">
        <v>11.5</v>
      </c>
      <c r="F37" s="66">
        <v>5.2</v>
      </c>
      <c r="G37" s="66">
        <v>10</v>
      </c>
      <c r="H37" s="66">
        <v>20.3</v>
      </c>
      <c r="I37" s="66">
        <v>3.2</v>
      </c>
      <c r="J37" s="66"/>
      <c r="K37" s="66"/>
      <c r="L37" s="66">
        <v>21</v>
      </c>
      <c r="M37" s="66">
        <v>10.199999999999999</v>
      </c>
      <c r="N37" s="66">
        <v>0.3</v>
      </c>
      <c r="O37" s="66">
        <v>0.5</v>
      </c>
      <c r="P37" s="66">
        <v>19.899999999999999</v>
      </c>
      <c r="Q37" s="66"/>
      <c r="R37" s="66">
        <v>20.100000000000001</v>
      </c>
      <c r="S37" s="66">
        <v>20.2</v>
      </c>
      <c r="T37" s="66">
        <v>13.1</v>
      </c>
      <c r="U37" s="66">
        <v>2.2999999999999998</v>
      </c>
      <c r="V37" s="66">
        <v>5</v>
      </c>
      <c r="W37" s="66">
        <v>20.7</v>
      </c>
      <c r="X37" s="66">
        <v>10</v>
      </c>
      <c r="Y37" s="66">
        <v>18.600000000000001</v>
      </c>
      <c r="Z37" s="66">
        <v>43.8</v>
      </c>
      <c r="AA37" s="66">
        <v>4.9000000000000004</v>
      </c>
      <c r="AB37" s="66">
        <v>77.400000000000006</v>
      </c>
      <c r="AC37" s="66"/>
      <c r="AD37" s="66"/>
      <c r="AE37" s="66">
        <v>24.9</v>
      </c>
      <c r="AF37" s="66">
        <v>197.8</v>
      </c>
      <c r="AG37" s="66">
        <v>31.4</v>
      </c>
      <c r="AH37" s="66">
        <v>37.1</v>
      </c>
      <c r="AI37" s="66">
        <v>21</v>
      </c>
      <c r="AJ37" s="66">
        <v>8.1</v>
      </c>
      <c r="AK37" s="66">
        <v>20.399999999999999</v>
      </c>
      <c r="AL37" s="66">
        <v>20.399999999999999</v>
      </c>
      <c r="AM37" s="66">
        <v>20</v>
      </c>
      <c r="AN37" s="66">
        <v>5.8</v>
      </c>
      <c r="AO37" s="66">
        <v>80.8</v>
      </c>
      <c r="AP37" s="66">
        <v>3.1</v>
      </c>
      <c r="AQ37" s="66">
        <v>1.3</v>
      </c>
      <c r="AR37" s="66"/>
      <c r="AS37" s="66">
        <v>3.5</v>
      </c>
      <c r="AT37" s="66">
        <v>18.5</v>
      </c>
      <c r="AU37" s="66"/>
      <c r="AV37" s="66">
        <v>253</v>
      </c>
      <c r="AW37" s="66">
        <v>204.9</v>
      </c>
      <c r="AX37" s="66">
        <v>96.3</v>
      </c>
      <c r="AY37" s="66">
        <v>0.1</v>
      </c>
      <c r="AZ37" s="66">
        <v>3.1</v>
      </c>
      <c r="BA37" s="66">
        <v>13.1</v>
      </c>
      <c r="BB37" s="66"/>
      <c r="BC37" s="66">
        <v>13.5</v>
      </c>
      <c r="BD37" s="66">
        <v>5.5</v>
      </c>
      <c r="BE37" s="66">
        <v>10.5</v>
      </c>
      <c r="BF37" s="66">
        <v>115.1</v>
      </c>
      <c r="BG37" s="66">
        <v>108.7</v>
      </c>
      <c r="BH37" s="66">
        <v>0.6</v>
      </c>
      <c r="BI37" s="66">
        <v>103.9</v>
      </c>
      <c r="BJ37" s="66">
        <v>138.4</v>
      </c>
      <c r="BK37" s="66"/>
      <c r="BL37" s="66">
        <v>17.100000000000001</v>
      </c>
      <c r="BM37" s="66">
        <v>17.5</v>
      </c>
      <c r="BN37" s="66">
        <v>61.3</v>
      </c>
      <c r="BO37" s="66">
        <v>4.8</v>
      </c>
      <c r="BP37" s="66">
        <v>2.5</v>
      </c>
      <c r="BQ37" s="66">
        <v>2.2999999999999998</v>
      </c>
      <c r="BR37" s="66">
        <v>0.8</v>
      </c>
      <c r="BS37" s="66">
        <v>14.2</v>
      </c>
      <c r="BT37" s="66">
        <v>2.2000000000000002</v>
      </c>
      <c r="BU37" s="66">
        <v>20</v>
      </c>
      <c r="BV37" s="66">
        <v>6.5</v>
      </c>
      <c r="BW37" s="66">
        <v>19.899999999999999</v>
      </c>
      <c r="BX37" s="66">
        <v>18.100000000000001</v>
      </c>
      <c r="BY37" s="66">
        <v>20.399999999999999</v>
      </c>
      <c r="BZ37" s="67">
        <v>2124</v>
      </c>
    </row>
    <row r="38" spans="1:78" x14ac:dyDescent="0.3">
      <c r="A38" s="1"/>
      <c r="B38" s="54" t="s">
        <v>828</v>
      </c>
      <c r="C38" s="66"/>
      <c r="D38" s="66">
        <v>17.3</v>
      </c>
      <c r="E38" s="66">
        <v>11.5</v>
      </c>
      <c r="F38" s="66">
        <v>6.6</v>
      </c>
      <c r="G38" s="66">
        <v>10.1</v>
      </c>
      <c r="H38" s="66">
        <v>20.399999999999999</v>
      </c>
      <c r="I38" s="66">
        <v>3.2</v>
      </c>
      <c r="J38" s="66"/>
      <c r="K38" s="66"/>
      <c r="L38" s="66">
        <v>20.9</v>
      </c>
      <c r="M38" s="66">
        <v>10.199999999999999</v>
      </c>
      <c r="N38" s="66">
        <v>0.3</v>
      </c>
      <c r="O38" s="66">
        <v>0.4</v>
      </c>
      <c r="P38" s="66">
        <v>19.899999999999999</v>
      </c>
      <c r="Q38" s="66"/>
      <c r="R38" s="66">
        <v>20.2</v>
      </c>
      <c r="S38" s="66">
        <v>20.2</v>
      </c>
      <c r="T38" s="66">
        <v>13.1</v>
      </c>
      <c r="U38" s="66">
        <v>2.2999999999999998</v>
      </c>
      <c r="V38" s="66">
        <v>5.2</v>
      </c>
      <c r="W38" s="66">
        <v>20.3</v>
      </c>
      <c r="X38" s="66">
        <v>10</v>
      </c>
      <c r="Y38" s="66">
        <v>18.5</v>
      </c>
      <c r="Z38" s="66">
        <v>39</v>
      </c>
      <c r="AA38" s="66">
        <v>3.8</v>
      </c>
      <c r="AB38" s="66">
        <v>73.7</v>
      </c>
      <c r="AC38" s="66"/>
      <c r="AD38" s="66"/>
      <c r="AE38" s="66">
        <v>29.7</v>
      </c>
      <c r="AF38" s="66">
        <v>199</v>
      </c>
      <c r="AG38" s="66">
        <v>34.200000000000003</v>
      </c>
      <c r="AH38" s="66">
        <v>44</v>
      </c>
      <c r="AI38" s="66">
        <v>21</v>
      </c>
      <c r="AJ38" s="66">
        <v>8.1</v>
      </c>
      <c r="AK38" s="66">
        <v>20.399999999999999</v>
      </c>
      <c r="AL38" s="66">
        <v>20.399999999999999</v>
      </c>
      <c r="AM38" s="66">
        <v>20</v>
      </c>
      <c r="AN38" s="66">
        <v>7.9</v>
      </c>
      <c r="AO38" s="66">
        <v>80.7</v>
      </c>
      <c r="AP38" s="66">
        <v>1.8</v>
      </c>
      <c r="AQ38" s="66">
        <v>1.2</v>
      </c>
      <c r="AR38" s="66"/>
      <c r="AS38" s="66">
        <v>3.5</v>
      </c>
      <c r="AT38" s="66">
        <v>18.5</v>
      </c>
      <c r="AU38" s="66"/>
      <c r="AV38" s="66">
        <v>252.9</v>
      </c>
      <c r="AW38" s="66">
        <v>202.2</v>
      </c>
      <c r="AX38" s="66">
        <v>97.3</v>
      </c>
      <c r="AY38" s="66">
        <v>0.1</v>
      </c>
      <c r="AZ38" s="66">
        <v>3.1</v>
      </c>
      <c r="BA38" s="66">
        <v>10.8</v>
      </c>
      <c r="BB38" s="66"/>
      <c r="BC38" s="66">
        <v>13.1</v>
      </c>
      <c r="BD38" s="66">
        <v>5.6</v>
      </c>
      <c r="BE38" s="66">
        <v>10.4</v>
      </c>
      <c r="BF38" s="66">
        <v>124.7</v>
      </c>
      <c r="BG38" s="66">
        <v>102.7</v>
      </c>
      <c r="BH38" s="66">
        <v>0.6</v>
      </c>
      <c r="BI38" s="66">
        <v>60.1</v>
      </c>
      <c r="BJ38" s="66">
        <v>89.8</v>
      </c>
      <c r="BK38" s="66"/>
      <c r="BL38" s="66">
        <v>16.399999999999999</v>
      </c>
      <c r="BM38" s="66">
        <v>16.7</v>
      </c>
      <c r="BN38" s="66">
        <v>58.8</v>
      </c>
      <c r="BO38" s="66">
        <v>4.8</v>
      </c>
      <c r="BP38" s="66">
        <v>2.5</v>
      </c>
      <c r="BQ38" s="66">
        <v>2.2999999999999998</v>
      </c>
      <c r="BR38" s="66">
        <v>0.8</v>
      </c>
      <c r="BS38" s="66">
        <v>13.1</v>
      </c>
      <c r="BT38" s="66">
        <v>2.2000000000000002</v>
      </c>
      <c r="BU38" s="66">
        <v>20</v>
      </c>
      <c r="BV38" s="66">
        <v>6.8</v>
      </c>
      <c r="BW38" s="66">
        <v>20</v>
      </c>
      <c r="BX38" s="66">
        <v>17.5</v>
      </c>
      <c r="BY38" s="66">
        <v>20.3</v>
      </c>
      <c r="BZ38" s="67">
        <v>2033.1</v>
      </c>
    </row>
    <row r="39" spans="1:78" x14ac:dyDescent="0.3">
      <c r="A39" s="1"/>
      <c r="B39" s="56" t="s">
        <v>829</v>
      </c>
      <c r="C39" s="68"/>
      <c r="D39" s="68">
        <v>17.8</v>
      </c>
      <c r="E39" s="68">
        <v>11.5</v>
      </c>
      <c r="F39" s="68">
        <v>6.6</v>
      </c>
      <c r="G39" s="68">
        <v>11.7</v>
      </c>
      <c r="H39" s="68">
        <v>20.3</v>
      </c>
      <c r="I39" s="68">
        <v>3.2</v>
      </c>
      <c r="J39" s="68"/>
      <c r="K39" s="68"/>
      <c r="L39" s="68">
        <v>21</v>
      </c>
      <c r="M39" s="68">
        <v>10.199999999999999</v>
      </c>
      <c r="N39" s="68">
        <v>0.2</v>
      </c>
      <c r="O39" s="68">
        <v>0.4</v>
      </c>
      <c r="P39" s="68">
        <v>19.899999999999999</v>
      </c>
      <c r="Q39" s="68"/>
      <c r="R39" s="68">
        <v>20.2</v>
      </c>
      <c r="S39" s="68">
        <v>20.3</v>
      </c>
      <c r="T39" s="68">
        <v>13.1</v>
      </c>
      <c r="U39" s="68">
        <v>2.2000000000000002</v>
      </c>
      <c r="V39" s="68">
        <v>5.2</v>
      </c>
      <c r="W39" s="68">
        <v>20.6</v>
      </c>
      <c r="X39" s="68">
        <v>12.7</v>
      </c>
      <c r="Y39" s="68">
        <v>18.5</v>
      </c>
      <c r="Z39" s="68">
        <v>29.7</v>
      </c>
      <c r="AA39" s="68">
        <v>2.2999999999999998</v>
      </c>
      <c r="AB39" s="68">
        <v>76.2</v>
      </c>
      <c r="AC39" s="68"/>
      <c r="AD39" s="68"/>
      <c r="AE39" s="68">
        <v>22.8</v>
      </c>
      <c r="AF39" s="68">
        <v>155.5</v>
      </c>
      <c r="AG39" s="68">
        <v>24.7</v>
      </c>
      <c r="AH39" s="68">
        <v>30.5</v>
      </c>
      <c r="AI39" s="68">
        <v>21</v>
      </c>
      <c r="AJ39" s="68">
        <v>8.1</v>
      </c>
      <c r="AK39" s="68">
        <v>20.399999999999999</v>
      </c>
      <c r="AL39" s="68">
        <v>20.399999999999999</v>
      </c>
      <c r="AM39" s="68">
        <v>20</v>
      </c>
      <c r="AN39" s="68">
        <v>7.9</v>
      </c>
      <c r="AO39" s="68">
        <v>76.2</v>
      </c>
      <c r="AP39" s="68">
        <v>0.1</v>
      </c>
      <c r="AQ39" s="68">
        <v>0.1</v>
      </c>
      <c r="AR39" s="68"/>
      <c r="AS39" s="68">
        <v>3.5</v>
      </c>
      <c r="AT39" s="68">
        <v>18.5</v>
      </c>
      <c r="AU39" s="68"/>
      <c r="AV39" s="68">
        <v>243.8</v>
      </c>
      <c r="AW39" s="68">
        <v>194.1</v>
      </c>
      <c r="AX39" s="68">
        <v>92.3</v>
      </c>
      <c r="AY39" s="68"/>
      <c r="AZ39" s="68">
        <v>3.1</v>
      </c>
      <c r="BA39" s="68">
        <v>9.1</v>
      </c>
      <c r="BB39" s="68"/>
      <c r="BC39" s="68">
        <v>11.5</v>
      </c>
      <c r="BD39" s="68">
        <v>5.7</v>
      </c>
      <c r="BE39" s="68">
        <v>10.3</v>
      </c>
      <c r="BF39" s="68"/>
      <c r="BG39" s="68">
        <v>116.9</v>
      </c>
      <c r="BH39" s="68">
        <v>0.6</v>
      </c>
      <c r="BI39" s="68">
        <v>92.1</v>
      </c>
      <c r="BJ39" s="68">
        <v>125.9</v>
      </c>
      <c r="BK39" s="68"/>
      <c r="BL39" s="68">
        <v>12.6</v>
      </c>
      <c r="BM39" s="68">
        <v>16</v>
      </c>
      <c r="BN39" s="68">
        <v>59.5</v>
      </c>
      <c r="BO39" s="68">
        <v>4.8</v>
      </c>
      <c r="BP39" s="68">
        <v>2.4</v>
      </c>
      <c r="BQ39" s="68">
        <v>2.2999999999999998</v>
      </c>
      <c r="BR39" s="68">
        <v>0.9</v>
      </c>
      <c r="BS39" s="68">
        <v>10.5</v>
      </c>
      <c r="BT39" s="68">
        <v>2.2000000000000002</v>
      </c>
      <c r="BU39" s="68">
        <v>20</v>
      </c>
      <c r="BV39" s="68">
        <v>6.8</v>
      </c>
      <c r="BW39" s="68">
        <v>20</v>
      </c>
      <c r="BX39" s="68">
        <v>16.600000000000001</v>
      </c>
      <c r="BY39" s="68">
        <v>20.399999999999999</v>
      </c>
      <c r="BZ39" s="69">
        <v>1873.9</v>
      </c>
    </row>
    <row r="40" spans="1:78" x14ac:dyDescent="0.3">
      <c r="A40" s="1"/>
      <c r="B40" s="50" t="s">
        <v>830</v>
      </c>
      <c r="C40" s="64"/>
      <c r="D40" s="64">
        <v>17.100000000000001</v>
      </c>
      <c r="E40" s="64">
        <v>11.6</v>
      </c>
      <c r="F40" s="64">
        <v>5.7</v>
      </c>
      <c r="G40" s="64">
        <v>12</v>
      </c>
      <c r="H40" s="64">
        <v>20.399999999999999</v>
      </c>
      <c r="I40" s="64">
        <v>3.2</v>
      </c>
      <c r="J40" s="64"/>
      <c r="K40" s="64"/>
      <c r="L40" s="64">
        <v>21.9</v>
      </c>
      <c r="M40" s="64">
        <v>10.4</v>
      </c>
      <c r="N40" s="64">
        <v>0.2</v>
      </c>
      <c r="O40" s="64">
        <v>0.4</v>
      </c>
      <c r="P40" s="64">
        <v>19.899999999999999</v>
      </c>
      <c r="Q40" s="64"/>
      <c r="R40" s="64">
        <v>20.2</v>
      </c>
      <c r="S40" s="64">
        <v>20.2</v>
      </c>
      <c r="T40" s="64">
        <v>13.1</v>
      </c>
      <c r="U40" s="64">
        <v>2.1</v>
      </c>
      <c r="V40" s="64">
        <v>5.2</v>
      </c>
      <c r="W40" s="64">
        <v>20.399999999999999</v>
      </c>
      <c r="X40" s="64">
        <v>13.5</v>
      </c>
      <c r="Y40" s="64">
        <v>18.5</v>
      </c>
      <c r="Z40" s="64">
        <v>26.9</v>
      </c>
      <c r="AA40" s="64">
        <v>1.8</v>
      </c>
      <c r="AB40" s="64">
        <v>80</v>
      </c>
      <c r="AC40" s="64"/>
      <c r="AD40" s="64"/>
      <c r="AE40" s="64">
        <v>26.4</v>
      </c>
      <c r="AF40" s="64">
        <v>193.6</v>
      </c>
      <c r="AG40" s="64">
        <v>9</v>
      </c>
      <c r="AH40" s="64">
        <v>15</v>
      </c>
      <c r="AI40" s="64">
        <v>21</v>
      </c>
      <c r="AJ40" s="64">
        <v>8.1</v>
      </c>
      <c r="AK40" s="64">
        <v>20.399999999999999</v>
      </c>
      <c r="AL40" s="64">
        <v>20.399999999999999</v>
      </c>
      <c r="AM40" s="64">
        <v>20</v>
      </c>
      <c r="AN40" s="64">
        <v>7.9</v>
      </c>
      <c r="AO40" s="64">
        <v>64.3</v>
      </c>
      <c r="AP40" s="64">
        <v>0.8</v>
      </c>
      <c r="AQ40" s="64">
        <v>0.5</v>
      </c>
      <c r="AR40" s="64"/>
      <c r="AS40" s="64">
        <v>3.5</v>
      </c>
      <c r="AT40" s="64">
        <v>18.5</v>
      </c>
      <c r="AU40" s="64"/>
      <c r="AV40" s="64">
        <v>229.9</v>
      </c>
      <c r="AW40" s="64">
        <v>183.9</v>
      </c>
      <c r="AX40" s="64">
        <v>85.6</v>
      </c>
      <c r="AY40" s="64"/>
      <c r="AZ40" s="64">
        <v>3.1</v>
      </c>
      <c r="BA40" s="64">
        <v>7.5</v>
      </c>
      <c r="BB40" s="64"/>
      <c r="BC40" s="64">
        <v>8.1999999999999993</v>
      </c>
      <c r="BD40" s="64">
        <v>5.7</v>
      </c>
      <c r="BE40" s="64">
        <v>10.8</v>
      </c>
      <c r="BF40" s="64"/>
      <c r="BG40" s="64">
        <v>128.80000000000001</v>
      </c>
      <c r="BH40" s="64">
        <v>0.6</v>
      </c>
      <c r="BI40" s="64">
        <v>90.5</v>
      </c>
      <c r="BJ40" s="64">
        <v>110.9</v>
      </c>
      <c r="BK40" s="64"/>
      <c r="BL40" s="64">
        <v>9.1</v>
      </c>
      <c r="BM40" s="64">
        <v>19.399999999999999</v>
      </c>
      <c r="BN40" s="64">
        <v>64.8</v>
      </c>
      <c r="BO40" s="64">
        <v>4.8</v>
      </c>
      <c r="BP40" s="64">
        <v>2.6</v>
      </c>
      <c r="BQ40" s="64">
        <v>2.2999999999999998</v>
      </c>
      <c r="BR40" s="64">
        <v>1</v>
      </c>
      <c r="BS40" s="64">
        <v>7.4</v>
      </c>
      <c r="BT40" s="64">
        <v>2.2000000000000002</v>
      </c>
      <c r="BU40" s="64">
        <v>20</v>
      </c>
      <c r="BV40" s="64">
        <v>6.8</v>
      </c>
      <c r="BW40" s="64">
        <v>20</v>
      </c>
      <c r="BX40" s="64">
        <v>14</v>
      </c>
      <c r="BY40" s="64">
        <v>20.399999999999999</v>
      </c>
      <c r="BZ40" s="65">
        <v>1834.4</v>
      </c>
    </row>
    <row r="41" spans="1:78" x14ac:dyDescent="0.3">
      <c r="A41" s="1"/>
      <c r="B41" s="54" t="s">
        <v>831</v>
      </c>
      <c r="C41" s="66"/>
      <c r="D41" s="66">
        <v>17.100000000000001</v>
      </c>
      <c r="E41" s="66">
        <v>11.6</v>
      </c>
      <c r="F41" s="66">
        <v>8.3000000000000007</v>
      </c>
      <c r="G41" s="66">
        <v>11.1</v>
      </c>
      <c r="H41" s="66">
        <v>20.3</v>
      </c>
      <c r="I41" s="66">
        <v>3.2</v>
      </c>
      <c r="J41" s="66"/>
      <c r="K41" s="66"/>
      <c r="L41" s="66">
        <v>21.7</v>
      </c>
      <c r="M41" s="66">
        <v>14.8</v>
      </c>
      <c r="N41" s="66">
        <v>0.1</v>
      </c>
      <c r="O41" s="66">
        <v>0.2</v>
      </c>
      <c r="P41" s="66">
        <v>19.899999999999999</v>
      </c>
      <c r="Q41" s="66"/>
      <c r="R41" s="66">
        <v>20.2</v>
      </c>
      <c r="S41" s="66">
        <v>20.2</v>
      </c>
      <c r="T41" s="66">
        <v>13.1</v>
      </c>
      <c r="U41" s="66">
        <v>2.2000000000000002</v>
      </c>
      <c r="V41" s="66">
        <v>5.0999999999999996</v>
      </c>
      <c r="W41" s="66">
        <v>20.8</v>
      </c>
      <c r="X41" s="66">
        <v>13.5</v>
      </c>
      <c r="Y41" s="66">
        <v>18.5</v>
      </c>
      <c r="Z41" s="66">
        <v>27.9</v>
      </c>
      <c r="AA41" s="66">
        <v>0.4</v>
      </c>
      <c r="AB41" s="66">
        <v>91.2</v>
      </c>
      <c r="AC41" s="66"/>
      <c r="AD41" s="66"/>
      <c r="AE41" s="66">
        <v>5.5</v>
      </c>
      <c r="AF41" s="66">
        <v>217.8</v>
      </c>
      <c r="AG41" s="66">
        <v>15.5</v>
      </c>
      <c r="AH41" s="66">
        <v>24.4</v>
      </c>
      <c r="AI41" s="66">
        <v>21</v>
      </c>
      <c r="AJ41" s="66">
        <v>8.1</v>
      </c>
      <c r="AK41" s="66">
        <v>20.399999999999999</v>
      </c>
      <c r="AL41" s="66">
        <v>20.399999999999999</v>
      </c>
      <c r="AM41" s="66">
        <v>20</v>
      </c>
      <c r="AN41" s="66">
        <v>7.9</v>
      </c>
      <c r="AO41" s="66">
        <v>39.6</v>
      </c>
      <c r="AP41" s="66">
        <v>1.3</v>
      </c>
      <c r="AQ41" s="66">
        <v>0.8</v>
      </c>
      <c r="AR41" s="66"/>
      <c r="AS41" s="66">
        <v>3.5</v>
      </c>
      <c r="AT41" s="66">
        <v>18.5</v>
      </c>
      <c r="AU41" s="66"/>
      <c r="AV41" s="66">
        <v>71.400000000000006</v>
      </c>
      <c r="AW41" s="66">
        <v>36.299999999999997</v>
      </c>
      <c r="AX41" s="66">
        <v>20.6</v>
      </c>
      <c r="AY41" s="66"/>
      <c r="AZ41" s="66">
        <v>3.1</v>
      </c>
      <c r="BA41" s="66">
        <v>3.9</v>
      </c>
      <c r="BB41" s="66"/>
      <c r="BC41" s="66">
        <v>2.5</v>
      </c>
      <c r="BD41" s="66">
        <v>5.6</v>
      </c>
      <c r="BE41" s="66">
        <v>10.4</v>
      </c>
      <c r="BF41" s="66"/>
      <c r="BG41" s="66">
        <v>126.2</v>
      </c>
      <c r="BH41" s="66">
        <v>0.6</v>
      </c>
      <c r="BI41" s="66">
        <v>17.2</v>
      </c>
      <c r="BJ41" s="66">
        <v>20.2</v>
      </c>
      <c r="BK41" s="66"/>
      <c r="BL41" s="66">
        <v>3.1</v>
      </c>
      <c r="BM41" s="66">
        <v>19.100000000000001</v>
      </c>
      <c r="BN41" s="66">
        <v>66.900000000000006</v>
      </c>
      <c r="BO41" s="66">
        <v>4.8</v>
      </c>
      <c r="BP41" s="66">
        <v>2.6</v>
      </c>
      <c r="BQ41" s="66">
        <v>2.2999999999999998</v>
      </c>
      <c r="BR41" s="66">
        <v>1</v>
      </c>
      <c r="BS41" s="66">
        <v>1.7</v>
      </c>
      <c r="BT41" s="66">
        <v>2.2000000000000002</v>
      </c>
      <c r="BU41" s="66">
        <v>20</v>
      </c>
      <c r="BV41" s="66">
        <v>6.8</v>
      </c>
      <c r="BW41" s="66">
        <v>20</v>
      </c>
      <c r="BX41" s="66">
        <v>6.4</v>
      </c>
      <c r="BY41" s="66">
        <v>20.6</v>
      </c>
      <c r="BZ41" s="67">
        <v>1281.5999999999999</v>
      </c>
    </row>
    <row r="42" spans="1:78" x14ac:dyDescent="0.3">
      <c r="A42" s="1"/>
      <c r="B42" s="54" t="s">
        <v>832</v>
      </c>
      <c r="C42" s="66"/>
      <c r="D42" s="66">
        <v>17.100000000000001</v>
      </c>
      <c r="E42" s="66">
        <v>11.5</v>
      </c>
      <c r="F42" s="66">
        <v>8.4</v>
      </c>
      <c r="G42" s="66">
        <v>11.6</v>
      </c>
      <c r="H42" s="66">
        <v>20.3</v>
      </c>
      <c r="I42" s="66">
        <v>3.2</v>
      </c>
      <c r="J42" s="66"/>
      <c r="K42" s="66"/>
      <c r="L42" s="66">
        <v>21.3</v>
      </c>
      <c r="M42" s="66">
        <v>19.600000000000001</v>
      </c>
      <c r="N42" s="66"/>
      <c r="O42" s="66">
        <v>0.1</v>
      </c>
      <c r="P42" s="66">
        <v>19.899999999999999</v>
      </c>
      <c r="Q42" s="66"/>
      <c r="R42" s="66">
        <v>20.100000000000001</v>
      </c>
      <c r="S42" s="66">
        <v>20.2</v>
      </c>
      <c r="T42" s="66">
        <v>13.1</v>
      </c>
      <c r="U42" s="66">
        <v>3</v>
      </c>
      <c r="V42" s="66">
        <v>5.2</v>
      </c>
      <c r="W42" s="66">
        <v>20.399999999999999</v>
      </c>
      <c r="X42" s="66">
        <v>13.8</v>
      </c>
      <c r="Y42" s="66">
        <v>18.5</v>
      </c>
      <c r="Z42" s="66">
        <v>27.2</v>
      </c>
      <c r="AA42" s="66">
        <v>0.2</v>
      </c>
      <c r="AB42" s="66">
        <v>97</v>
      </c>
      <c r="AC42" s="66"/>
      <c r="AD42" s="66"/>
      <c r="AE42" s="66">
        <v>4.2</v>
      </c>
      <c r="AF42" s="66">
        <v>205.4</v>
      </c>
      <c r="AG42" s="66">
        <v>6</v>
      </c>
      <c r="AH42" s="66">
        <v>7.2</v>
      </c>
      <c r="AI42" s="66">
        <v>21</v>
      </c>
      <c r="AJ42" s="66">
        <v>8.1</v>
      </c>
      <c r="AK42" s="66">
        <v>20.399999999999999</v>
      </c>
      <c r="AL42" s="66">
        <v>20.399999999999999</v>
      </c>
      <c r="AM42" s="66">
        <v>20</v>
      </c>
      <c r="AN42" s="66">
        <v>7.9</v>
      </c>
      <c r="AO42" s="66">
        <v>13.9</v>
      </c>
      <c r="AP42" s="66">
        <v>1.4</v>
      </c>
      <c r="AQ42" s="66">
        <v>0.6</v>
      </c>
      <c r="AR42" s="66"/>
      <c r="AS42" s="66">
        <v>3.5</v>
      </c>
      <c r="AT42" s="66">
        <v>18.5</v>
      </c>
      <c r="AU42" s="66"/>
      <c r="AV42" s="66">
        <v>53.2</v>
      </c>
      <c r="AW42" s="66">
        <v>42.5</v>
      </c>
      <c r="AX42" s="66">
        <v>20.6</v>
      </c>
      <c r="AY42" s="66"/>
      <c r="AZ42" s="66">
        <v>3.1</v>
      </c>
      <c r="BA42" s="66">
        <v>1.2</v>
      </c>
      <c r="BB42" s="66"/>
      <c r="BC42" s="66">
        <v>0.9</v>
      </c>
      <c r="BD42" s="66">
        <v>5.7</v>
      </c>
      <c r="BE42" s="66">
        <v>10.3</v>
      </c>
      <c r="BF42" s="66"/>
      <c r="BG42" s="66">
        <v>128.5</v>
      </c>
      <c r="BH42" s="66">
        <v>0.6</v>
      </c>
      <c r="BI42" s="66">
        <v>23.2</v>
      </c>
      <c r="BJ42" s="66">
        <v>24.3</v>
      </c>
      <c r="BK42" s="66"/>
      <c r="BL42" s="66">
        <v>1</v>
      </c>
      <c r="BM42" s="66">
        <v>22.1</v>
      </c>
      <c r="BN42" s="66">
        <v>73.2</v>
      </c>
      <c r="BO42" s="66">
        <v>4.8</v>
      </c>
      <c r="BP42" s="66">
        <v>2.6</v>
      </c>
      <c r="BQ42" s="66">
        <v>2.2999999999999998</v>
      </c>
      <c r="BR42" s="66">
        <v>1.1000000000000001</v>
      </c>
      <c r="BS42" s="66">
        <v>1.3</v>
      </c>
      <c r="BT42" s="66">
        <v>2.2000000000000002</v>
      </c>
      <c r="BU42" s="66">
        <v>20</v>
      </c>
      <c r="BV42" s="66">
        <v>6.8</v>
      </c>
      <c r="BW42" s="66">
        <v>20</v>
      </c>
      <c r="BX42" s="66">
        <v>0.8</v>
      </c>
      <c r="BY42" s="66">
        <v>20.399999999999999</v>
      </c>
      <c r="BZ42" s="67">
        <v>1222.9000000000001</v>
      </c>
    </row>
    <row r="43" spans="1:78" x14ac:dyDescent="0.3">
      <c r="A43" s="1"/>
      <c r="B43" s="54" t="s">
        <v>833</v>
      </c>
      <c r="C43" s="66"/>
      <c r="D43" s="66">
        <v>17.100000000000001</v>
      </c>
      <c r="E43" s="66">
        <v>11.6</v>
      </c>
      <c r="F43" s="66">
        <v>7.9</v>
      </c>
      <c r="G43" s="66">
        <v>11.5</v>
      </c>
      <c r="H43" s="66">
        <v>20.399999999999999</v>
      </c>
      <c r="I43" s="66">
        <v>3.2</v>
      </c>
      <c r="J43" s="66"/>
      <c r="K43" s="66"/>
      <c r="L43" s="66">
        <v>22</v>
      </c>
      <c r="M43" s="66">
        <v>19.7</v>
      </c>
      <c r="N43" s="66"/>
      <c r="O43" s="66"/>
      <c r="P43" s="66">
        <v>19.899999999999999</v>
      </c>
      <c r="Q43" s="66"/>
      <c r="R43" s="66">
        <v>20.2</v>
      </c>
      <c r="S43" s="66">
        <v>20.2</v>
      </c>
      <c r="T43" s="66">
        <v>13.1</v>
      </c>
      <c r="U43" s="66">
        <v>3.2</v>
      </c>
      <c r="V43" s="66">
        <v>5.2</v>
      </c>
      <c r="W43" s="66">
        <v>20.7</v>
      </c>
      <c r="X43" s="66">
        <v>13.9</v>
      </c>
      <c r="Y43" s="66">
        <v>18.5</v>
      </c>
      <c r="Z43" s="66">
        <v>29</v>
      </c>
      <c r="AA43" s="66">
        <v>1.2</v>
      </c>
      <c r="AB43" s="66">
        <v>97.5</v>
      </c>
      <c r="AC43" s="66"/>
      <c r="AD43" s="66"/>
      <c r="AE43" s="66">
        <v>6.6</v>
      </c>
      <c r="AF43" s="66">
        <v>186</v>
      </c>
      <c r="AG43" s="66">
        <v>1.6</v>
      </c>
      <c r="AH43" s="66"/>
      <c r="AI43" s="66">
        <v>21</v>
      </c>
      <c r="AJ43" s="66">
        <v>8.1</v>
      </c>
      <c r="AK43" s="66">
        <v>20.399999999999999</v>
      </c>
      <c r="AL43" s="66">
        <v>20.399999999999999</v>
      </c>
      <c r="AM43" s="66">
        <v>20</v>
      </c>
      <c r="AN43" s="66">
        <v>7.6</v>
      </c>
      <c r="AO43" s="66"/>
      <c r="AP43" s="66">
        <v>1.1000000000000001</v>
      </c>
      <c r="AQ43" s="66">
        <v>0.5</v>
      </c>
      <c r="AR43" s="66"/>
      <c r="AS43" s="66">
        <v>3.5</v>
      </c>
      <c r="AT43" s="66">
        <v>18.5</v>
      </c>
      <c r="AU43" s="66"/>
      <c r="AV43" s="66">
        <v>1.1000000000000001</v>
      </c>
      <c r="AW43" s="66">
        <v>0.9</v>
      </c>
      <c r="AX43" s="66">
        <v>0.4</v>
      </c>
      <c r="AY43" s="66"/>
      <c r="AZ43" s="66">
        <v>3.1</v>
      </c>
      <c r="BA43" s="66"/>
      <c r="BB43" s="66"/>
      <c r="BC43" s="66"/>
      <c r="BD43" s="66">
        <v>5.8</v>
      </c>
      <c r="BE43" s="66">
        <v>10.199999999999999</v>
      </c>
      <c r="BF43" s="66"/>
      <c r="BG43" s="66">
        <v>126.3</v>
      </c>
      <c r="BH43" s="66">
        <v>0.6</v>
      </c>
      <c r="BI43" s="66">
        <v>0.5</v>
      </c>
      <c r="BJ43" s="66">
        <v>0.3</v>
      </c>
      <c r="BK43" s="66"/>
      <c r="BL43" s="66"/>
      <c r="BM43" s="66">
        <v>22.1</v>
      </c>
      <c r="BN43" s="66">
        <v>72.3</v>
      </c>
      <c r="BO43" s="66">
        <v>4.8</v>
      </c>
      <c r="BP43" s="66">
        <v>2.7</v>
      </c>
      <c r="BQ43" s="66">
        <v>2.2999999999999998</v>
      </c>
      <c r="BR43" s="66">
        <v>1.1000000000000001</v>
      </c>
      <c r="BS43" s="66"/>
      <c r="BT43" s="66">
        <v>2.2000000000000002</v>
      </c>
      <c r="BU43" s="66">
        <v>20</v>
      </c>
      <c r="BV43" s="66">
        <v>6.9</v>
      </c>
      <c r="BW43" s="66">
        <v>20</v>
      </c>
      <c r="BX43" s="66"/>
      <c r="BY43" s="66">
        <v>20.399999999999999</v>
      </c>
      <c r="BZ43" s="67">
        <v>1015.3</v>
      </c>
    </row>
    <row r="44" spans="1:78" x14ac:dyDescent="0.3">
      <c r="A44" s="1"/>
      <c r="B44" s="54" t="s">
        <v>834</v>
      </c>
      <c r="C44" s="66"/>
      <c r="D44" s="66">
        <v>17.100000000000001</v>
      </c>
      <c r="E44" s="66">
        <v>11.6</v>
      </c>
      <c r="F44" s="66">
        <v>6.1</v>
      </c>
      <c r="G44" s="66">
        <v>11.2</v>
      </c>
      <c r="H44" s="66">
        <v>20.399999999999999</v>
      </c>
      <c r="I44" s="66">
        <v>3.2</v>
      </c>
      <c r="J44" s="66"/>
      <c r="K44" s="66"/>
      <c r="L44" s="66">
        <v>21.7</v>
      </c>
      <c r="M44" s="66">
        <v>17.8</v>
      </c>
      <c r="N44" s="66"/>
      <c r="O44" s="66"/>
      <c r="P44" s="66">
        <v>19.899999999999999</v>
      </c>
      <c r="Q44" s="66"/>
      <c r="R44" s="66">
        <v>20.2</v>
      </c>
      <c r="S44" s="66">
        <v>20.2</v>
      </c>
      <c r="T44" s="66">
        <v>13.1</v>
      </c>
      <c r="U44" s="66">
        <v>3.1</v>
      </c>
      <c r="V44" s="66">
        <v>5.2</v>
      </c>
      <c r="W44" s="66">
        <v>20.7</v>
      </c>
      <c r="X44" s="66">
        <v>14.1</v>
      </c>
      <c r="Y44" s="66">
        <v>18.3</v>
      </c>
      <c r="Z44" s="66">
        <v>24.8</v>
      </c>
      <c r="AA44" s="66">
        <v>1.4</v>
      </c>
      <c r="AB44" s="66">
        <v>95.4</v>
      </c>
      <c r="AC44" s="66"/>
      <c r="AD44" s="66"/>
      <c r="AE44" s="66">
        <v>3</v>
      </c>
      <c r="AF44" s="66">
        <v>193.1</v>
      </c>
      <c r="AG44" s="66"/>
      <c r="AH44" s="66"/>
      <c r="AI44" s="66">
        <v>21</v>
      </c>
      <c r="AJ44" s="66">
        <v>8.1</v>
      </c>
      <c r="AK44" s="66">
        <v>20.399999999999999</v>
      </c>
      <c r="AL44" s="66">
        <v>20.399999999999999</v>
      </c>
      <c r="AM44" s="66">
        <v>20</v>
      </c>
      <c r="AN44" s="66">
        <v>5.4</v>
      </c>
      <c r="AO44" s="66"/>
      <c r="AP44" s="66">
        <v>0.4</v>
      </c>
      <c r="AQ44" s="66">
        <v>0.2</v>
      </c>
      <c r="AR44" s="66"/>
      <c r="AS44" s="66">
        <v>3.5</v>
      </c>
      <c r="AT44" s="66">
        <v>18.5</v>
      </c>
      <c r="AU44" s="66"/>
      <c r="AV44" s="66"/>
      <c r="AW44" s="66"/>
      <c r="AX44" s="66"/>
      <c r="AY44" s="66"/>
      <c r="AZ44" s="66">
        <v>3.3</v>
      </c>
      <c r="BA44" s="66"/>
      <c r="BB44" s="66"/>
      <c r="BC44" s="66"/>
      <c r="BD44" s="66">
        <v>5.8</v>
      </c>
      <c r="BE44" s="66">
        <v>10.4</v>
      </c>
      <c r="BF44" s="66"/>
      <c r="BG44" s="66">
        <v>125.4</v>
      </c>
      <c r="BH44" s="66">
        <v>0.6</v>
      </c>
      <c r="BI44" s="66"/>
      <c r="BJ44" s="66"/>
      <c r="BK44" s="66"/>
      <c r="BL44" s="66"/>
      <c r="BM44" s="66">
        <v>21.7</v>
      </c>
      <c r="BN44" s="66">
        <v>67.599999999999994</v>
      </c>
      <c r="BO44" s="66">
        <v>4.8</v>
      </c>
      <c r="BP44" s="66">
        <v>2.7</v>
      </c>
      <c r="BQ44" s="66">
        <v>2.4</v>
      </c>
      <c r="BR44" s="66">
        <v>1.1000000000000001</v>
      </c>
      <c r="BS44" s="66"/>
      <c r="BT44" s="66">
        <v>2.2000000000000002</v>
      </c>
      <c r="BU44" s="66">
        <v>20</v>
      </c>
      <c r="BV44" s="66">
        <v>6.4</v>
      </c>
      <c r="BW44" s="66">
        <v>20</v>
      </c>
      <c r="BX44" s="66"/>
      <c r="BY44" s="66">
        <v>20.7</v>
      </c>
      <c r="BZ44" s="67">
        <v>994.6</v>
      </c>
    </row>
    <row r="45" spans="1:78" x14ac:dyDescent="0.3">
      <c r="A45" s="1"/>
      <c r="B45" s="54" t="s">
        <v>835</v>
      </c>
      <c r="C45" s="66"/>
      <c r="D45" s="66">
        <v>15.7</v>
      </c>
      <c r="E45" s="66">
        <v>11.6</v>
      </c>
      <c r="F45" s="66">
        <v>6.6</v>
      </c>
      <c r="G45" s="66">
        <v>12</v>
      </c>
      <c r="H45" s="66">
        <v>20.399999999999999</v>
      </c>
      <c r="I45" s="66">
        <v>3.2</v>
      </c>
      <c r="J45" s="66"/>
      <c r="K45" s="66"/>
      <c r="L45" s="66">
        <v>21.6</v>
      </c>
      <c r="M45" s="66">
        <v>17.600000000000001</v>
      </c>
      <c r="N45" s="66"/>
      <c r="O45" s="66"/>
      <c r="P45" s="66">
        <v>19.899999999999999</v>
      </c>
      <c r="Q45" s="66"/>
      <c r="R45" s="66">
        <v>20.2</v>
      </c>
      <c r="S45" s="66">
        <v>20.2</v>
      </c>
      <c r="T45" s="66">
        <v>13.1</v>
      </c>
      <c r="U45" s="66">
        <v>3.1</v>
      </c>
      <c r="V45" s="66">
        <v>5.0999999999999996</v>
      </c>
      <c r="W45" s="66">
        <v>20.5</v>
      </c>
      <c r="X45" s="66">
        <v>14.4</v>
      </c>
      <c r="Y45" s="66">
        <v>18.399999999999999</v>
      </c>
      <c r="Z45" s="66">
        <v>15.8</v>
      </c>
      <c r="AA45" s="66">
        <v>0.5</v>
      </c>
      <c r="AB45" s="66">
        <v>79.099999999999994</v>
      </c>
      <c r="AC45" s="66"/>
      <c r="AD45" s="66"/>
      <c r="AE45" s="66">
        <v>2.8</v>
      </c>
      <c r="AF45" s="66">
        <v>188.4</v>
      </c>
      <c r="AG45" s="66"/>
      <c r="AH45" s="66"/>
      <c r="AI45" s="66">
        <v>21</v>
      </c>
      <c r="AJ45" s="66">
        <v>8.1</v>
      </c>
      <c r="AK45" s="66">
        <v>20.399999999999999</v>
      </c>
      <c r="AL45" s="66">
        <v>20.399999999999999</v>
      </c>
      <c r="AM45" s="66">
        <v>20</v>
      </c>
      <c r="AN45" s="66">
        <v>6.1</v>
      </c>
      <c r="AO45" s="66"/>
      <c r="AP45" s="66">
        <v>0.6</v>
      </c>
      <c r="AQ45" s="66">
        <v>0.3</v>
      </c>
      <c r="AR45" s="66"/>
      <c r="AS45" s="66">
        <v>3.5</v>
      </c>
      <c r="AT45" s="66">
        <v>18.5</v>
      </c>
      <c r="AU45" s="66"/>
      <c r="AV45" s="66"/>
      <c r="AW45" s="66"/>
      <c r="AX45" s="66"/>
      <c r="AY45" s="66"/>
      <c r="AZ45" s="66">
        <v>3.3</v>
      </c>
      <c r="BA45" s="66"/>
      <c r="BB45" s="66"/>
      <c r="BC45" s="66"/>
      <c r="BD45" s="66">
        <v>5.7</v>
      </c>
      <c r="BE45" s="66">
        <v>10.3</v>
      </c>
      <c r="BF45" s="66"/>
      <c r="BG45" s="66">
        <v>128.5</v>
      </c>
      <c r="BH45" s="66">
        <v>0.6</v>
      </c>
      <c r="BI45" s="66"/>
      <c r="BJ45" s="66"/>
      <c r="BK45" s="66"/>
      <c r="BL45" s="66"/>
      <c r="BM45" s="66">
        <v>23.1</v>
      </c>
      <c r="BN45" s="66">
        <v>60.9</v>
      </c>
      <c r="BO45" s="66">
        <v>4.8</v>
      </c>
      <c r="BP45" s="66">
        <v>2.7</v>
      </c>
      <c r="BQ45" s="66">
        <v>2.4</v>
      </c>
      <c r="BR45" s="66">
        <v>1.1000000000000001</v>
      </c>
      <c r="BS45" s="66"/>
      <c r="BT45" s="66">
        <v>2.2000000000000002</v>
      </c>
      <c r="BU45" s="66">
        <v>20</v>
      </c>
      <c r="BV45" s="66">
        <v>6.4</v>
      </c>
      <c r="BW45" s="66">
        <v>20</v>
      </c>
      <c r="BX45" s="66"/>
      <c r="BY45" s="66">
        <v>20.3</v>
      </c>
      <c r="BZ45" s="67">
        <v>961.4</v>
      </c>
    </row>
    <row r="46" spans="1:78" x14ac:dyDescent="0.3">
      <c r="A46" s="1"/>
      <c r="B46" s="54" t="s">
        <v>836</v>
      </c>
      <c r="C46" s="66"/>
      <c r="D46" s="66">
        <v>17.2</v>
      </c>
      <c r="E46" s="66">
        <v>11.6</v>
      </c>
      <c r="F46" s="66">
        <v>7</v>
      </c>
      <c r="G46" s="66">
        <v>12</v>
      </c>
      <c r="H46" s="66">
        <v>20.399999999999999</v>
      </c>
      <c r="I46" s="66">
        <v>3.2</v>
      </c>
      <c r="J46" s="66"/>
      <c r="K46" s="66"/>
      <c r="L46" s="66">
        <v>21.4</v>
      </c>
      <c r="M46" s="66">
        <v>19.8</v>
      </c>
      <c r="N46" s="66"/>
      <c r="O46" s="66"/>
      <c r="P46" s="66">
        <v>19.899999999999999</v>
      </c>
      <c r="Q46" s="66"/>
      <c r="R46" s="66">
        <v>20.2</v>
      </c>
      <c r="S46" s="66">
        <v>20.2</v>
      </c>
      <c r="T46" s="66">
        <v>13.1</v>
      </c>
      <c r="U46" s="66">
        <v>3.1</v>
      </c>
      <c r="V46" s="66">
        <v>5.0999999999999996</v>
      </c>
      <c r="W46" s="66"/>
      <c r="X46" s="66">
        <v>14.7</v>
      </c>
      <c r="Y46" s="66">
        <v>18.399999999999999</v>
      </c>
      <c r="Z46" s="66">
        <v>15.2</v>
      </c>
      <c r="AA46" s="66">
        <v>0.2</v>
      </c>
      <c r="AB46" s="66">
        <v>77.2</v>
      </c>
      <c r="AC46" s="66"/>
      <c r="AD46" s="66"/>
      <c r="AE46" s="66">
        <v>0.7</v>
      </c>
      <c r="AF46" s="66">
        <v>184.4</v>
      </c>
      <c r="AG46" s="66"/>
      <c r="AH46" s="66"/>
      <c r="AI46" s="66">
        <v>21</v>
      </c>
      <c r="AJ46" s="66">
        <v>8</v>
      </c>
      <c r="AK46" s="66">
        <v>20.399999999999999</v>
      </c>
      <c r="AL46" s="66">
        <v>20.399999999999999</v>
      </c>
      <c r="AM46" s="66">
        <v>20</v>
      </c>
      <c r="AN46" s="66">
        <v>6.4</v>
      </c>
      <c r="AO46" s="66"/>
      <c r="AP46" s="66">
        <v>0.6</v>
      </c>
      <c r="AQ46" s="66">
        <v>0.6</v>
      </c>
      <c r="AR46" s="66"/>
      <c r="AS46" s="66">
        <v>3.5</v>
      </c>
      <c r="AT46" s="66">
        <v>18.5</v>
      </c>
      <c r="AU46" s="66"/>
      <c r="AV46" s="66"/>
      <c r="AW46" s="66"/>
      <c r="AX46" s="66"/>
      <c r="AY46" s="66"/>
      <c r="AZ46" s="66">
        <v>3.3</v>
      </c>
      <c r="BA46" s="66"/>
      <c r="BB46" s="66"/>
      <c r="BC46" s="66"/>
      <c r="BD46" s="66">
        <v>5.7</v>
      </c>
      <c r="BE46" s="66">
        <v>10.199999999999999</v>
      </c>
      <c r="BF46" s="66"/>
      <c r="BG46" s="66">
        <v>109.5</v>
      </c>
      <c r="BH46" s="66">
        <v>0.6</v>
      </c>
      <c r="BI46" s="66"/>
      <c r="BJ46" s="66"/>
      <c r="BK46" s="66"/>
      <c r="BL46" s="66"/>
      <c r="BM46" s="66">
        <v>20.3</v>
      </c>
      <c r="BN46" s="66">
        <v>56</v>
      </c>
      <c r="BO46" s="66">
        <v>4.8</v>
      </c>
      <c r="BP46" s="66">
        <v>2.7</v>
      </c>
      <c r="BQ46" s="66">
        <v>2.4</v>
      </c>
      <c r="BR46" s="66">
        <v>1.1000000000000001</v>
      </c>
      <c r="BS46" s="66"/>
      <c r="BT46" s="66">
        <v>2.2000000000000002</v>
      </c>
      <c r="BU46" s="66">
        <v>20</v>
      </c>
      <c r="BV46" s="66">
        <v>6.4</v>
      </c>
      <c r="BW46" s="66">
        <v>20</v>
      </c>
      <c r="BX46" s="66"/>
      <c r="BY46" s="66"/>
      <c r="BZ46" s="67">
        <v>889.6</v>
      </c>
    </row>
    <row r="47" spans="1:78" x14ac:dyDescent="0.3">
      <c r="A47" s="1"/>
      <c r="B47" s="56" t="s">
        <v>837</v>
      </c>
      <c r="C47" s="68"/>
      <c r="D47" s="68">
        <v>17.2</v>
      </c>
      <c r="E47" s="68">
        <v>11.6</v>
      </c>
      <c r="F47" s="68">
        <v>6.2</v>
      </c>
      <c r="G47" s="68">
        <v>12</v>
      </c>
      <c r="H47" s="68">
        <v>20.399999999999999</v>
      </c>
      <c r="I47" s="68">
        <v>3.2</v>
      </c>
      <c r="J47" s="68"/>
      <c r="K47" s="68"/>
      <c r="L47" s="68">
        <v>21.7</v>
      </c>
      <c r="M47" s="68">
        <v>19.8</v>
      </c>
      <c r="N47" s="68"/>
      <c r="O47" s="68"/>
      <c r="P47" s="68">
        <v>19.899999999999999</v>
      </c>
      <c r="Q47" s="68"/>
      <c r="R47" s="68">
        <v>20.100000000000001</v>
      </c>
      <c r="S47" s="68">
        <v>20.2</v>
      </c>
      <c r="T47" s="68">
        <v>13.1</v>
      </c>
      <c r="U47" s="68">
        <v>3.1</v>
      </c>
      <c r="V47" s="68">
        <v>5.0999999999999996</v>
      </c>
      <c r="W47" s="68"/>
      <c r="X47" s="68">
        <v>15.1</v>
      </c>
      <c r="Y47" s="68">
        <v>18.5</v>
      </c>
      <c r="Z47" s="68">
        <v>9</v>
      </c>
      <c r="AA47" s="68"/>
      <c r="AB47" s="68">
        <v>79.7</v>
      </c>
      <c r="AC47" s="68"/>
      <c r="AD47" s="68"/>
      <c r="AE47" s="68">
        <v>1.4</v>
      </c>
      <c r="AF47" s="68">
        <v>187.7</v>
      </c>
      <c r="AG47" s="68"/>
      <c r="AH47" s="68"/>
      <c r="AI47" s="68">
        <v>21</v>
      </c>
      <c r="AJ47" s="68">
        <v>8</v>
      </c>
      <c r="AK47" s="68">
        <v>20.399999999999999</v>
      </c>
      <c r="AL47" s="68">
        <v>20.399999999999999</v>
      </c>
      <c r="AM47" s="68">
        <v>20</v>
      </c>
      <c r="AN47" s="68">
        <v>6.9</v>
      </c>
      <c r="AO47" s="68"/>
      <c r="AP47" s="68">
        <v>0.3</v>
      </c>
      <c r="AQ47" s="68">
        <v>0.3</v>
      </c>
      <c r="AR47" s="68"/>
      <c r="AS47" s="68">
        <v>3.5</v>
      </c>
      <c r="AT47" s="68">
        <v>18.5</v>
      </c>
      <c r="AU47" s="68"/>
      <c r="AV47" s="68"/>
      <c r="AW47" s="68"/>
      <c r="AX47" s="68"/>
      <c r="AY47" s="68"/>
      <c r="AZ47" s="68">
        <v>3.3</v>
      </c>
      <c r="BA47" s="68"/>
      <c r="BB47" s="68"/>
      <c r="BC47" s="68"/>
      <c r="BD47" s="68">
        <v>5.7</v>
      </c>
      <c r="BE47" s="68">
        <v>10.4</v>
      </c>
      <c r="BF47" s="68"/>
      <c r="BG47" s="68">
        <v>113.5</v>
      </c>
      <c r="BH47" s="68">
        <v>0.6</v>
      </c>
      <c r="BI47" s="68"/>
      <c r="BJ47" s="68"/>
      <c r="BK47" s="68"/>
      <c r="BL47" s="68"/>
      <c r="BM47" s="68">
        <v>21.3</v>
      </c>
      <c r="BN47" s="68">
        <v>54.1</v>
      </c>
      <c r="BO47" s="68">
        <v>4.8</v>
      </c>
      <c r="BP47" s="68">
        <v>2.8</v>
      </c>
      <c r="BQ47" s="68">
        <v>2.4</v>
      </c>
      <c r="BR47" s="68">
        <v>1.1000000000000001</v>
      </c>
      <c r="BS47" s="68"/>
      <c r="BT47" s="68">
        <v>2.2000000000000002</v>
      </c>
      <c r="BU47" s="68">
        <v>20</v>
      </c>
      <c r="BV47" s="68">
        <v>6.4</v>
      </c>
      <c r="BW47" s="68">
        <v>20</v>
      </c>
      <c r="BX47" s="68"/>
      <c r="BY47" s="68"/>
      <c r="BZ47" s="69">
        <v>892.9</v>
      </c>
    </row>
    <row r="48" spans="1:78" x14ac:dyDescent="0.3">
      <c r="A48" s="1"/>
      <c r="B48" s="50" t="s">
        <v>838</v>
      </c>
      <c r="C48" s="64"/>
      <c r="D48" s="64">
        <v>17.7</v>
      </c>
      <c r="E48" s="64">
        <v>11.6</v>
      </c>
      <c r="F48" s="64">
        <v>6.4</v>
      </c>
      <c r="G48" s="64">
        <v>12</v>
      </c>
      <c r="H48" s="64">
        <v>20.399999999999999</v>
      </c>
      <c r="I48" s="64">
        <v>3.2</v>
      </c>
      <c r="J48" s="64"/>
      <c r="K48" s="64"/>
      <c r="L48" s="64">
        <v>17.100000000000001</v>
      </c>
      <c r="M48" s="64">
        <v>19.8</v>
      </c>
      <c r="N48" s="64"/>
      <c r="O48" s="64"/>
      <c r="P48" s="64">
        <v>19.899999999999999</v>
      </c>
      <c r="Q48" s="64"/>
      <c r="R48" s="64">
        <v>20.2</v>
      </c>
      <c r="S48" s="64">
        <v>20.2</v>
      </c>
      <c r="T48" s="64">
        <v>13.1</v>
      </c>
      <c r="U48" s="64">
        <v>3</v>
      </c>
      <c r="V48" s="64">
        <v>5</v>
      </c>
      <c r="W48" s="64"/>
      <c r="X48" s="64">
        <v>15.1</v>
      </c>
      <c r="Y48" s="64">
        <v>18.5</v>
      </c>
      <c r="Z48" s="64">
        <v>6.1</v>
      </c>
      <c r="AA48" s="64"/>
      <c r="AB48" s="64">
        <v>83.6</v>
      </c>
      <c r="AC48" s="64"/>
      <c r="AD48" s="64"/>
      <c r="AE48" s="64">
        <v>2.2000000000000002</v>
      </c>
      <c r="AF48" s="64">
        <v>176.8</v>
      </c>
      <c r="AG48" s="64"/>
      <c r="AH48" s="64"/>
      <c r="AI48" s="64">
        <v>21</v>
      </c>
      <c r="AJ48" s="64">
        <v>8</v>
      </c>
      <c r="AK48" s="64">
        <v>20.399999999999999</v>
      </c>
      <c r="AL48" s="64">
        <v>20.399999999999999</v>
      </c>
      <c r="AM48" s="64">
        <v>20</v>
      </c>
      <c r="AN48" s="64">
        <v>6.9</v>
      </c>
      <c r="AO48" s="64"/>
      <c r="AP48" s="64">
        <v>0.4</v>
      </c>
      <c r="AQ48" s="64">
        <v>0.2</v>
      </c>
      <c r="AR48" s="64"/>
      <c r="AS48" s="64">
        <v>3.5</v>
      </c>
      <c r="AT48" s="64">
        <v>18.5</v>
      </c>
      <c r="AU48" s="64"/>
      <c r="AV48" s="64"/>
      <c r="AW48" s="64"/>
      <c r="AX48" s="64"/>
      <c r="AY48" s="64"/>
      <c r="AZ48" s="64">
        <v>3.3</v>
      </c>
      <c r="BA48" s="64"/>
      <c r="BB48" s="64"/>
      <c r="BC48" s="64"/>
      <c r="BD48" s="64">
        <v>5.7</v>
      </c>
      <c r="BE48" s="64">
        <v>10.5</v>
      </c>
      <c r="BF48" s="64"/>
      <c r="BG48" s="64">
        <v>91</v>
      </c>
      <c r="BH48" s="64">
        <v>0.6</v>
      </c>
      <c r="BI48" s="64"/>
      <c r="BJ48" s="64"/>
      <c r="BK48" s="64"/>
      <c r="BL48" s="64"/>
      <c r="BM48" s="64">
        <v>15.4</v>
      </c>
      <c r="BN48" s="64">
        <v>54</v>
      </c>
      <c r="BO48" s="64">
        <v>4.8</v>
      </c>
      <c r="BP48" s="64">
        <v>2.8</v>
      </c>
      <c r="BQ48" s="64">
        <v>2.4</v>
      </c>
      <c r="BR48" s="64">
        <v>1.1000000000000001</v>
      </c>
      <c r="BS48" s="64"/>
      <c r="BT48" s="64">
        <v>2.2000000000000002</v>
      </c>
      <c r="BU48" s="64">
        <v>20</v>
      </c>
      <c r="BV48" s="64">
        <v>6.4</v>
      </c>
      <c r="BW48" s="64">
        <v>20</v>
      </c>
      <c r="BX48" s="64"/>
      <c r="BY48" s="64"/>
      <c r="BZ48" s="65">
        <v>851.4</v>
      </c>
    </row>
    <row r="49" spans="1:78" x14ac:dyDescent="0.3">
      <c r="A49" s="1"/>
      <c r="B49" s="54" t="s">
        <v>839</v>
      </c>
      <c r="C49" s="66"/>
      <c r="D49" s="66">
        <v>17</v>
      </c>
      <c r="E49" s="66">
        <v>11.6</v>
      </c>
      <c r="F49" s="66">
        <v>6.7</v>
      </c>
      <c r="G49" s="66">
        <v>12</v>
      </c>
      <c r="H49" s="66">
        <v>20.399999999999999</v>
      </c>
      <c r="I49" s="66">
        <v>3.2</v>
      </c>
      <c r="J49" s="66"/>
      <c r="K49" s="66"/>
      <c r="L49" s="66">
        <v>19.7</v>
      </c>
      <c r="M49" s="66">
        <v>19.8</v>
      </c>
      <c r="N49" s="66"/>
      <c r="O49" s="66"/>
      <c r="P49" s="66">
        <v>19.899999999999999</v>
      </c>
      <c r="Q49" s="66"/>
      <c r="R49" s="66">
        <v>20</v>
      </c>
      <c r="S49" s="66">
        <v>20.2</v>
      </c>
      <c r="T49" s="66">
        <v>13.2</v>
      </c>
      <c r="U49" s="66">
        <v>2.9</v>
      </c>
      <c r="V49" s="66">
        <v>5</v>
      </c>
      <c r="W49" s="66"/>
      <c r="X49" s="66">
        <v>15.6</v>
      </c>
      <c r="Y49" s="66">
        <v>18.5</v>
      </c>
      <c r="Z49" s="66">
        <v>6.3</v>
      </c>
      <c r="AA49" s="66"/>
      <c r="AB49" s="66">
        <v>68.900000000000006</v>
      </c>
      <c r="AC49" s="66"/>
      <c r="AD49" s="66"/>
      <c r="AE49" s="66">
        <v>1.7</v>
      </c>
      <c r="AF49" s="66">
        <v>183.9</v>
      </c>
      <c r="AG49" s="66"/>
      <c r="AH49" s="66"/>
      <c r="AI49" s="66">
        <v>21</v>
      </c>
      <c r="AJ49" s="66">
        <v>8.1</v>
      </c>
      <c r="AK49" s="66">
        <v>20.399999999999999</v>
      </c>
      <c r="AL49" s="66">
        <v>20.399999999999999</v>
      </c>
      <c r="AM49" s="66">
        <v>20</v>
      </c>
      <c r="AN49" s="66">
        <v>6.9</v>
      </c>
      <c r="AO49" s="66"/>
      <c r="AP49" s="66">
        <v>0.4</v>
      </c>
      <c r="AQ49" s="66">
        <v>0.1</v>
      </c>
      <c r="AR49" s="66"/>
      <c r="AS49" s="66">
        <v>3.5</v>
      </c>
      <c r="AT49" s="66">
        <v>18.5</v>
      </c>
      <c r="AU49" s="66"/>
      <c r="AV49" s="66"/>
      <c r="AW49" s="66"/>
      <c r="AX49" s="66"/>
      <c r="AY49" s="66"/>
      <c r="AZ49" s="66">
        <v>3.3</v>
      </c>
      <c r="BA49" s="66"/>
      <c r="BB49" s="66"/>
      <c r="BC49" s="66"/>
      <c r="BD49" s="66">
        <v>5.7</v>
      </c>
      <c r="BE49" s="66">
        <v>10.3</v>
      </c>
      <c r="BF49" s="66"/>
      <c r="BG49" s="66">
        <v>70.7</v>
      </c>
      <c r="BH49" s="66">
        <v>0.6</v>
      </c>
      <c r="BI49" s="66"/>
      <c r="BJ49" s="66"/>
      <c r="BK49" s="66"/>
      <c r="BL49" s="66"/>
      <c r="BM49" s="66">
        <v>16</v>
      </c>
      <c r="BN49" s="66">
        <v>47.5</v>
      </c>
      <c r="BO49" s="66">
        <v>4.8</v>
      </c>
      <c r="BP49" s="66">
        <v>2.9</v>
      </c>
      <c r="BQ49" s="66">
        <v>2.4</v>
      </c>
      <c r="BR49" s="66">
        <v>1.1000000000000001</v>
      </c>
      <c r="BS49" s="66"/>
      <c r="BT49" s="66">
        <v>2.2000000000000002</v>
      </c>
      <c r="BU49" s="66">
        <v>20</v>
      </c>
      <c r="BV49" s="66">
        <v>6.4</v>
      </c>
      <c r="BW49" s="66">
        <v>20</v>
      </c>
      <c r="BX49" s="66"/>
      <c r="BY49" s="66"/>
      <c r="BZ49" s="67">
        <v>819.7</v>
      </c>
    </row>
    <row r="50" spans="1:78" x14ac:dyDescent="0.3">
      <c r="A50" s="1"/>
      <c r="B50" s="54" t="s">
        <v>840</v>
      </c>
      <c r="C50" s="66"/>
      <c r="D50" s="66">
        <v>16.899999999999999</v>
      </c>
      <c r="E50" s="66">
        <v>11.6</v>
      </c>
      <c r="F50" s="66">
        <v>8.1</v>
      </c>
      <c r="G50" s="66">
        <v>11.6</v>
      </c>
      <c r="H50" s="66">
        <v>20.399999999999999</v>
      </c>
      <c r="I50" s="66">
        <v>3.2</v>
      </c>
      <c r="J50" s="66"/>
      <c r="K50" s="66"/>
      <c r="L50" s="66">
        <v>20.6</v>
      </c>
      <c r="M50" s="66">
        <v>19.8</v>
      </c>
      <c r="N50" s="66"/>
      <c r="O50" s="66"/>
      <c r="P50" s="66">
        <v>19.8</v>
      </c>
      <c r="Q50" s="66"/>
      <c r="R50" s="66">
        <v>20.2</v>
      </c>
      <c r="S50" s="66">
        <v>20.2</v>
      </c>
      <c r="T50" s="66">
        <v>13.1</v>
      </c>
      <c r="U50" s="66">
        <v>2.9</v>
      </c>
      <c r="V50" s="66">
        <v>5.2</v>
      </c>
      <c r="W50" s="66"/>
      <c r="X50" s="66">
        <v>15.6</v>
      </c>
      <c r="Y50" s="66">
        <v>18.5</v>
      </c>
      <c r="Z50" s="66">
        <v>5.8</v>
      </c>
      <c r="AA50" s="66"/>
      <c r="AB50" s="66">
        <v>72.5</v>
      </c>
      <c r="AC50" s="66"/>
      <c r="AD50" s="66"/>
      <c r="AE50" s="66">
        <v>0.9</v>
      </c>
      <c r="AF50" s="66">
        <v>188.6</v>
      </c>
      <c r="AG50" s="66"/>
      <c r="AH50" s="66"/>
      <c r="AI50" s="66">
        <v>21</v>
      </c>
      <c r="AJ50" s="66">
        <v>8.1</v>
      </c>
      <c r="AK50" s="66">
        <v>20.399999999999999</v>
      </c>
      <c r="AL50" s="66">
        <v>20.399999999999999</v>
      </c>
      <c r="AM50" s="66">
        <v>20</v>
      </c>
      <c r="AN50" s="66">
        <v>6.9</v>
      </c>
      <c r="AO50" s="66"/>
      <c r="AP50" s="66">
        <v>0.4</v>
      </c>
      <c r="AQ50" s="66">
        <v>0.1</v>
      </c>
      <c r="AR50" s="66"/>
      <c r="AS50" s="66">
        <v>3.5</v>
      </c>
      <c r="AT50" s="66">
        <v>18.5</v>
      </c>
      <c r="AU50" s="66"/>
      <c r="AV50" s="66"/>
      <c r="AW50" s="66"/>
      <c r="AX50" s="66"/>
      <c r="AY50" s="66"/>
      <c r="AZ50" s="66">
        <v>3.3</v>
      </c>
      <c r="BA50" s="66"/>
      <c r="BB50" s="66"/>
      <c r="BC50" s="66"/>
      <c r="BD50" s="66">
        <v>5.6</v>
      </c>
      <c r="BE50" s="66">
        <v>10.199999999999999</v>
      </c>
      <c r="BF50" s="66"/>
      <c r="BG50" s="66">
        <v>52.2</v>
      </c>
      <c r="BH50" s="66">
        <v>0.6</v>
      </c>
      <c r="BI50" s="66"/>
      <c r="BJ50" s="66"/>
      <c r="BK50" s="66"/>
      <c r="BL50" s="66"/>
      <c r="BM50" s="66">
        <v>19.5</v>
      </c>
      <c r="BN50" s="66">
        <v>51.5</v>
      </c>
      <c r="BO50" s="66">
        <v>4.8</v>
      </c>
      <c r="BP50" s="66">
        <v>2.8</v>
      </c>
      <c r="BQ50" s="66">
        <v>2.4</v>
      </c>
      <c r="BR50" s="66">
        <v>1</v>
      </c>
      <c r="BS50" s="66"/>
      <c r="BT50" s="66">
        <v>2.2000000000000002</v>
      </c>
      <c r="BU50" s="66">
        <v>20</v>
      </c>
      <c r="BV50" s="66">
        <v>6.4</v>
      </c>
      <c r="BW50" s="66">
        <v>20</v>
      </c>
      <c r="BX50" s="66"/>
      <c r="BY50" s="66"/>
      <c r="BZ50" s="67">
        <v>817.3</v>
      </c>
    </row>
    <row r="51" spans="1:78" x14ac:dyDescent="0.3">
      <c r="A51" s="1"/>
      <c r="B51" s="54" t="s">
        <v>841</v>
      </c>
      <c r="C51" s="66"/>
      <c r="D51" s="66">
        <v>16</v>
      </c>
      <c r="E51" s="66">
        <v>11.6</v>
      </c>
      <c r="F51" s="66">
        <v>8.1999999999999993</v>
      </c>
      <c r="G51" s="66">
        <v>11.6</v>
      </c>
      <c r="H51" s="66">
        <v>20.399999999999999</v>
      </c>
      <c r="I51" s="66">
        <v>3.2</v>
      </c>
      <c r="J51" s="66"/>
      <c r="K51" s="66"/>
      <c r="L51" s="66">
        <v>17.399999999999999</v>
      </c>
      <c r="M51" s="66">
        <v>19.8</v>
      </c>
      <c r="N51" s="66"/>
      <c r="O51" s="66"/>
      <c r="P51" s="66">
        <v>19.899999999999999</v>
      </c>
      <c r="Q51" s="66"/>
      <c r="R51" s="66">
        <v>20.2</v>
      </c>
      <c r="S51" s="66">
        <v>20.2</v>
      </c>
      <c r="T51" s="66">
        <v>13.1</v>
      </c>
      <c r="U51" s="66">
        <v>3</v>
      </c>
      <c r="V51" s="66">
        <v>5.2</v>
      </c>
      <c r="W51" s="66">
        <v>20.399999999999999</v>
      </c>
      <c r="X51" s="66">
        <v>16</v>
      </c>
      <c r="Y51" s="66">
        <v>18.600000000000001</v>
      </c>
      <c r="Z51" s="66">
        <v>8.8000000000000007</v>
      </c>
      <c r="AA51" s="66"/>
      <c r="AB51" s="66">
        <v>78.099999999999994</v>
      </c>
      <c r="AC51" s="66"/>
      <c r="AD51" s="66"/>
      <c r="AE51" s="66">
        <v>0.1</v>
      </c>
      <c r="AF51" s="66">
        <v>157.6</v>
      </c>
      <c r="AG51" s="66"/>
      <c r="AH51" s="66"/>
      <c r="AI51" s="66">
        <v>21</v>
      </c>
      <c r="AJ51" s="66">
        <v>8.1</v>
      </c>
      <c r="AK51" s="66">
        <v>20.399999999999999</v>
      </c>
      <c r="AL51" s="66">
        <v>20.399999999999999</v>
      </c>
      <c r="AM51" s="66">
        <v>20</v>
      </c>
      <c r="AN51" s="66">
        <v>6.9</v>
      </c>
      <c r="AO51" s="66"/>
      <c r="AP51" s="66"/>
      <c r="AQ51" s="66"/>
      <c r="AR51" s="66"/>
      <c r="AS51" s="66">
        <v>3.5</v>
      </c>
      <c r="AT51" s="66">
        <v>18.5</v>
      </c>
      <c r="AU51" s="66"/>
      <c r="AV51" s="66"/>
      <c r="AW51" s="66"/>
      <c r="AX51" s="66"/>
      <c r="AY51" s="66"/>
      <c r="AZ51" s="66">
        <v>3.3</v>
      </c>
      <c r="BA51" s="66"/>
      <c r="BB51" s="66"/>
      <c r="BC51" s="66"/>
      <c r="BD51" s="66">
        <v>5.8</v>
      </c>
      <c r="BE51" s="66">
        <v>10.199999999999999</v>
      </c>
      <c r="BF51" s="66"/>
      <c r="BG51" s="66">
        <v>72.599999999999994</v>
      </c>
      <c r="BH51" s="66">
        <v>0.6</v>
      </c>
      <c r="BI51" s="66"/>
      <c r="BJ51" s="66"/>
      <c r="BK51" s="66"/>
      <c r="BL51" s="66"/>
      <c r="BM51" s="66">
        <v>18.8</v>
      </c>
      <c r="BN51" s="66">
        <v>55.9</v>
      </c>
      <c r="BO51" s="66">
        <v>4.8</v>
      </c>
      <c r="BP51" s="66">
        <v>2.8</v>
      </c>
      <c r="BQ51" s="66">
        <v>2.4</v>
      </c>
      <c r="BR51" s="66">
        <v>1.1000000000000001</v>
      </c>
      <c r="BS51" s="66"/>
      <c r="BT51" s="66">
        <v>2.2000000000000002</v>
      </c>
      <c r="BU51" s="66">
        <v>20</v>
      </c>
      <c r="BV51" s="66">
        <v>6.5</v>
      </c>
      <c r="BW51" s="66">
        <v>20</v>
      </c>
      <c r="BX51" s="66"/>
      <c r="BY51" s="66">
        <v>20.3</v>
      </c>
      <c r="BZ51" s="67">
        <v>855.5</v>
      </c>
    </row>
    <row r="52" spans="1:78" x14ac:dyDescent="0.3">
      <c r="A52" s="1"/>
      <c r="B52" s="54" t="s">
        <v>842</v>
      </c>
      <c r="C52" s="66"/>
      <c r="D52" s="66">
        <v>16.600000000000001</v>
      </c>
      <c r="E52" s="66">
        <v>11.5</v>
      </c>
      <c r="F52" s="66">
        <v>8.1999999999999993</v>
      </c>
      <c r="G52" s="66">
        <v>12</v>
      </c>
      <c r="H52" s="66">
        <v>20.399999999999999</v>
      </c>
      <c r="I52" s="66"/>
      <c r="J52" s="66"/>
      <c r="K52" s="66"/>
      <c r="L52" s="66">
        <v>18.7</v>
      </c>
      <c r="M52" s="66">
        <v>19.8</v>
      </c>
      <c r="N52" s="66"/>
      <c r="O52" s="66"/>
      <c r="P52" s="66">
        <v>19.899999999999999</v>
      </c>
      <c r="Q52" s="66"/>
      <c r="R52" s="66">
        <v>20</v>
      </c>
      <c r="S52" s="66">
        <v>20.2</v>
      </c>
      <c r="T52" s="66">
        <v>13.1</v>
      </c>
      <c r="U52" s="66">
        <v>2.9</v>
      </c>
      <c r="V52" s="66">
        <v>5.2</v>
      </c>
      <c r="W52" s="66">
        <v>20.399999999999999</v>
      </c>
      <c r="X52" s="66">
        <v>16</v>
      </c>
      <c r="Y52" s="66">
        <v>18.5</v>
      </c>
      <c r="Z52" s="66">
        <v>7.2</v>
      </c>
      <c r="AA52" s="66">
        <v>0.2</v>
      </c>
      <c r="AB52" s="66">
        <v>67.400000000000006</v>
      </c>
      <c r="AC52" s="66"/>
      <c r="AD52" s="66"/>
      <c r="AE52" s="66">
        <v>0.2</v>
      </c>
      <c r="AF52" s="66">
        <v>132.80000000000001</v>
      </c>
      <c r="AG52" s="66"/>
      <c r="AH52" s="66"/>
      <c r="AI52" s="66">
        <v>21</v>
      </c>
      <c r="AJ52" s="66">
        <v>8.1</v>
      </c>
      <c r="AK52" s="66">
        <v>20.399999999999999</v>
      </c>
      <c r="AL52" s="66">
        <v>20.399999999999999</v>
      </c>
      <c r="AM52" s="66">
        <v>20</v>
      </c>
      <c r="AN52" s="66">
        <v>6.8</v>
      </c>
      <c r="AO52" s="66"/>
      <c r="AP52" s="66"/>
      <c r="AQ52" s="66"/>
      <c r="AR52" s="66"/>
      <c r="AS52" s="66">
        <v>3.4</v>
      </c>
      <c r="AT52" s="66">
        <v>18.5</v>
      </c>
      <c r="AU52" s="66"/>
      <c r="AV52" s="66"/>
      <c r="AW52" s="66"/>
      <c r="AX52" s="66"/>
      <c r="AY52" s="66"/>
      <c r="AZ52" s="66">
        <v>3.3</v>
      </c>
      <c r="BA52" s="66"/>
      <c r="BB52" s="66"/>
      <c r="BC52" s="66"/>
      <c r="BD52" s="66">
        <v>5.7</v>
      </c>
      <c r="BE52" s="66">
        <v>10.5</v>
      </c>
      <c r="BF52" s="66"/>
      <c r="BG52" s="66">
        <v>61</v>
      </c>
      <c r="BH52" s="66">
        <v>0.6</v>
      </c>
      <c r="BI52" s="66"/>
      <c r="BJ52" s="66"/>
      <c r="BK52" s="66"/>
      <c r="BL52" s="66"/>
      <c r="BM52" s="66">
        <v>17.5</v>
      </c>
      <c r="BN52" s="66">
        <v>53</v>
      </c>
      <c r="BO52" s="66">
        <v>4.8</v>
      </c>
      <c r="BP52" s="66">
        <v>2.8</v>
      </c>
      <c r="BQ52" s="66">
        <v>2.4</v>
      </c>
      <c r="BR52" s="66">
        <v>1.1000000000000001</v>
      </c>
      <c r="BS52" s="66"/>
      <c r="BT52" s="66">
        <v>2.2000000000000002</v>
      </c>
      <c r="BU52" s="66">
        <v>20</v>
      </c>
      <c r="BV52" s="66">
        <v>6.4</v>
      </c>
      <c r="BW52" s="66">
        <v>20</v>
      </c>
      <c r="BX52" s="66"/>
      <c r="BY52" s="66">
        <v>20.2</v>
      </c>
      <c r="BZ52" s="67">
        <v>801.3</v>
      </c>
    </row>
    <row r="53" spans="1:78" x14ac:dyDescent="0.3">
      <c r="A53" s="1"/>
      <c r="B53" s="54" t="s">
        <v>843</v>
      </c>
      <c r="C53" s="66"/>
      <c r="D53" s="66">
        <v>16.7</v>
      </c>
      <c r="E53" s="66">
        <v>11.5</v>
      </c>
      <c r="F53" s="66">
        <v>8.5</v>
      </c>
      <c r="G53" s="66">
        <v>12</v>
      </c>
      <c r="H53" s="66">
        <v>20.399999999999999</v>
      </c>
      <c r="I53" s="66"/>
      <c r="J53" s="66"/>
      <c r="K53" s="66"/>
      <c r="L53" s="66">
        <v>20.399999999999999</v>
      </c>
      <c r="M53" s="66">
        <v>19.8</v>
      </c>
      <c r="N53" s="66"/>
      <c r="O53" s="66"/>
      <c r="P53" s="66">
        <v>19.899999999999999</v>
      </c>
      <c r="Q53" s="66"/>
      <c r="R53" s="66">
        <v>20.2</v>
      </c>
      <c r="S53" s="66">
        <v>20.2</v>
      </c>
      <c r="T53" s="66">
        <v>13.2</v>
      </c>
      <c r="U53" s="66">
        <v>3</v>
      </c>
      <c r="V53" s="66">
        <v>5.2</v>
      </c>
      <c r="W53" s="66">
        <v>20.399999999999999</v>
      </c>
      <c r="X53" s="66">
        <v>16</v>
      </c>
      <c r="Y53" s="66">
        <v>18.600000000000001</v>
      </c>
      <c r="Z53" s="66">
        <v>5.0999999999999996</v>
      </c>
      <c r="AA53" s="66">
        <v>1.3</v>
      </c>
      <c r="AB53" s="66">
        <v>56.5</v>
      </c>
      <c r="AC53" s="66"/>
      <c r="AD53" s="66"/>
      <c r="AE53" s="66"/>
      <c r="AF53" s="66">
        <v>121.8</v>
      </c>
      <c r="AG53" s="66"/>
      <c r="AH53" s="66"/>
      <c r="AI53" s="66">
        <v>21</v>
      </c>
      <c r="AJ53" s="66">
        <v>8.1</v>
      </c>
      <c r="AK53" s="66">
        <v>20.399999999999999</v>
      </c>
      <c r="AL53" s="66">
        <v>20.399999999999999</v>
      </c>
      <c r="AM53" s="66">
        <v>20</v>
      </c>
      <c r="AN53" s="66">
        <v>6.9</v>
      </c>
      <c r="AO53" s="66"/>
      <c r="AP53" s="66"/>
      <c r="AQ53" s="66"/>
      <c r="AR53" s="66"/>
      <c r="AS53" s="66">
        <v>3.4</v>
      </c>
      <c r="AT53" s="66">
        <v>18.5</v>
      </c>
      <c r="AU53" s="66"/>
      <c r="AV53" s="66"/>
      <c r="AW53" s="66"/>
      <c r="AX53" s="66"/>
      <c r="AY53" s="66"/>
      <c r="AZ53" s="66">
        <v>3.3</v>
      </c>
      <c r="BA53" s="66"/>
      <c r="BB53" s="66"/>
      <c r="BC53" s="66"/>
      <c r="BD53" s="66">
        <v>5.7</v>
      </c>
      <c r="BE53" s="66">
        <v>10.3</v>
      </c>
      <c r="BF53" s="66"/>
      <c r="BG53" s="66">
        <v>52.7</v>
      </c>
      <c r="BH53" s="66">
        <v>0.6</v>
      </c>
      <c r="BI53" s="66"/>
      <c r="BJ53" s="66"/>
      <c r="BK53" s="66"/>
      <c r="BL53" s="66"/>
      <c r="BM53" s="66">
        <v>18.3</v>
      </c>
      <c r="BN53" s="66">
        <v>46.8</v>
      </c>
      <c r="BO53" s="66">
        <v>4.8</v>
      </c>
      <c r="BP53" s="66">
        <v>2.8</v>
      </c>
      <c r="BQ53" s="66">
        <v>2.4</v>
      </c>
      <c r="BR53" s="66">
        <v>1.1000000000000001</v>
      </c>
      <c r="BS53" s="66"/>
      <c r="BT53" s="66">
        <v>2.2000000000000002</v>
      </c>
      <c r="BU53" s="66">
        <v>20</v>
      </c>
      <c r="BV53" s="66">
        <v>6.4</v>
      </c>
      <c r="BW53" s="66">
        <v>20</v>
      </c>
      <c r="BX53" s="66"/>
      <c r="BY53" s="66">
        <v>20.399999999999999</v>
      </c>
      <c r="BZ53" s="67">
        <v>767.2</v>
      </c>
    </row>
    <row r="54" spans="1:78" x14ac:dyDescent="0.3">
      <c r="A54" s="1"/>
      <c r="B54" s="54" t="s">
        <v>844</v>
      </c>
      <c r="C54" s="66"/>
      <c r="D54" s="66">
        <v>17.100000000000001</v>
      </c>
      <c r="E54" s="66">
        <v>11.5</v>
      </c>
      <c r="F54" s="66">
        <v>5.3</v>
      </c>
      <c r="G54" s="66">
        <v>12.1</v>
      </c>
      <c r="H54" s="66">
        <v>20.399999999999999</v>
      </c>
      <c r="I54" s="66">
        <v>3.2</v>
      </c>
      <c r="J54" s="66"/>
      <c r="K54" s="66"/>
      <c r="L54" s="66">
        <v>21</v>
      </c>
      <c r="M54" s="66">
        <v>19.8</v>
      </c>
      <c r="N54" s="66"/>
      <c r="O54" s="66"/>
      <c r="P54" s="66">
        <v>19.899999999999999</v>
      </c>
      <c r="Q54" s="66"/>
      <c r="R54" s="66">
        <v>20.3</v>
      </c>
      <c r="S54" s="66">
        <v>20.2</v>
      </c>
      <c r="T54" s="66">
        <v>13.1</v>
      </c>
      <c r="U54" s="66">
        <v>2.9</v>
      </c>
      <c r="V54" s="66">
        <v>5.0999999999999996</v>
      </c>
      <c r="W54" s="66">
        <v>20.7</v>
      </c>
      <c r="X54" s="66">
        <v>16</v>
      </c>
      <c r="Y54" s="66">
        <v>18.5</v>
      </c>
      <c r="Z54" s="66">
        <v>5.9</v>
      </c>
      <c r="AA54" s="66">
        <v>2.7</v>
      </c>
      <c r="AB54" s="66">
        <v>55</v>
      </c>
      <c r="AC54" s="66"/>
      <c r="AD54" s="66"/>
      <c r="AE54" s="66"/>
      <c r="AF54" s="66">
        <v>105.2</v>
      </c>
      <c r="AG54" s="66"/>
      <c r="AH54" s="66"/>
      <c r="AI54" s="66">
        <v>21</v>
      </c>
      <c r="AJ54" s="66">
        <v>8.1</v>
      </c>
      <c r="AK54" s="66">
        <v>20.399999999999999</v>
      </c>
      <c r="AL54" s="66">
        <v>20.399999999999999</v>
      </c>
      <c r="AM54" s="66">
        <v>20</v>
      </c>
      <c r="AN54" s="66">
        <v>7</v>
      </c>
      <c r="AO54" s="66"/>
      <c r="AP54" s="66"/>
      <c r="AQ54" s="66"/>
      <c r="AR54" s="66"/>
      <c r="AS54" s="66">
        <v>3.4</v>
      </c>
      <c r="AT54" s="66">
        <v>18.5</v>
      </c>
      <c r="AU54" s="66"/>
      <c r="AV54" s="66"/>
      <c r="AW54" s="66"/>
      <c r="AX54" s="66"/>
      <c r="AY54" s="66"/>
      <c r="AZ54" s="66">
        <v>3.3</v>
      </c>
      <c r="BA54" s="66"/>
      <c r="BB54" s="66"/>
      <c r="BC54" s="66"/>
      <c r="BD54" s="66">
        <v>5.6</v>
      </c>
      <c r="BE54" s="66">
        <v>10.6</v>
      </c>
      <c r="BF54" s="66"/>
      <c r="BG54" s="66">
        <v>35.299999999999997</v>
      </c>
      <c r="BH54" s="66">
        <v>0.6</v>
      </c>
      <c r="BI54" s="66"/>
      <c r="BJ54" s="66"/>
      <c r="BK54" s="66"/>
      <c r="BL54" s="66"/>
      <c r="BM54" s="66">
        <v>17.600000000000001</v>
      </c>
      <c r="BN54" s="66">
        <v>46.2</v>
      </c>
      <c r="BO54" s="66">
        <v>4.8</v>
      </c>
      <c r="BP54" s="66">
        <v>2.8</v>
      </c>
      <c r="BQ54" s="66">
        <v>2.4</v>
      </c>
      <c r="BR54" s="66">
        <v>1.1000000000000001</v>
      </c>
      <c r="BS54" s="66"/>
      <c r="BT54" s="66">
        <v>2.2000000000000002</v>
      </c>
      <c r="BU54" s="66">
        <v>20</v>
      </c>
      <c r="BV54" s="66">
        <v>6.5</v>
      </c>
      <c r="BW54" s="66">
        <v>20</v>
      </c>
      <c r="BX54" s="66"/>
      <c r="BY54" s="66">
        <v>20.399999999999999</v>
      </c>
      <c r="BZ54" s="67">
        <v>734.1</v>
      </c>
    </row>
    <row r="55" spans="1:78" x14ac:dyDescent="0.3">
      <c r="A55" s="1"/>
      <c r="B55" s="56" t="s">
        <v>1096</v>
      </c>
      <c r="C55" s="68"/>
      <c r="D55" s="68">
        <v>16.600000000000001</v>
      </c>
      <c r="E55" s="68">
        <v>11.5</v>
      </c>
      <c r="F55" s="68">
        <v>6.9</v>
      </c>
      <c r="G55" s="68">
        <v>12</v>
      </c>
      <c r="H55" s="68">
        <v>20.3</v>
      </c>
      <c r="I55" s="68">
        <v>3.2</v>
      </c>
      <c r="J55" s="68"/>
      <c r="K55" s="68"/>
      <c r="L55" s="68">
        <v>18</v>
      </c>
      <c r="M55" s="68">
        <v>19.8</v>
      </c>
      <c r="N55" s="68"/>
      <c r="O55" s="68"/>
      <c r="P55" s="68">
        <v>19.899999999999999</v>
      </c>
      <c r="Q55" s="68"/>
      <c r="R55" s="68">
        <v>20</v>
      </c>
      <c r="S55" s="68">
        <v>20.2</v>
      </c>
      <c r="T55" s="68">
        <v>13.1</v>
      </c>
      <c r="U55" s="68">
        <v>2.9</v>
      </c>
      <c r="V55" s="68">
        <v>5.0999999999999996</v>
      </c>
      <c r="W55" s="68">
        <v>20.5</v>
      </c>
      <c r="X55" s="68">
        <v>16</v>
      </c>
      <c r="Y55" s="68">
        <v>18.600000000000001</v>
      </c>
      <c r="Z55" s="68">
        <v>1.4</v>
      </c>
      <c r="AA55" s="68">
        <v>2.4</v>
      </c>
      <c r="AB55" s="68">
        <v>63.8</v>
      </c>
      <c r="AC55" s="68"/>
      <c r="AD55" s="68"/>
      <c r="AE55" s="68"/>
      <c r="AF55" s="68">
        <v>105.2</v>
      </c>
      <c r="AG55" s="68"/>
      <c r="AH55" s="68"/>
      <c r="AI55" s="68">
        <v>21</v>
      </c>
      <c r="AJ55" s="68">
        <v>8.1</v>
      </c>
      <c r="AK55" s="68">
        <v>20.399999999999999</v>
      </c>
      <c r="AL55" s="68">
        <v>20.399999999999999</v>
      </c>
      <c r="AM55" s="68">
        <v>20</v>
      </c>
      <c r="AN55" s="68">
        <v>6.9</v>
      </c>
      <c r="AO55" s="68"/>
      <c r="AP55" s="68"/>
      <c r="AQ55" s="68"/>
      <c r="AR55" s="68"/>
      <c r="AS55" s="68">
        <v>3.4</v>
      </c>
      <c r="AT55" s="68">
        <v>18.5</v>
      </c>
      <c r="AU55" s="68"/>
      <c r="AV55" s="68"/>
      <c r="AW55" s="68"/>
      <c r="AX55" s="68"/>
      <c r="AY55" s="68"/>
      <c r="AZ55" s="68">
        <v>3.3</v>
      </c>
      <c r="BA55" s="68"/>
      <c r="BB55" s="68"/>
      <c r="BC55" s="68"/>
      <c r="BD55" s="68">
        <v>5.7</v>
      </c>
      <c r="BE55" s="68">
        <v>10.4</v>
      </c>
      <c r="BF55" s="68"/>
      <c r="BG55" s="68">
        <v>23.3</v>
      </c>
      <c r="BH55" s="68">
        <v>0.6</v>
      </c>
      <c r="BI55" s="68"/>
      <c r="BJ55" s="68"/>
      <c r="BK55" s="68"/>
      <c r="BL55" s="68"/>
      <c r="BM55" s="68">
        <v>17.899999999999999</v>
      </c>
      <c r="BN55" s="68">
        <v>47.2</v>
      </c>
      <c r="BO55" s="68">
        <v>4.8</v>
      </c>
      <c r="BP55" s="68">
        <v>2.8</v>
      </c>
      <c r="BQ55" s="68">
        <v>2.4</v>
      </c>
      <c r="BR55" s="68">
        <v>1.1000000000000001</v>
      </c>
      <c r="BS55" s="68"/>
      <c r="BT55" s="68">
        <v>2.2000000000000002</v>
      </c>
      <c r="BU55" s="68">
        <v>20</v>
      </c>
      <c r="BV55" s="68">
        <v>6.5</v>
      </c>
      <c r="BW55" s="68">
        <v>20</v>
      </c>
      <c r="BX55" s="68"/>
      <c r="BY55" s="68">
        <v>20.3</v>
      </c>
      <c r="BZ55" s="69">
        <v>724.6</v>
      </c>
    </row>
    <row r="56" spans="1:78" ht="15.6" x14ac:dyDescent="0.3">
      <c r="A56" s="1"/>
      <c r="B56" s="70" t="s">
        <v>1097</v>
      </c>
      <c r="C56" s="71">
        <v>0</v>
      </c>
      <c r="D56" s="71">
        <v>406.15</v>
      </c>
      <c r="E56" s="71">
        <v>271.75</v>
      </c>
      <c r="F56" s="71">
        <v>142.25</v>
      </c>
      <c r="G56" s="71">
        <v>257.10000000000002</v>
      </c>
      <c r="H56" s="71">
        <v>488.55</v>
      </c>
      <c r="I56" s="71">
        <v>73.599999999999994</v>
      </c>
      <c r="J56" s="71">
        <v>0</v>
      </c>
      <c r="K56" s="71">
        <v>0</v>
      </c>
      <c r="L56" s="71">
        <v>490</v>
      </c>
      <c r="M56" s="71">
        <v>312.05</v>
      </c>
      <c r="N56" s="71">
        <v>2.65</v>
      </c>
      <c r="O56" s="71">
        <v>6.25</v>
      </c>
      <c r="P56" s="71">
        <v>477.6</v>
      </c>
      <c r="Q56" s="71">
        <v>0</v>
      </c>
      <c r="R56" s="71">
        <v>482.75</v>
      </c>
      <c r="S56" s="71">
        <v>484.85</v>
      </c>
      <c r="T56" s="71">
        <v>314.64999999999998</v>
      </c>
      <c r="U56" s="71">
        <v>68.599999999999994</v>
      </c>
      <c r="V56" s="71">
        <v>122.6</v>
      </c>
      <c r="W56" s="71">
        <v>439.2</v>
      </c>
      <c r="X56" s="71">
        <v>281</v>
      </c>
      <c r="Y56" s="71">
        <v>442.25</v>
      </c>
      <c r="Z56" s="71">
        <v>300.39999999999998</v>
      </c>
      <c r="AA56" s="71">
        <v>45.1</v>
      </c>
      <c r="AB56" s="71">
        <v>1607.85</v>
      </c>
      <c r="AC56" s="71">
        <v>0</v>
      </c>
      <c r="AD56" s="71">
        <v>0</v>
      </c>
      <c r="AE56" s="71">
        <v>192.2</v>
      </c>
      <c r="AF56" s="71">
        <v>3004.6</v>
      </c>
      <c r="AG56" s="71">
        <v>300.35000000000002</v>
      </c>
      <c r="AH56" s="71">
        <v>407.45</v>
      </c>
      <c r="AI56" s="71">
        <v>500.05</v>
      </c>
      <c r="AJ56" s="71">
        <v>195.7</v>
      </c>
      <c r="AK56" s="71">
        <v>489.6</v>
      </c>
      <c r="AL56" s="71">
        <v>489.6</v>
      </c>
      <c r="AM56" s="71">
        <v>480</v>
      </c>
      <c r="AN56" s="71">
        <v>175.05</v>
      </c>
      <c r="AO56" s="71">
        <v>776.25</v>
      </c>
      <c r="AP56" s="71">
        <v>57.45</v>
      </c>
      <c r="AQ56" s="71">
        <v>79.45</v>
      </c>
      <c r="AR56" s="71">
        <v>0</v>
      </c>
      <c r="AS56" s="71">
        <v>84.35</v>
      </c>
      <c r="AT56" s="71">
        <v>444</v>
      </c>
      <c r="AU56" s="71">
        <v>0</v>
      </c>
      <c r="AV56" s="71">
        <v>2480.6999999999998</v>
      </c>
      <c r="AW56" s="71">
        <v>1992.9</v>
      </c>
      <c r="AX56" s="71">
        <v>912.85</v>
      </c>
      <c r="AY56" s="71">
        <v>2.2000000000000002</v>
      </c>
      <c r="AZ56" s="71">
        <v>45.2</v>
      </c>
      <c r="BA56" s="71">
        <v>141.25</v>
      </c>
      <c r="BB56" s="71">
        <v>0</v>
      </c>
      <c r="BC56" s="71">
        <v>137.19999999999999</v>
      </c>
      <c r="BD56" s="71">
        <v>136.94999999999999</v>
      </c>
      <c r="BE56" s="71">
        <v>249.9</v>
      </c>
      <c r="BF56" s="71">
        <v>497.3</v>
      </c>
      <c r="BG56" s="71">
        <v>1264.75</v>
      </c>
      <c r="BH56" s="71">
        <v>14.4</v>
      </c>
      <c r="BI56" s="71">
        <v>995.25</v>
      </c>
      <c r="BJ56" s="71">
        <v>1325.2</v>
      </c>
      <c r="BK56" s="71">
        <v>0</v>
      </c>
      <c r="BL56" s="71">
        <v>170.35</v>
      </c>
      <c r="BM56" s="71">
        <v>409.85</v>
      </c>
      <c r="BN56" s="71">
        <v>1220.45</v>
      </c>
      <c r="BO56" s="71">
        <v>114.15</v>
      </c>
      <c r="BP56" s="71">
        <v>60.4</v>
      </c>
      <c r="BQ56" s="71">
        <v>56.9</v>
      </c>
      <c r="BR56" s="71">
        <v>23.5</v>
      </c>
      <c r="BS56" s="71">
        <v>136.65</v>
      </c>
      <c r="BT56" s="71">
        <v>41.05</v>
      </c>
      <c r="BU56" s="71">
        <v>480</v>
      </c>
      <c r="BV56" s="71">
        <v>149.9</v>
      </c>
      <c r="BW56" s="71">
        <v>479.95</v>
      </c>
      <c r="BX56" s="71">
        <v>172</v>
      </c>
      <c r="BY56" s="71">
        <v>437.25</v>
      </c>
      <c r="BZ56" s="71">
        <v>29341.75</v>
      </c>
    </row>
    <row r="57" spans="1:7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3">
      <c r="A70" s="1"/>
      <c r="B70" s="1"/>
      <c r="C70" s="1"/>
      <c r="D70" s="1"/>
      <c r="E70" s="1"/>
      <c r="F70" s="1"/>
      <c r="G70" s="1"/>
      <c r="H70" s="1"/>
      <c r="I70" s="1"/>
      <c r="J70" s="1"/>
      <c r="K70" s="1"/>
      <c r="L70" s="1" t="s">
        <v>577</v>
      </c>
      <c r="M70" s="1">
        <v>1822.2</v>
      </c>
      <c r="N70" s="1">
        <v>6.2102635323387325</v>
      </c>
      <c r="O70" s="1" t="s">
        <v>1098</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3">
      <c r="A71" s="1"/>
      <c r="B71" s="1"/>
      <c r="C71" s="1"/>
      <c r="D71" s="1"/>
      <c r="E71" s="1"/>
      <c r="F71" s="1"/>
      <c r="G71" s="1"/>
      <c r="H71" s="1"/>
      <c r="I71" s="1"/>
      <c r="J71" s="1"/>
      <c r="K71" s="1"/>
      <c r="L71" s="1" t="s">
        <v>579</v>
      </c>
      <c r="M71" s="1">
        <v>8679.4</v>
      </c>
      <c r="N71" s="1">
        <v>29.580376085270988</v>
      </c>
      <c r="O71" s="1" t="s">
        <v>1099</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3">
      <c r="A72" s="1"/>
      <c r="B72" s="1"/>
      <c r="C72" s="1"/>
      <c r="D72" s="1"/>
      <c r="E72" s="1"/>
      <c r="F72" s="1"/>
      <c r="G72" s="1"/>
      <c r="H72" s="1"/>
      <c r="I72" s="1"/>
      <c r="J72" s="1"/>
      <c r="K72" s="1"/>
      <c r="L72" s="1" t="s">
        <v>576</v>
      </c>
      <c r="M72" s="1">
        <v>8880.65</v>
      </c>
      <c r="N72" s="1">
        <v>30.266258829142775</v>
      </c>
      <c r="O72" s="1" t="s">
        <v>1100</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3">
      <c r="A73" s="1"/>
      <c r="B73" s="1"/>
      <c r="C73" s="1"/>
      <c r="D73" s="1"/>
      <c r="E73" s="1"/>
      <c r="F73" s="1"/>
      <c r="G73" s="1"/>
      <c r="H73" s="1"/>
      <c r="I73" s="1"/>
      <c r="J73" s="1"/>
      <c r="K73" s="1"/>
      <c r="L73" s="1" t="s">
        <v>578</v>
      </c>
      <c r="M73" s="1">
        <v>9959.5</v>
      </c>
      <c r="N73" s="1">
        <v>33.943101553247502</v>
      </c>
      <c r="O73" s="1" t="s">
        <v>1101</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3:G3"/>
    <mergeCell ref="C6"/>
    <mergeCell ref="D6"/>
    <mergeCell ref="E6"/>
    <mergeCell ref="F6"/>
    <mergeCell ref="G6"/>
    <mergeCell ref="H6"/>
    <mergeCell ref="I6"/>
    <mergeCell ref="J6"/>
    <mergeCell ref="K6"/>
    <mergeCell ref="L6"/>
    <mergeCell ref="M6"/>
    <mergeCell ref="N6"/>
    <mergeCell ref="O6"/>
    <mergeCell ref="P6:T6"/>
    <mergeCell ref="U6"/>
    <mergeCell ref="V6"/>
    <mergeCell ref="W6"/>
    <mergeCell ref="X6"/>
    <mergeCell ref="Y6"/>
    <mergeCell ref="Z6:AA6"/>
    <mergeCell ref="AB6"/>
    <mergeCell ref="AC6:AD6"/>
    <mergeCell ref="AE6:AH6"/>
    <mergeCell ref="AI6:AJ6"/>
    <mergeCell ref="AK6:AN6"/>
    <mergeCell ref="AO6"/>
    <mergeCell ref="AP6"/>
    <mergeCell ref="AQ6"/>
    <mergeCell ref="AR6"/>
    <mergeCell ref="AS6"/>
    <mergeCell ref="AT6"/>
    <mergeCell ref="AU6"/>
    <mergeCell ref="AV6"/>
    <mergeCell ref="AW6:AX6"/>
    <mergeCell ref="AY6"/>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0</v>
      </c>
      <c r="C3" s="194"/>
      <c r="D3" s="194"/>
      <c r="E3" s="194"/>
      <c r="F3" s="194"/>
      <c r="G3" s="194"/>
      <c r="H3" s="1"/>
      <c r="I3" s="1"/>
      <c r="J3" s="1"/>
    </row>
    <row r="4" spans="1:10" ht="0" hidden="1" customHeight="1" x14ac:dyDescent="0.3">
      <c r="A4" s="1"/>
      <c r="B4" s="1"/>
      <c r="C4" s="1"/>
      <c r="D4" s="1"/>
      <c r="E4" s="1"/>
      <c r="F4" s="1"/>
      <c r="G4" s="1"/>
      <c r="H4" s="1"/>
      <c r="I4" s="1"/>
      <c r="J4" s="1"/>
    </row>
    <row r="5" spans="1:10" ht="21" x14ac:dyDescent="0.4">
      <c r="A5" s="1"/>
      <c r="B5" s="210" t="s">
        <v>1102</v>
      </c>
      <c r="C5" s="210"/>
      <c r="D5" s="210"/>
      <c r="E5" s="210"/>
      <c r="F5" s="210"/>
      <c r="G5" s="210"/>
      <c r="H5" s="210"/>
      <c r="I5" s="210"/>
      <c r="J5" s="210"/>
    </row>
    <row r="6" spans="1:10" ht="43.95" customHeight="1" x14ac:dyDescent="0.3">
      <c r="A6" s="1"/>
      <c r="B6" s="209" t="s">
        <v>570</v>
      </c>
      <c r="C6" s="209" t="s">
        <v>622</v>
      </c>
      <c r="D6" s="209" t="s">
        <v>623</v>
      </c>
      <c r="E6" s="209" t="s">
        <v>14</v>
      </c>
      <c r="F6" s="209" t="s">
        <v>624</v>
      </c>
      <c r="G6" s="209" t="s">
        <v>220</v>
      </c>
      <c r="H6" s="209" t="s">
        <v>625</v>
      </c>
      <c r="I6" s="209" t="s">
        <v>621</v>
      </c>
      <c r="J6" s="63" t="s">
        <v>1103</v>
      </c>
    </row>
    <row r="7" spans="1:10" x14ac:dyDescent="0.3">
      <c r="A7" s="1"/>
      <c r="B7" s="209"/>
      <c r="C7" s="63" t="s">
        <v>1023</v>
      </c>
      <c r="D7" s="63" t="s">
        <v>1024</v>
      </c>
      <c r="E7" s="63" t="s">
        <v>1025</v>
      </c>
      <c r="F7" s="63" t="s">
        <v>1026</v>
      </c>
      <c r="G7" s="63" t="s">
        <v>1029</v>
      </c>
      <c r="H7" s="63" t="s">
        <v>1030</v>
      </c>
      <c r="I7" s="63" t="s">
        <v>1104</v>
      </c>
      <c r="J7" s="63" t="s">
        <v>789</v>
      </c>
    </row>
    <row r="8" spans="1:10" x14ac:dyDescent="0.3">
      <c r="A8" s="1"/>
      <c r="B8" s="50" t="s">
        <v>1077</v>
      </c>
      <c r="C8" s="64">
        <v>16.899999999999999</v>
      </c>
      <c r="D8" s="64">
        <v>10.8</v>
      </c>
      <c r="E8" s="64">
        <v>7.7</v>
      </c>
      <c r="F8" s="64">
        <v>11.5</v>
      </c>
      <c r="G8" s="64"/>
      <c r="H8" s="64">
        <v>20.6</v>
      </c>
      <c r="I8" s="64">
        <v>74.599999999999994</v>
      </c>
      <c r="J8" s="65">
        <v>142.1</v>
      </c>
    </row>
    <row r="9" spans="1:10" x14ac:dyDescent="0.3">
      <c r="A9" s="1"/>
      <c r="B9" s="54" t="s">
        <v>1078</v>
      </c>
      <c r="C9" s="66">
        <v>16.5</v>
      </c>
      <c r="D9" s="66">
        <v>10.9</v>
      </c>
      <c r="E9" s="66">
        <v>6.9</v>
      </c>
      <c r="F9" s="66">
        <v>11.2</v>
      </c>
      <c r="G9" s="66"/>
      <c r="H9" s="66">
        <v>20.6</v>
      </c>
      <c r="I9" s="66">
        <v>76.099999999999994</v>
      </c>
      <c r="J9" s="67">
        <v>142.19999999999999</v>
      </c>
    </row>
    <row r="10" spans="1:10" x14ac:dyDescent="0.3">
      <c r="A10" s="1"/>
      <c r="B10" s="54" t="s">
        <v>1079</v>
      </c>
      <c r="C10" s="66">
        <v>16.3</v>
      </c>
      <c r="D10" s="66">
        <v>10.9</v>
      </c>
      <c r="E10" s="66">
        <v>7.9</v>
      </c>
      <c r="F10" s="66">
        <v>11.4</v>
      </c>
      <c r="G10" s="66"/>
      <c r="H10" s="66">
        <v>20.8</v>
      </c>
      <c r="I10" s="66">
        <v>74.7</v>
      </c>
      <c r="J10" s="67">
        <v>142</v>
      </c>
    </row>
    <row r="11" spans="1:10" x14ac:dyDescent="0.3">
      <c r="A11" s="1"/>
      <c r="B11" s="54" t="s">
        <v>1080</v>
      </c>
      <c r="C11" s="66">
        <v>16.5</v>
      </c>
      <c r="D11" s="66">
        <v>10.9</v>
      </c>
      <c r="E11" s="66">
        <v>7.8</v>
      </c>
      <c r="F11" s="66">
        <v>10.8</v>
      </c>
      <c r="G11" s="66"/>
      <c r="H11" s="66">
        <v>20.6</v>
      </c>
      <c r="I11" s="66">
        <v>75</v>
      </c>
      <c r="J11" s="67">
        <v>141.6</v>
      </c>
    </row>
    <row r="12" spans="1:10" x14ac:dyDescent="0.3">
      <c r="A12" s="1"/>
      <c r="B12" s="54" t="s">
        <v>1081</v>
      </c>
      <c r="C12" s="66">
        <v>16.3</v>
      </c>
      <c r="D12" s="66">
        <v>10.6</v>
      </c>
      <c r="E12" s="66">
        <v>8.3000000000000007</v>
      </c>
      <c r="F12" s="66">
        <v>10.8</v>
      </c>
      <c r="G12" s="66"/>
      <c r="H12" s="66">
        <v>20.8</v>
      </c>
      <c r="I12" s="66">
        <v>74.900000000000006</v>
      </c>
      <c r="J12" s="67">
        <v>141.69999999999999</v>
      </c>
    </row>
    <row r="13" spans="1:10" x14ac:dyDescent="0.3">
      <c r="A13" s="1"/>
      <c r="B13" s="54" t="s">
        <v>1082</v>
      </c>
      <c r="C13" s="66">
        <v>17.2</v>
      </c>
      <c r="D13" s="66">
        <v>10.9</v>
      </c>
      <c r="E13" s="66">
        <v>8.3000000000000007</v>
      </c>
      <c r="F13" s="66">
        <v>10.9</v>
      </c>
      <c r="G13" s="66"/>
      <c r="H13" s="66">
        <v>20.5</v>
      </c>
      <c r="I13" s="66">
        <v>74.099999999999994</v>
      </c>
      <c r="J13" s="67">
        <v>141.9</v>
      </c>
    </row>
    <row r="14" spans="1:10" x14ac:dyDescent="0.3">
      <c r="A14" s="1"/>
      <c r="B14" s="54" t="s">
        <v>1083</v>
      </c>
      <c r="C14" s="66">
        <v>16.7</v>
      </c>
      <c r="D14" s="66">
        <v>10.9</v>
      </c>
      <c r="E14" s="66">
        <v>8.1</v>
      </c>
      <c r="F14" s="66">
        <v>10.9</v>
      </c>
      <c r="G14" s="66"/>
      <c r="H14" s="66">
        <v>20.9</v>
      </c>
      <c r="I14" s="66">
        <v>73.8</v>
      </c>
      <c r="J14" s="67">
        <v>141.30000000000001</v>
      </c>
    </row>
    <row r="15" spans="1:10" x14ac:dyDescent="0.3">
      <c r="A15" s="1"/>
      <c r="B15" s="56" t="s">
        <v>1084</v>
      </c>
      <c r="C15" s="68">
        <v>17.100000000000001</v>
      </c>
      <c r="D15" s="68">
        <v>10.6</v>
      </c>
      <c r="E15" s="68">
        <v>6.3</v>
      </c>
      <c r="F15" s="68">
        <v>10.9</v>
      </c>
      <c r="G15" s="68"/>
      <c r="H15" s="68">
        <v>20.7</v>
      </c>
      <c r="I15" s="68">
        <v>74.400000000000006</v>
      </c>
      <c r="J15" s="69">
        <v>140</v>
      </c>
    </row>
    <row r="16" spans="1:10" x14ac:dyDescent="0.3">
      <c r="A16" s="1"/>
      <c r="B16" s="50" t="s">
        <v>1085</v>
      </c>
      <c r="C16" s="64">
        <v>17.2</v>
      </c>
      <c r="D16" s="64">
        <v>10.6</v>
      </c>
      <c r="E16" s="64">
        <v>6.9</v>
      </c>
      <c r="F16" s="64">
        <v>11.1</v>
      </c>
      <c r="G16" s="64"/>
      <c r="H16" s="64">
        <v>20.5</v>
      </c>
      <c r="I16" s="64">
        <v>74.400000000000006</v>
      </c>
      <c r="J16" s="65">
        <v>140.69999999999999</v>
      </c>
    </row>
    <row r="17" spans="1:10" x14ac:dyDescent="0.3">
      <c r="A17" s="1"/>
      <c r="B17" s="54" t="s">
        <v>1086</v>
      </c>
      <c r="C17" s="66">
        <v>16.399999999999999</v>
      </c>
      <c r="D17" s="66">
        <v>10.6</v>
      </c>
      <c r="E17" s="66">
        <v>6.6</v>
      </c>
      <c r="F17" s="66">
        <v>11</v>
      </c>
      <c r="G17" s="66"/>
      <c r="H17" s="66">
        <v>20.7</v>
      </c>
      <c r="I17" s="66">
        <v>74.7</v>
      </c>
      <c r="J17" s="67">
        <v>140</v>
      </c>
    </row>
    <row r="18" spans="1:10" x14ac:dyDescent="0.3">
      <c r="A18" s="1"/>
      <c r="B18" s="54" t="s">
        <v>1087</v>
      </c>
      <c r="C18" s="66">
        <v>16.600000000000001</v>
      </c>
      <c r="D18" s="66">
        <v>10.6</v>
      </c>
      <c r="E18" s="66">
        <v>5.8</v>
      </c>
      <c r="F18" s="66">
        <v>11.1</v>
      </c>
      <c r="G18" s="66"/>
      <c r="H18" s="66">
        <v>20.399999999999999</v>
      </c>
      <c r="I18" s="66">
        <v>75.3</v>
      </c>
      <c r="J18" s="67">
        <v>139.80000000000001</v>
      </c>
    </row>
    <row r="19" spans="1:10" x14ac:dyDescent="0.3">
      <c r="A19" s="1"/>
      <c r="B19" s="54" t="s">
        <v>1088</v>
      </c>
      <c r="C19" s="66">
        <v>16.7</v>
      </c>
      <c r="D19" s="66">
        <v>10.6</v>
      </c>
      <c r="E19" s="66">
        <v>3.4</v>
      </c>
      <c r="F19" s="66">
        <v>11.1</v>
      </c>
      <c r="G19" s="66"/>
      <c r="H19" s="66">
        <v>20.3</v>
      </c>
      <c r="I19" s="66">
        <v>75.2</v>
      </c>
      <c r="J19" s="67">
        <v>137.30000000000001</v>
      </c>
    </row>
    <row r="20" spans="1:10" x14ac:dyDescent="0.3">
      <c r="A20" s="1"/>
      <c r="B20" s="54" t="s">
        <v>1089</v>
      </c>
      <c r="C20" s="66">
        <v>17.5</v>
      </c>
      <c r="D20" s="66">
        <v>10.9</v>
      </c>
      <c r="E20" s="66">
        <v>4.7</v>
      </c>
      <c r="F20" s="66">
        <v>11.1</v>
      </c>
      <c r="G20" s="66"/>
      <c r="H20" s="66">
        <v>20.3</v>
      </c>
      <c r="I20" s="66">
        <v>75.2</v>
      </c>
      <c r="J20" s="67">
        <v>139.69999999999999</v>
      </c>
    </row>
    <row r="21" spans="1:10" x14ac:dyDescent="0.3">
      <c r="A21" s="1"/>
      <c r="B21" s="54" t="s">
        <v>1090</v>
      </c>
      <c r="C21" s="66">
        <v>17.5</v>
      </c>
      <c r="D21" s="66">
        <v>10.9</v>
      </c>
      <c r="E21" s="66">
        <v>4.5999999999999996</v>
      </c>
      <c r="F21" s="66">
        <v>11.1</v>
      </c>
      <c r="G21" s="66"/>
      <c r="H21" s="66">
        <v>20.2</v>
      </c>
      <c r="I21" s="66">
        <v>74.599999999999994</v>
      </c>
      <c r="J21" s="67">
        <v>138.9</v>
      </c>
    </row>
    <row r="22" spans="1:10" x14ac:dyDescent="0.3">
      <c r="A22" s="1"/>
      <c r="B22" s="54" t="s">
        <v>1091</v>
      </c>
      <c r="C22" s="66">
        <v>17.7</v>
      </c>
      <c r="D22" s="66">
        <v>11.5</v>
      </c>
      <c r="E22" s="66">
        <v>3.7</v>
      </c>
      <c r="F22" s="66">
        <v>10.7</v>
      </c>
      <c r="G22" s="66"/>
      <c r="H22" s="66">
        <v>21.7</v>
      </c>
      <c r="I22" s="66">
        <v>74.2</v>
      </c>
      <c r="J22" s="67">
        <v>139.5</v>
      </c>
    </row>
    <row r="23" spans="1:10" x14ac:dyDescent="0.3">
      <c r="A23" s="1"/>
      <c r="B23" s="56" t="s">
        <v>1092</v>
      </c>
      <c r="C23" s="68">
        <v>17</v>
      </c>
      <c r="D23" s="68">
        <v>11.6</v>
      </c>
      <c r="E23" s="68">
        <v>3.7</v>
      </c>
      <c r="F23" s="68">
        <v>10</v>
      </c>
      <c r="G23" s="68"/>
      <c r="H23" s="68">
        <v>21.6</v>
      </c>
      <c r="I23" s="68">
        <v>75.900000000000006</v>
      </c>
      <c r="J23" s="69">
        <v>139.80000000000001</v>
      </c>
    </row>
    <row r="24" spans="1:10" x14ac:dyDescent="0.3">
      <c r="A24" s="1"/>
      <c r="B24" s="50" t="s">
        <v>1093</v>
      </c>
      <c r="C24" s="64">
        <v>16.5</v>
      </c>
      <c r="D24" s="64">
        <v>11.6</v>
      </c>
      <c r="E24" s="64">
        <v>4.9000000000000004</v>
      </c>
      <c r="F24" s="64">
        <v>10</v>
      </c>
      <c r="G24" s="64"/>
      <c r="H24" s="64">
        <v>21.1</v>
      </c>
      <c r="I24" s="64">
        <v>75.900000000000006</v>
      </c>
      <c r="J24" s="65">
        <v>140</v>
      </c>
    </row>
    <row r="25" spans="1:10" x14ac:dyDescent="0.3">
      <c r="A25" s="1"/>
      <c r="B25" s="54" t="s">
        <v>1094</v>
      </c>
      <c r="C25" s="66">
        <v>16.8</v>
      </c>
      <c r="D25" s="66">
        <v>11.6</v>
      </c>
      <c r="E25" s="66">
        <v>4.3</v>
      </c>
      <c r="F25" s="66">
        <v>9.6</v>
      </c>
      <c r="G25" s="66"/>
      <c r="H25" s="66">
        <v>21.1</v>
      </c>
      <c r="I25" s="66">
        <v>75.8</v>
      </c>
      <c r="J25" s="67">
        <v>139.19999999999999</v>
      </c>
    </row>
    <row r="26" spans="1:10" x14ac:dyDescent="0.3">
      <c r="A26" s="1"/>
      <c r="B26" s="54" t="s">
        <v>1095</v>
      </c>
      <c r="C26" s="66">
        <v>16.8</v>
      </c>
      <c r="D26" s="66">
        <v>11.6</v>
      </c>
      <c r="E26" s="66">
        <v>3.7</v>
      </c>
      <c r="F26" s="66">
        <v>9.6</v>
      </c>
      <c r="G26" s="66"/>
      <c r="H26" s="66">
        <v>21.2</v>
      </c>
      <c r="I26" s="66">
        <v>75.5</v>
      </c>
      <c r="J26" s="67">
        <v>138.4</v>
      </c>
    </row>
    <row r="27" spans="1:10" x14ac:dyDescent="0.3">
      <c r="A27" s="1"/>
      <c r="B27" s="54" t="s">
        <v>817</v>
      </c>
      <c r="C27" s="66">
        <v>16.5</v>
      </c>
      <c r="D27" s="66">
        <v>11.6</v>
      </c>
      <c r="E27" s="66">
        <v>3.5</v>
      </c>
      <c r="F27" s="66">
        <v>9.6</v>
      </c>
      <c r="G27" s="66"/>
      <c r="H27" s="66">
        <v>20.100000000000001</v>
      </c>
      <c r="I27" s="66">
        <v>75.900000000000006</v>
      </c>
      <c r="J27" s="67">
        <v>137.19999999999999</v>
      </c>
    </row>
    <row r="28" spans="1:10" x14ac:dyDescent="0.3">
      <c r="A28" s="1"/>
      <c r="B28" s="54" t="s">
        <v>818</v>
      </c>
      <c r="C28" s="66">
        <v>17</v>
      </c>
      <c r="D28" s="66">
        <v>11.6</v>
      </c>
      <c r="E28" s="66">
        <v>3.5</v>
      </c>
      <c r="F28" s="66">
        <v>8.1</v>
      </c>
      <c r="G28" s="66"/>
      <c r="H28" s="66">
        <v>20</v>
      </c>
      <c r="I28" s="66">
        <v>76.3</v>
      </c>
      <c r="J28" s="67">
        <v>136.5</v>
      </c>
    </row>
    <row r="29" spans="1:10" x14ac:dyDescent="0.3">
      <c r="A29" s="1"/>
      <c r="B29" s="54" t="s">
        <v>819</v>
      </c>
      <c r="C29" s="66">
        <v>16.5</v>
      </c>
      <c r="D29" s="66">
        <v>11.5</v>
      </c>
      <c r="E29" s="66">
        <v>4.7</v>
      </c>
      <c r="F29" s="66">
        <v>8.1</v>
      </c>
      <c r="G29" s="66"/>
      <c r="H29" s="66">
        <v>20.399999999999999</v>
      </c>
      <c r="I29" s="66">
        <v>76.099999999999994</v>
      </c>
      <c r="J29" s="67">
        <v>137.30000000000001</v>
      </c>
    </row>
    <row r="30" spans="1:10" x14ac:dyDescent="0.3">
      <c r="A30" s="1"/>
      <c r="B30" s="54" t="s">
        <v>820</v>
      </c>
      <c r="C30" s="66">
        <v>17.2</v>
      </c>
      <c r="D30" s="66">
        <v>11.5</v>
      </c>
      <c r="E30" s="66">
        <v>3.5</v>
      </c>
      <c r="F30" s="66">
        <v>6.5</v>
      </c>
      <c r="G30" s="66"/>
      <c r="H30" s="66">
        <v>20.7</v>
      </c>
      <c r="I30" s="66">
        <v>76.099999999999994</v>
      </c>
      <c r="J30" s="67">
        <v>135.5</v>
      </c>
    </row>
    <row r="31" spans="1:10" x14ac:dyDescent="0.3">
      <c r="A31" s="1"/>
      <c r="B31" s="56" t="s">
        <v>821</v>
      </c>
      <c r="C31" s="68">
        <v>16.7</v>
      </c>
      <c r="D31" s="68">
        <v>11.5</v>
      </c>
      <c r="E31" s="68">
        <v>4.5</v>
      </c>
      <c r="F31" s="68">
        <v>9.1</v>
      </c>
      <c r="G31" s="68"/>
      <c r="H31" s="68">
        <v>20.5</v>
      </c>
      <c r="I31" s="68">
        <v>76.599999999999994</v>
      </c>
      <c r="J31" s="69">
        <v>138.9</v>
      </c>
    </row>
    <row r="32" spans="1:10" x14ac:dyDescent="0.3">
      <c r="A32" s="1"/>
      <c r="B32" s="50" t="s">
        <v>822</v>
      </c>
      <c r="C32" s="64">
        <v>17</v>
      </c>
      <c r="D32" s="64">
        <v>11.6</v>
      </c>
      <c r="E32" s="64">
        <v>4.8</v>
      </c>
      <c r="F32" s="64">
        <v>9.6</v>
      </c>
      <c r="G32" s="64"/>
      <c r="H32" s="64">
        <v>18.100000000000001</v>
      </c>
      <c r="I32" s="64">
        <v>76.7</v>
      </c>
      <c r="J32" s="65">
        <v>137.80000000000001</v>
      </c>
    </row>
    <row r="33" spans="1:10" x14ac:dyDescent="0.3">
      <c r="A33" s="1"/>
      <c r="B33" s="54" t="s">
        <v>823</v>
      </c>
      <c r="C33" s="66">
        <v>17.5</v>
      </c>
      <c r="D33" s="66">
        <v>11.5</v>
      </c>
      <c r="E33" s="66">
        <v>4.5</v>
      </c>
      <c r="F33" s="66">
        <v>8.6999999999999993</v>
      </c>
      <c r="G33" s="66"/>
      <c r="H33" s="66">
        <v>18.2</v>
      </c>
      <c r="I33" s="66">
        <v>76.3</v>
      </c>
      <c r="J33" s="67">
        <v>136.69999999999999</v>
      </c>
    </row>
    <row r="34" spans="1:10" x14ac:dyDescent="0.3">
      <c r="A34" s="1"/>
      <c r="B34" s="54" t="s">
        <v>824</v>
      </c>
      <c r="C34" s="66">
        <v>17.5</v>
      </c>
      <c r="D34" s="66">
        <v>11.5</v>
      </c>
      <c r="E34" s="66">
        <v>4.5</v>
      </c>
      <c r="F34" s="66">
        <v>8.8000000000000007</v>
      </c>
      <c r="G34" s="66"/>
      <c r="H34" s="66">
        <v>18.5</v>
      </c>
      <c r="I34" s="66">
        <v>76.3</v>
      </c>
      <c r="J34" s="67">
        <v>137.1</v>
      </c>
    </row>
    <row r="35" spans="1:10" x14ac:dyDescent="0.3">
      <c r="A35" s="1"/>
      <c r="B35" s="54" t="s">
        <v>825</v>
      </c>
      <c r="C35" s="66">
        <v>16.7</v>
      </c>
      <c r="D35" s="66">
        <v>11.5</v>
      </c>
      <c r="E35" s="66">
        <v>4.5</v>
      </c>
      <c r="F35" s="66">
        <v>9.6</v>
      </c>
      <c r="G35" s="66"/>
      <c r="H35" s="66">
        <v>19.8</v>
      </c>
      <c r="I35" s="66">
        <v>77.099999999999994</v>
      </c>
      <c r="J35" s="67">
        <v>139.19999999999999</v>
      </c>
    </row>
    <row r="36" spans="1:10" x14ac:dyDescent="0.3">
      <c r="A36" s="1"/>
      <c r="B36" s="54" t="s">
        <v>826</v>
      </c>
      <c r="C36" s="66">
        <v>16.8</v>
      </c>
      <c r="D36" s="66">
        <v>11.5</v>
      </c>
      <c r="E36" s="66"/>
      <c r="F36" s="66">
        <v>10.8</v>
      </c>
      <c r="G36" s="66"/>
      <c r="H36" s="66">
        <v>20</v>
      </c>
      <c r="I36" s="66">
        <v>77.099999999999994</v>
      </c>
      <c r="J36" s="67">
        <v>136.19999999999999</v>
      </c>
    </row>
    <row r="37" spans="1:10" x14ac:dyDescent="0.3">
      <c r="A37" s="1"/>
      <c r="B37" s="54" t="s">
        <v>827</v>
      </c>
      <c r="C37" s="66">
        <v>17.399999999999999</v>
      </c>
      <c r="D37" s="66">
        <v>11.5</v>
      </c>
      <c r="E37" s="66">
        <v>5.2</v>
      </c>
      <c r="F37" s="66">
        <v>10</v>
      </c>
      <c r="G37" s="66"/>
      <c r="H37" s="66">
        <v>21</v>
      </c>
      <c r="I37" s="66">
        <v>75.599999999999994</v>
      </c>
      <c r="J37" s="67">
        <v>140.69999999999999</v>
      </c>
    </row>
    <row r="38" spans="1:10" x14ac:dyDescent="0.3">
      <c r="A38" s="1"/>
      <c r="B38" s="54" t="s">
        <v>828</v>
      </c>
      <c r="C38" s="66">
        <v>17.3</v>
      </c>
      <c r="D38" s="66">
        <v>11.5</v>
      </c>
      <c r="E38" s="66">
        <v>6.6</v>
      </c>
      <c r="F38" s="66">
        <v>10.1</v>
      </c>
      <c r="G38" s="66"/>
      <c r="H38" s="66">
        <v>20.9</v>
      </c>
      <c r="I38" s="66">
        <v>76</v>
      </c>
      <c r="J38" s="67">
        <v>142.4</v>
      </c>
    </row>
    <row r="39" spans="1:10" x14ac:dyDescent="0.3">
      <c r="A39" s="1"/>
      <c r="B39" s="56" t="s">
        <v>829</v>
      </c>
      <c r="C39" s="68">
        <v>17.8</v>
      </c>
      <c r="D39" s="68">
        <v>11.5</v>
      </c>
      <c r="E39" s="68">
        <v>6.6</v>
      </c>
      <c r="F39" s="68">
        <v>11.7</v>
      </c>
      <c r="G39" s="68"/>
      <c r="H39" s="68">
        <v>21</v>
      </c>
      <c r="I39" s="68">
        <v>75.7</v>
      </c>
      <c r="J39" s="69">
        <v>144.30000000000001</v>
      </c>
    </row>
    <row r="40" spans="1:10" x14ac:dyDescent="0.3">
      <c r="A40" s="1"/>
      <c r="B40" s="50" t="s">
        <v>830</v>
      </c>
      <c r="C40" s="64">
        <v>17.100000000000001</v>
      </c>
      <c r="D40" s="64">
        <v>11.6</v>
      </c>
      <c r="E40" s="64">
        <v>5.7</v>
      </c>
      <c r="F40" s="64">
        <v>12</v>
      </c>
      <c r="G40" s="64"/>
      <c r="H40" s="64">
        <v>21.9</v>
      </c>
      <c r="I40" s="64">
        <v>75.3</v>
      </c>
      <c r="J40" s="65">
        <v>143.6</v>
      </c>
    </row>
    <row r="41" spans="1:10" x14ac:dyDescent="0.3">
      <c r="A41" s="1"/>
      <c r="B41" s="54" t="s">
        <v>831</v>
      </c>
      <c r="C41" s="66">
        <v>17.100000000000001</v>
      </c>
      <c r="D41" s="66">
        <v>11.6</v>
      </c>
      <c r="E41" s="66">
        <v>8.3000000000000007</v>
      </c>
      <c r="F41" s="66">
        <v>11.1</v>
      </c>
      <c r="G41" s="66"/>
      <c r="H41" s="66">
        <v>21.7</v>
      </c>
      <c r="I41" s="66">
        <v>76</v>
      </c>
      <c r="J41" s="67">
        <v>145.80000000000001</v>
      </c>
    </row>
    <row r="42" spans="1:10" x14ac:dyDescent="0.3">
      <c r="A42" s="1"/>
      <c r="B42" s="54" t="s">
        <v>832</v>
      </c>
      <c r="C42" s="66">
        <v>17.100000000000001</v>
      </c>
      <c r="D42" s="66">
        <v>11.5</v>
      </c>
      <c r="E42" s="66">
        <v>8.4</v>
      </c>
      <c r="F42" s="66">
        <v>11.6</v>
      </c>
      <c r="G42" s="66"/>
      <c r="H42" s="66">
        <v>21.3</v>
      </c>
      <c r="I42" s="66">
        <v>71.8</v>
      </c>
      <c r="J42" s="67">
        <v>141.69999999999999</v>
      </c>
    </row>
    <row r="43" spans="1:10" x14ac:dyDescent="0.3">
      <c r="A43" s="1"/>
      <c r="B43" s="54" t="s">
        <v>833</v>
      </c>
      <c r="C43" s="66">
        <v>17.100000000000001</v>
      </c>
      <c r="D43" s="66">
        <v>11.6</v>
      </c>
      <c r="E43" s="66">
        <v>7.9</v>
      </c>
      <c r="F43" s="66">
        <v>11.5</v>
      </c>
      <c r="G43" s="66"/>
      <c r="H43" s="66">
        <v>22</v>
      </c>
      <c r="I43" s="66">
        <v>72</v>
      </c>
      <c r="J43" s="67">
        <v>142.1</v>
      </c>
    </row>
    <row r="44" spans="1:10" x14ac:dyDescent="0.3">
      <c r="A44" s="1"/>
      <c r="B44" s="54" t="s">
        <v>834</v>
      </c>
      <c r="C44" s="66">
        <v>17.100000000000001</v>
      </c>
      <c r="D44" s="66">
        <v>11.6</v>
      </c>
      <c r="E44" s="66">
        <v>6.1</v>
      </c>
      <c r="F44" s="66">
        <v>11.2</v>
      </c>
      <c r="G44" s="66"/>
      <c r="H44" s="66">
        <v>21.7</v>
      </c>
      <c r="I44" s="66">
        <v>72.3</v>
      </c>
      <c r="J44" s="67">
        <v>140</v>
      </c>
    </row>
    <row r="45" spans="1:10" x14ac:dyDescent="0.3">
      <c r="A45" s="1"/>
      <c r="B45" s="54" t="s">
        <v>835</v>
      </c>
      <c r="C45" s="66">
        <v>15.7</v>
      </c>
      <c r="D45" s="66">
        <v>11.6</v>
      </c>
      <c r="E45" s="66">
        <v>6.6</v>
      </c>
      <c r="F45" s="66">
        <v>12</v>
      </c>
      <c r="G45" s="66"/>
      <c r="H45" s="66">
        <v>21.6</v>
      </c>
      <c r="I45" s="66">
        <v>71.900000000000006</v>
      </c>
      <c r="J45" s="67">
        <v>139.4</v>
      </c>
    </row>
    <row r="46" spans="1:10" x14ac:dyDescent="0.3">
      <c r="A46" s="1"/>
      <c r="B46" s="54" t="s">
        <v>836</v>
      </c>
      <c r="C46" s="66">
        <v>17.2</v>
      </c>
      <c r="D46" s="66">
        <v>11.6</v>
      </c>
      <c r="E46" s="66">
        <v>7</v>
      </c>
      <c r="F46" s="66">
        <v>12</v>
      </c>
      <c r="G46" s="66"/>
      <c r="H46" s="66">
        <v>21.4</v>
      </c>
      <c r="I46" s="66">
        <v>71.5</v>
      </c>
      <c r="J46" s="67">
        <v>140.69999999999999</v>
      </c>
    </row>
    <row r="47" spans="1:10" x14ac:dyDescent="0.3">
      <c r="A47" s="1"/>
      <c r="B47" s="56" t="s">
        <v>837</v>
      </c>
      <c r="C47" s="68">
        <v>17.2</v>
      </c>
      <c r="D47" s="68">
        <v>11.6</v>
      </c>
      <c r="E47" s="68">
        <v>6.2</v>
      </c>
      <c r="F47" s="68">
        <v>12</v>
      </c>
      <c r="G47" s="68"/>
      <c r="H47" s="68">
        <v>21.7</v>
      </c>
      <c r="I47" s="68">
        <v>71.099999999999994</v>
      </c>
      <c r="J47" s="69">
        <v>139.80000000000001</v>
      </c>
    </row>
    <row r="48" spans="1:10" x14ac:dyDescent="0.3">
      <c r="A48" s="1"/>
      <c r="B48" s="50" t="s">
        <v>838</v>
      </c>
      <c r="C48" s="64">
        <v>17.7</v>
      </c>
      <c r="D48" s="64">
        <v>11.6</v>
      </c>
      <c r="E48" s="64">
        <v>6.4</v>
      </c>
      <c r="F48" s="64">
        <v>12</v>
      </c>
      <c r="G48" s="64"/>
      <c r="H48" s="64">
        <v>17.100000000000001</v>
      </c>
      <c r="I48" s="64">
        <v>72.099999999999994</v>
      </c>
      <c r="J48" s="65">
        <v>136.9</v>
      </c>
    </row>
    <row r="49" spans="1:10" x14ac:dyDescent="0.3">
      <c r="A49" s="1"/>
      <c r="B49" s="54" t="s">
        <v>839</v>
      </c>
      <c r="C49" s="66">
        <v>17</v>
      </c>
      <c r="D49" s="66">
        <v>11.6</v>
      </c>
      <c r="E49" s="66">
        <v>6.7</v>
      </c>
      <c r="F49" s="66">
        <v>12</v>
      </c>
      <c r="G49" s="66"/>
      <c r="H49" s="66">
        <v>19.7</v>
      </c>
      <c r="I49" s="66">
        <v>72</v>
      </c>
      <c r="J49" s="67">
        <v>139</v>
      </c>
    </row>
    <row r="50" spans="1:10" x14ac:dyDescent="0.3">
      <c r="A50" s="1"/>
      <c r="B50" s="54" t="s">
        <v>840</v>
      </c>
      <c r="C50" s="66">
        <v>16.899999999999999</v>
      </c>
      <c r="D50" s="66">
        <v>11.6</v>
      </c>
      <c r="E50" s="66">
        <v>8.1</v>
      </c>
      <c r="F50" s="66">
        <v>11.6</v>
      </c>
      <c r="G50" s="66"/>
      <c r="H50" s="66">
        <v>20.6</v>
      </c>
      <c r="I50" s="66">
        <v>72.599999999999994</v>
      </c>
      <c r="J50" s="67">
        <v>141.4</v>
      </c>
    </row>
    <row r="51" spans="1:10" x14ac:dyDescent="0.3">
      <c r="A51" s="1"/>
      <c r="B51" s="54" t="s">
        <v>841</v>
      </c>
      <c r="C51" s="66">
        <v>16</v>
      </c>
      <c r="D51" s="66">
        <v>11.6</v>
      </c>
      <c r="E51" s="66">
        <v>8.1999999999999993</v>
      </c>
      <c r="F51" s="66">
        <v>11.6</v>
      </c>
      <c r="G51" s="66"/>
      <c r="H51" s="66">
        <v>17.399999999999999</v>
      </c>
      <c r="I51" s="66">
        <v>72.400000000000006</v>
      </c>
      <c r="J51" s="67">
        <v>137.19999999999999</v>
      </c>
    </row>
    <row r="52" spans="1:10" x14ac:dyDescent="0.3">
      <c r="A52" s="1"/>
      <c r="B52" s="54" t="s">
        <v>842</v>
      </c>
      <c r="C52" s="66">
        <v>16.600000000000001</v>
      </c>
      <c r="D52" s="66">
        <v>11.5</v>
      </c>
      <c r="E52" s="66">
        <v>8.1999999999999993</v>
      </c>
      <c r="F52" s="66">
        <v>12</v>
      </c>
      <c r="G52" s="66"/>
      <c r="H52" s="66">
        <v>18.7</v>
      </c>
      <c r="I52" s="66">
        <v>72.5</v>
      </c>
      <c r="J52" s="67">
        <v>139.5</v>
      </c>
    </row>
    <row r="53" spans="1:10" x14ac:dyDescent="0.3">
      <c r="A53" s="1"/>
      <c r="B53" s="54" t="s">
        <v>843</v>
      </c>
      <c r="C53" s="66">
        <v>16.7</v>
      </c>
      <c r="D53" s="66">
        <v>11.5</v>
      </c>
      <c r="E53" s="66">
        <v>8.5</v>
      </c>
      <c r="F53" s="66">
        <v>12</v>
      </c>
      <c r="G53" s="66"/>
      <c r="H53" s="66">
        <v>20.399999999999999</v>
      </c>
      <c r="I53" s="66">
        <v>72.8</v>
      </c>
      <c r="J53" s="67">
        <v>141.9</v>
      </c>
    </row>
    <row r="54" spans="1:10" x14ac:dyDescent="0.3">
      <c r="A54" s="1"/>
      <c r="B54" s="54" t="s">
        <v>844</v>
      </c>
      <c r="C54" s="66">
        <v>17.100000000000001</v>
      </c>
      <c r="D54" s="66">
        <v>11.5</v>
      </c>
      <c r="E54" s="66">
        <v>5.3</v>
      </c>
      <c r="F54" s="66">
        <v>12.1</v>
      </c>
      <c r="G54" s="66"/>
      <c r="H54" s="66">
        <v>21</v>
      </c>
      <c r="I54" s="66">
        <v>72.599999999999994</v>
      </c>
      <c r="J54" s="67">
        <v>139.6</v>
      </c>
    </row>
    <row r="55" spans="1:10" x14ac:dyDescent="0.3">
      <c r="A55" s="1"/>
      <c r="B55" s="56" t="s">
        <v>1096</v>
      </c>
      <c r="C55" s="68">
        <v>16.600000000000001</v>
      </c>
      <c r="D55" s="68">
        <v>11.5</v>
      </c>
      <c r="E55" s="68">
        <v>6.9</v>
      </c>
      <c r="F55" s="68">
        <v>12</v>
      </c>
      <c r="G55" s="68"/>
      <c r="H55" s="68">
        <v>18</v>
      </c>
      <c r="I55" s="68">
        <v>72.3</v>
      </c>
      <c r="J55" s="69">
        <v>137.30000000000001</v>
      </c>
    </row>
    <row r="56" spans="1:10" ht="15.6" x14ac:dyDescent="0.3">
      <c r="A56" s="1"/>
      <c r="B56" s="70" t="s">
        <v>1097</v>
      </c>
      <c r="C56" s="71">
        <v>406.15</v>
      </c>
      <c r="D56" s="71">
        <v>271.75</v>
      </c>
      <c r="E56" s="71">
        <v>142.25</v>
      </c>
      <c r="F56" s="71">
        <v>257.10000000000002</v>
      </c>
      <c r="G56" s="71">
        <v>0</v>
      </c>
      <c r="H56" s="71">
        <v>490</v>
      </c>
      <c r="I56" s="71">
        <v>1788.65</v>
      </c>
      <c r="J56" s="71">
        <v>3355.9</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263"/>
  <sheetViews>
    <sheetView showGridLines="0" zoomScale="80" workbookViewId="0">
      <pane xSplit="5" ySplit="7" topLeftCell="F175" activePane="bottomRight" state="frozen"/>
      <selection pane="topRight" activeCell="F1" sqref="F1"/>
      <selection pane="bottomLeft" activeCell="A8" sqref="A8"/>
      <selection pane="bottomRight" activeCell="I196" sqref="I196"/>
    </sheetView>
  </sheetViews>
  <sheetFormatPr baseColWidth="10" defaultColWidth="8.88671875" defaultRowHeight="14.4" x14ac:dyDescent="0.3"/>
  <cols>
    <col min="1" max="1" width="2" customWidth="1"/>
    <col min="2" max="2" width="55" customWidth="1"/>
    <col min="3" max="4" width="35" customWidth="1"/>
    <col min="5" max="5" width="30" customWidth="1"/>
    <col min="6" max="15" width="13" customWidth="1"/>
    <col min="16" max="16" width="21"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1105</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17.399999999999999" x14ac:dyDescent="0.3">
      <c r="A5" s="1"/>
      <c r="B5" s="2" t="s">
        <v>1106</v>
      </c>
      <c r="C5" s="1"/>
      <c r="D5" s="1"/>
      <c r="E5" s="1"/>
      <c r="F5" s="1"/>
      <c r="G5" s="1"/>
      <c r="H5" s="1"/>
      <c r="I5" s="1"/>
      <c r="J5" s="1"/>
      <c r="K5" s="1"/>
      <c r="L5" s="1"/>
      <c r="M5" s="1"/>
      <c r="N5" s="1"/>
      <c r="O5" s="1"/>
      <c r="P5" s="1"/>
    </row>
    <row r="6" spans="1:16" ht="22.95" customHeight="1" x14ac:dyDescent="0.3">
      <c r="A6" s="1"/>
      <c r="B6" s="201" t="s">
        <v>3</v>
      </c>
      <c r="C6" s="201" t="s">
        <v>17</v>
      </c>
      <c r="D6" s="201" t="s">
        <v>1107</v>
      </c>
      <c r="E6" s="201" t="s">
        <v>1108</v>
      </c>
      <c r="F6" s="201" t="s">
        <v>1109</v>
      </c>
      <c r="G6" s="201"/>
      <c r="H6" s="201"/>
      <c r="I6" s="201"/>
      <c r="J6" s="201"/>
      <c r="K6" s="201"/>
      <c r="L6" s="201"/>
      <c r="M6" s="201"/>
      <c r="N6" s="201"/>
      <c r="O6" s="201"/>
      <c r="P6" s="201"/>
    </row>
    <row r="7" spans="1:16" ht="22.95" customHeight="1" x14ac:dyDescent="0.3">
      <c r="A7" s="1"/>
      <c r="B7" s="201"/>
      <c r="C7" s="201"/>
      <c r="D7" s="201"/>
      <c r="E7" s="201"/>
      <c r="F7" s="3">
        <v>1</v>
      </c>
      <c r="G7" s="3">
        <v>2</v>
      </c>
      <c r="H7" s="3">
        <v>3</v>
      </c>
      <c r="I7" s="3">
        <v>4</v>
      </c>
      <c r="J7" s="3">
        <v>5</v>
      </c>
      <c r="K7" s="3">
        <v>6</v>
      </c>
      <c r="L7" s="3">
        <v>7</v>
      </c>
      <c r="M7" s="3">
        <v>8</v>
      </c>
      <c r="N7" s="3">
        <v>9</v>
      </c>
      <c r="O7" s="3">
        <v>10</v>
      </c>
      <c r="P7" s="3" t="s">
        <v>951</v>
      </c>
    </row>
    <row r="8" spans="1:16" x14ac:dyDescent="0.3">
      <c r="A8" s="1"/>
      <c r="B8" s="72" t="s">
        <v>622</v>
      </c>
      <c r="C8" s="72" t="s">
        <v>1023</v>
      </c>
      <c r="D8" s="72" t="s">
        <v>1110</v>
      </c>
      <c r="E8" s="73" t="s">
        <v>577</v>
      </c>
      <c r="F8" s="74">
        <v>394.35</v>
      </c>
      <c r="G8" s="74"/>
      <c r="H8" s="74"/>
      <c r="I8" s="74">
        <v>252.75</v>
      </c>
      <c r="J8" s="74">
        <v>401.5</v>
      </c>
      <c r="K8" s="74">
        <v>414.85</v>
      </c>
      <c r="L8" s="74">
        <v>412.65</v>
      </c>
      <c r="M8" s="74">
        <v>417.3</v>
      </c>
      <c r="N8" s="74">
        <v>413.8</v>
      </c>
      <c r="O8" s="74">
        <v>406.15</v>
      </c>
      <c r="P8" s="74">
        <v>3113.35</v>
      </c>
    </row>
    <row r="9" spans="1:16" x14ac:dyDescent="0.3">
      <c r="A9" s="1"/>
      <c r="B9" s="72" t="s">
        <v>623</v>
      </c>
      <c r="C9" s="72" t="s">
        <v>1111</v>
      </c>
      <c r="D9" s="72" t="s">
        <v>1112</v>
      </c>
      <c r="E9" s="73" t="s">
        <v>577</v>
      </c>
      <c r="F9" s="74">
        <v>335.2</v>
      </c>
      <c r="G9" s="74">
        <v>306.05</v>
      </c>
      <c r="H9" s="74">
        <v>339.8</v>
      </c>
      <c r="I9" s="74">
        <v>334.05</v>
      </c>
      <c r="J9" s="74">
        <v>315.85000000000002</v>
      </c>
      <c r="K9" s="74">
        <v>268.95</v>
      </c>
      <c r="L9" s="74">
        <v>253.8</v>
      </c>
      <c r="M9" s="74">
        <v>155.75</v>
      </c>
      <c r="N9" s="74">
        <v>267.2</v>
      </c>
      <c r="O9" s="74">
        <v>271.75</v>
      </c>
      <c r="P9" s="74">
        <v>2848.4</v>
      </c>
    </row>
    <row r="10" spans="1:16" x14ac:dyDescent="0.3">
      <c r="A10" s="1"/>
      <c r="B10" s="72" t="s">
        <v>14</v>
      </c>
      <c r="C10" s="72" t="s">
        <v>1113</v>
      </c>
      <c r="D10" s="72" t="s">
        <v>17</v>
      </c>
      <c r="E10" s="73" t="s">
        <v>577</v>
      </c>
      <c r="F10" s="74">
        <v>83.15</v>
      </c>
      <c r="G10" s="74"/>
      <c r="H10" s="74">
        <v>45.9</v>
      </c>
      <c r="I10" s="74">
        <v>162.6</v>
      </c>
      <c r="J10" s="74">
        <v>182.6</v>
      </c>
      <c r="K10" s="74">
        <v>181.05</v>
      </c>
      <c r="L10" s="74">
        <v>183.75</v>
      </c>
      <c r="M10" s="74">
        <v>177.8</v>
      </c>
      <c r="N10" s="74">
        <v>181.75</v>
      </c>
      <c r="O10" s="74">
        <v>142.25</v>
      </c>
      <c r="P10" s="74">
        <v>1340.85</v>
      </c>
    </row>
    <row r="11" spans="1:16" x14ac:dyDescent="0.3">
      <c r="A11" s="1"/>
      <c r="B11" s="72" t="s">
        <v>624</v>
      </c>
      <c r="C11" s="72" t="s">
        <v>1026</v>
      </c>
      <c r="D11" s="72" t="s">
        <v>17</v>
      </c>
      <c r="E11" s="73" t="s">
        <v>577</v>
      </c>
      <c r="F11" s="74">
        <v>255.15</v>
      </c>
      <c r="G11" s="74">
        <v>262.2</v>
      </c>
      <c r="H11" s="74">
        <v>274.8</v>
      </c>
      <c r="I11" s="74">
        <v>276.8</v>
      </c>
      <c r="J11" s="74">
        <v>259</v>
      </c>
      <c r="K11" s="74">
        <v>258.45</v>
      </c>
      <c r="L11" s="74">
        <v>263.8</v>
      </c>
      <c r="M11" s="74">
        <v>261.64999999999998</v>
      </c>
      <c r="N11" s="74">
        <v>265.45</v>
      </c>
      <c r="O11" s="74">
        <v>257.10000000000002</v>
      </c>
      <c r="P11" s="74">
        <v>2634.4</v>
      </c>
    </row>
    <row r="12" spans="1:16" x14ac:dyDescent="0.3">
      <c r="A12" s="1"/>
      <c r="B12" s="72" t="s">
        <v>609</v>
      </c>
      <c r="C12" s="72" t="s">
        <v>954</v>
      </c>
      <c r="D12" s="72" t="s">
        <v>17</v>
      </c>
      <c r="E12" s="73" t="s">
        <v>576</v>
      </c>
      <c r="F12" s="74">
        <v>460.15</v>
      </c>
      <c r="G12" s="74">
        <v>402.15</v>
      </c>
      <c r="H12" s="74">
        <v>487.65</v>
      </c>
      <c r="I12" s="74">
        <v>435.45</v>
      </c>
      <c r="J12" s="74">
        <v>489.5</v>
      </c>
      <c r="K12" s="74">
        <v>489.25</v>
      </c>
      <c r="L12" s="74">
        <v>488.95</v>
      </c>
      <c r="M12" s="74">
        <v>488.7</v>
      </c>
      <c r="N12" s="74">
        <v>488.45</v>
      </c>
      <c r="O12" s="74">
        <v>488.55</v>
      </c>
      <c r="P12" s="74">
        <v>4718.8</v>
      </c>
    </row>
    <row r="13" spans="1:16" x14ac:dyDescent="0.3">
      <c r="A13" s="1"/>
      <c r="B13" s="72" t="s">
        <v>610</v>
      </c>
      <c r="C13" s="72" t="s">
        <v>956</v>
      </c>
      <c r="D13" s="72" t="s">
        <v>17</v>
      </c>
      <c r="E13" s="73" t="s">
        <v>576</v>
      </c>
      <c r="F13" s="74">
        <v>76.8</v>
      </c>
      <c r="G13" s="74">
        <v>75.92</v>
      </c>
      <c r="H13" s="74">
        <v>75.55</v>
      </c>
      <c r="I13" s="74">
        <v>76.8</v>
      </c>
      <c r="J13" s="74">
        <v>74.75</v>
      </c>
      <c r="K13" s="74">
        <v>76.64</v>
      </c>
      <c r="L13" s="74">
        <v>76.8</v>
      </c>
      <c r="M13" s="74">
        <v>76.8</v>
      </c>
      <c r="N13" s="74">
        <v>77.42</v>
      </c>
      <c r="O13" s="74">
        <v>73.599999999999994</v>
      </c>
      <c r="P13" s="74">
        <v>761.08</v>
      </c>
    </row>
    <row r="14" spans="1:16" x14ac:dyDescent="0.3">
      <c r="A14" s="1"/>
      <c r="B14" s="72" t="s">
        <v>611</v>
      </c>
      <c r="C14" s="72" t="s">
        <v>1028</v>
      </c>
      <c r="D14" s="72" t="s">
        <v>17</v>
      </c>
      <c r="E14" s="73" t="s">
        <v>576</v>
      </c>
      <c r="F14" s="74"/>
      <c r="G14" s="74"/>
      <c r="H14" s="74"/>
      <c r="I14" s="74"/>
      <c r="J14" s="74"/>
      <c r="K14" s="74"/>
      <c r="L14" s="74"/>
      <c r="M14" s="74"/>
      <c r="N14" s="74"/>
      <c r="O14" s="74"/>
      <c r="P14" s="74">
        <v>0</v>
      </c>
    </row>
    <row r="15" spans="1:16" x14ac:dyDescent="0.3">
      <c r="A15" s="1"/>
      <c r="B15" s="72" t="s">
        <v>220</v>
      </c>
      <c r="C15" s="72" t="s">
        <v>1029</v>
      </c>
      <c r="D15" s="72" t="s">
        <v>17</v>
      </c>
      <c r="E15" s="73" t="s">
        <v>577</v>
      </c>
      <c r="F15" s="74"/>
      <c r="G15" s="74"/>
      <c r="H15" s="74"/>
      <c r="I15" s="74"/>
      <c r="J15" s="74"/>
      <c r="K15" s="74"/>
      <c r="L15" s="74"/>
      <c r="M15" s="74"/>
      <c r="N15" s="74"/>
      <c r="O15" s="74"/>
      <c r="P15" s="74">
        <v>0</v>
      </c>
    </row>
    <row r="16" spans="1:16" x14ac:dyDescent="0.3">
      <c r="A16" s="1"/>
      <c r="B16" s="72" t="s">
        <v>625</v>
      </c>
      <c r="C16" s="72" t="s">
        <v>1030</v>
      </c>
      <c r="D16" s="72" t="s">
        <v>487</v>
      </c>
      <c r="E16" s="73" t="s">
        <v>577</v>
      </c>
      <c r="F16" s="74">
        <v>443.6</v>
      </c>
      <c r="G16" s="74">
        <v>406.1</v>
      </c>
      <c r="H16" s="74">
        <v>401.66500000000002</v>
      </c>
      <c r="I16" s="74">
        <v>360.45</v>
      </c>
      <c r="J16" s="74">
        <v>439.45</v>
      </c>
      <c r="K16" s="74">
        <v>478.3</v>
      </c>
      <c r="L16" s="74">
        <v>472.7</v>
      </c>
      <c r="M16" s="74">
        <v>401.35</v>
      </c>
      <c r="N16" s="74">
        <v>449.85</v>
      </c>
      <c r="O16" s="74">
        <v>490</v>
      </c>
      <c r="P16" s="74">
        <v>4343.4650000000001</v>
      </c>
    </row>
    <row r="17" spans="1:16" x14ac:dyDescent="0.3">
      <c r="A17" s="1"/>
      <c r="B17" s="72" t="s">
        <v>224</v>
      </c>
      <c r="C17" s="72" t="s">
        <v>957</v>
      </c>
      <c r="D17" s="72" t="s">
        <v>17</v>
      </c>
      <c r="E17" s="73" t="s">
        <v>576</v>
      </c>
      <c r="F17" s="74">
        <v>447.9</v>
      </c>
      <c r="G17" s="74">
        <v>382.7</v>
      </c>
      <c r="H17" s="74">
        <v>473</v>
      </c>
      <c r="I17" s="74">
        <v>474.35</v>
      </c>
      <c r="J17" s="74">
        <v>484.85</v>
      </c>
      <c r="K17" s="74">
        <v>433.9</v>
      </c>
      <c r="L17" s="74">
        <v>116.9</v>
      </c>
      <c r="M17" s="74">
        <v>168.9</v>
      </c>
      <c r="N17" s="74">
        <v>244.8</v>
      </c>
      <c r="O17" s="74">
        <v>312.05</v>
      </c>
      <c r="P17" s="74">
        <v>3539.35</v>
      </c>
    </row>
    <row r="18" spans="1:16" x14ac:dyDescent="0.3">
      <c r="A18" s="1"/>
      <c r="B18" s="72" t="s">
        <v>71</v>
      </c>
      <c r="C18" s="72" t="s">
        <v>72</v>
      </c>
      <c r="D18" s="72" t="s">
        <v>17</v>
      </c>
      <c r="E18" s="73" t="s">
        <v>576</v>
      </c>
      <c r="F18" s="74">
        <v>4638.2</v>
      </c>
      <c r="G18" s="74">
        <v>4391.55</v>
      </c>
      <c r="H18" s="74">
        <v>4518.3</v>
      </c>
      <c r="I18" s="74">
        <v>4657</v>
      </c>
      <c r="J18" s="74">
        <v>4604.5</v>
      </c>
      <c r="K18" s="74">
        <v>4753.8</v>
      </c>
      <c r="L18" s="74">
        <v>4941.45</v>
      </c>
      <c r="M18" s="74">
        <v>4045.45</v>
      </c>
      <c r="N18" s="74">
        <v>4573.8999999999996</v>
      </c>
      <c r="O18" s="74">
        <v>4342.8500000000004</v>
      </c>
      <c r="P18" s="74">
        <v>45467</v>
      </c>
    </row>
    <row r="19" spans="1:16" x14ac:dyDescent="0.3">
      <c r="A19" s="1"/>
      <c r="B19" s="72" t="s">
        <v>586</v>
      </c>
      <c r="C19" s="72" t="s">
        <v>958</v>
      </c>
      <c r="D19" s="72" t="s">
        <v>17</v>
      </c>
      <c r="E19" s="73" t="s">
        <v>576</v>
      </c>
      <c r="F19" s="74">
        <v>452.096</v>
      </c>
      <c r="G19" s="74">
        <v>453.6</v>
      </c>
      <c r="H19" s="74">
        <v>453.6</v>
      </c>
      <c r="I19" s="74">
        <v>453.6</v>
      </c>
      <c r="J19" s="74">
        <v>453.5</v>
      </c>
      <c r="K19" s="74">
        <v>460.9</v>
      </c>
      <c r="L19" s="74">
        <v>464.11498999999998</v>
      </c>
      <c r="M19" s="74">
        <v>354.3</v>
      </c>
      <c r="N19" s="74">
        <v>416.7</v>
      </c>
      <c r="O19" s="74">
        <v>417.59</v>
      </c>
      <c r="P19" s="74">
        <v>4380.0009899999995</v>
      </c>
    </row>
    <row r="20" spans="1:16" x14ac:dyDescent="0.3">
      <c r="A20" s="1"/>
      <c r="B20" s="72" t="s">
        <v>588</v>
      </c>
      <c r="C20" s="72" t="s">
        <v>1114</v>
      </c>
      <c r="D20" s="72" t="s">
        <v>17</v>
      </c>
      <c r="E20" s="73" t="s">
        <v>576</v>
      </c>
      <c r="F20" s="74"/>
      <c r="G20" s="74"/>
      <c r="H20" s="74"/>
      <c r="I20" s="74"/>
      <c r="J20" s="74"/>
      <c r="K20" s="74"/>
      <c r="L20" s="74"/>
      <c r="M20" s="74"/>
      <c r="N20" s="74"/>
      <c r="O20" s="74"/>
      <c r="P20" s="74">
        <v>0</v>
      </c>
    </row>
    <row r="21" spans="1:16" x14ac:dyDescent="0.3">
      <c r="A21" s="1"/>
      <c r="B21" s="72" t="s">
        <v>588</v>
      </c>
      <c r="C21" s="72" t="s">
        <v>1115</v>
      </c>
      <c r="D21" s="72" t="s">
        <v>17</v>
      </c>
      <c r="E21" s="73" t="s">
        <v>576</v>
      </c>
      <c r="F21" s="74"/>
      <c r="G21" s="74"/>
      <c r="H21" s="74"/>
      <c r="I21" s="74"/>
      <c r="J21" s="74"/>
      <c r="K21" s="74"/>
      <c r="L21" s="74"/>
      <c r="M21" s="74"/>
      <c r="N21" s="74"/>
      <c r="O21" s="74"/>
      <c r="P21" s="74">
        <v>0</v>
      </c>
    </row>
    <row r="22" spans="1:16" x14ac:dyDescent="0.3">
      <c r="A22" s="1"/>
      <c r="B22" s="72" t="s">
        <v>584</v>
      </c>
      <c r="C22" s="72" t="s">
        <v>959</v>
      </c>
      <c r="D22" s="72" t="s">
        <v>17</v>
      </c>
      <c r="E22" s="73" t="s">
        <v>576</v>
      </c>
      <c r="F22" s="74">
        <v>3522.65</v>
      </c>
      <c r="G22" s="74">
        <v>3509.6</v>
      </c>
      <c r="H22" s="74">
        <v>3449.55</v>
      </c>
      <c r="I22" s="74">
        <v>3607.9</v>
      </c>
      <c r="J22" s="74">
        <v>3511.8</v>
      </c>
      <c r="K22" s="74">
        <v>3592.45</v>
      </c>
      <c r="L22" s="74">
        <v>3510.2</v>
      </c>
      <c r="M22" s="74">
        <v>3418.75</v>
      </c>
      <c r="N22" s="74">
        <v>3509.05</v>
      </c>
      <c r="O22" s="74">
        <v>3484.5</v>
      </c>
      <c r="P22" s="74">
        <v>35116.449999999997</v>
      </c>
    </row>
    <row r="23" spans="1:16" x14ac:dyDescent="0.3">
      <c r="A23" s="1"/>
      <c r="B23" s="72" t="s">
        <v>584</v>
      </c>
      <c r="C23" s="72" t="s">
        <v>960</v>
      </c>
      <c r="D23" s="72" t="s">
        <v>17</v>
      </c>
      <c r="E23" s="73" t="s">
        <v>576</v>
      </c>
      <c r="F23" s="74">
        <v>1000.65</v>
      </c>
      <c r="G23" s="74">
        <v>1009.75</v>
      </c>
      <c r="H23" s="74">
        <v>1010.35</v>
      </c>
      <c r="I23" s="74">
        <v>1010.75</v>
      </c>
      <c r="J23" s="74">
        <v>1010.5</v>
      </c>
      <c r="K23" s="74">
        <v>1011.3</v>
      </c>
      <c r="L23" s="74">
        <v>1010.85</v>
      </c>
      <c r="M23" s="74">
        <v>1009.15</v>
      </c>
      <c r="N23" s="74">
        <v>980.25</v>
      </c>
      <c r="O23" s="74">
        <v>892.9</v>
      </c>
      <c r="P23" s="74">
        <v>9946.4500000000007</v>
      </c>
    </row>
    <row r="24" spans="1:16" x14ac:dyDescent="0.3">
      <c r="A24" s="1"/>
      <c r="B24" s="72" t="s">
        <v>612</v>
      </c>
      <c r="C24" s="72" t="s">
        <v>1116</v>
      </c>
      <c r="D24" s="72" t="s">
        <v>17</v>
      </c>
      <c r="E24" s="73" t="s">
        <v>578</v>
      </c>
      <c r="F24" s="74">
        <v>2.9</v>
      </c>
      <c r="G24" s="74">
        <v>2.65</v>
      </c>
      <c r="H24" s="74">
        <v>3.25</v>
      </c>
      <c r="I24" s="74">
        <v>3.1</v>
      </c>
      <c r="J24" s="74">
        <v>2.8</v>
      </c>
      <c r="K24" s="74">
        <v>3.15</v>
      </c>
      <c r="L24" s="74">
        <v>3.05</v>
      </c>
      <c r="M24" s="74">
        <v>2.9</v>
      </c>
      <c r="N24" s="74">
        <v>2.85</v>
      </c>
      <c r="O24" s="74">
        <v>2.65</v>
      </c>
      <c r="P24" s="74">
        <v>29.3</v>
      </c>
    </row>
    <row r="25" spans="1:16" x14ac:dyDescent="0.3">
      <c r="A25" s="1"/>
      <c r="B25" s="72" t="s">
        <v>593</v>
      </c>
      <c r="C25" s="72" t="s">
        <v>1117</v>
      </c>
      <c r="D25" s="72" t="s">
        <v>17</v>
      </c>
      <c r="E25" s="73" t="s">
        <v>578</v>
      </c>
      <c r="F25" s="74">
        <v>8.6999999999999993</v>
      </c>
      <c r="G25" s="74">
        <v>8.4499999999999993</v>
      </c>
      <c r="H25" s="74">
        <v>4.6500000000000004</v>
      </c>
      <c r="I25" s="74">
        <v>2.65</v>
      </c>
      <c r="J25" s="74">
        <v>5.75</v>
      </c>
      <c r="K25" s="74">
        <v>5.55</v>
      </c>
      <c r="L25" s="74">
        <v>6.1</v>
      </c>
      <c r="M25" s="74">
        <v>7.25</v>
      </c>
      <c r="N25" s="74">
        <v>7.9</v>
      </c>
      <c r="O25" s="74">
        <v>6.25</v>
      </c>
      <c r="P25" s="74">
        <v>63.25</v>
      </c>
    </row>
    <row r="26" spans="1:16" x14ac:dyDescent="0.3">
      <c r="A26" s="1"/>
      <c r="B26" s="72" t="s">
        <v>75</v>
      </c>
      <c r="C26" s="72" t="s">
        <v>961</v>
      </c>
      <c r="D26" s="72" t="s">
        <v>17</v>
      </c>
      <c r="E26" s="73" t="s">
        <v>576</v>
      </c>
      <c r="F26" s="74">
        <v>139</v>
      </c>
      <c r="G26" s="74">
        <v>137.44999999999999</v>
      </c>
      <c r="H26" s="74">
        <v>147.30000000000001</v>
      </c>
      <c r="I26" s="74">
        <v>152.1</v>
      </c>
      <c r="J26" s="74">
        <v>151.4</v>
      </c>
      <c r="K26" s="74">
        <v>150.55000000000001</v>
      </c>
      <c r="L26" s="74">
        <v>148.6</v>
      </c>
      <c r="M26" s="74">
        <v>148.6</v>
      </c>
      <c r="N26" s="74">
        <v>148.4</v>
      </c>
      <c r="O26" s="74">
        <v>152.5</v>
      </c>
      <c r="P26" s="74">
        <v>1475.9</v>
      </c>
    </row>
    <row r="27" spans="1:16" x14ac:dyDescent="0.3">
      <c r="A27" s="1"/>
      <c r="B27" s="72" t="s">
        <v>75</v>
      </c>
      <c r="C27" s="72" t="s">
        <v>1118</v>
      </c>
      <c r="D27" s="72" t="s">
        <v>17</v>
      </c>
      <c r="E27" s="73" t="s">
        <v>576</v>
      </c>
      <c r="F27" s="74"/>
      <c r="G27" s="74"/>
      <c r="H27" s="74"/>
      <c r="I27" s="74"/>
      <c r="J27" s="74"/>
      <c r="K27" s="74"/>
      <c r="L27" s="74"/>
      <c r="M27" s="74"/>
      <c r="N27" s="74"/>
      <c r="O27" s="74"/>
      <c r="P27" s="74">
        <v>0</v>
      </c>
    </row>
    <row r="28" spans="1:16" x14ac:dyDescent="0.3">
      <c r="A28" s="1"/>
      <c r="B28" s="72" t="s">
        <v>75</v>
      </c>
      <c r="C28" s="72" t="s">
        <v>962</v>
      </c>
      <c r="D28" s="72" t="s">
        <v>17</v>
      </c>
      <c r="E28" s="73" t="s">
        <v>576</v>
      </c>
      <c r="F28" s="74">
        <v>3412.75</v>
      </c>
      <c r="G28" s="74">
        <v>3419</v>
      </c>
      <c r="H28" s="74">
        <v>2782.3</v>
      </c>
      <c r="I28" s="74">
        <v>2742.85</v>
      </c>
      <c r="J28" s="74">
        <v>2735.45</v>
      </c>
      <c r="K28" s="74">
        <v>2714.55</v>
      </c>
      <c r="L28" s="74">
        <v>2720.9</v>
      </c>
      <c r="M28" s="74">
        <v>2731.4</v>
      </c>
      <c r="N28" s="74">
        <v>2748.75</v>
      </c>
      <c r="O28" s="74">
        <v>2196.9</v>
      </c>
      <c r="P28" s="74">
        <v>28204.85</v>
      </c>
    </row>
    <row r="29" spans="1:16" x14ac:dyDescent="0.3">
      <c r="A29" s="1"/>
      <c r="B29" s="72" t="s">
        <v>75</v>
      </c>
      <c r="C29" s="72" t="s">
        <v>1119</v>
      </c>
      <c r="D29" s="72" t="s">
        <v>17</v>
      </c>
      <c r="E29" s="73" t="s">
        <v>576</v>
      </c>
      <c r="F29" s="74"/>
      <c r="G29" s="74"/>
      <c r="H29" s="74"/>
      <c r="I29" s="74"/>
      <c r="J29" s="74"/>
      <c r="K29" s="74"/>
      <c r="L29" s="74"/>
      <c r="M29" s="74"/>
      <c r="N29" s="74"/>
      <c r="O29" s="74"/>
      <c r="P29" s="74">
        <v>0</v>
      </c>
    </row>
    <row r="30" spans="1:16" x14ac:dyDescent="0.3">
      <c r="A30" s="1"/>
      <c r="B30" s="72" t="s">
        <v>75</v>
      </c>
      <c r="C30" s="72" t="s">
        <v>1120</v>
      </c>
      <c r="D30" s="72" t="s">
        <v>17</v>
      </c>
      <c r="E30" s="73" t="s">
        <v>577</v>
      </c>
      <c r="F30" s="74">
        <v>31.35</v>
      </c>
      <c r="G30" s="74">
        <v>145.44999999999999</v>
      </c>
      <c r="H30" s="74">
        <v>45.5</v>
      </c>
      <c r="I30" s="74"/>
      <c r="J30" s="74"/>
      <c r="K30" s="74">
        <v>37.65</v>
      </c>
      <c r="L30" s="74"/>
      <c r="M30" s="74"/>
      <c r="N30" s="74"/>
      <c r="O30" s="74"/>
      <c r="P30" s="74">
        <v>259.95</v>
      </c>
    </row>
    <row r="31" spans="1:16" x14ac:dyDescent="0.3">
      <c r="A31" s="1"/>
      <c r="B31" s="72" t="s">
        <v>75</v>
      </c>
      <c r="C31" s="72" t="s">
        <v>1120</v>
      </c>
      <c r="D31" s="72" t="s">
        <v>1121</v>
      </c>
      <c r="E31" s="73" t="s">
        <v>577</v>
      </c>
      <c r="F31" s="74">
        <v>48.7</v>
      </c>
      <c r="G31" s="74">
        <v>165.65</v>
      </c>
      <c r="H31" s="74">
        <v>55.35</v>
      </c>
      <c r="I31" s="74"/>
      <c r="J31" s="74"/>
      <c r="K31" s="74">
        <v>36.15</v>
      </c>
      <c r="L31" s="74"/>
      <c r="M31" s="74"/>
      <c r="N31" s="74"/>
      <c r="O31" s="74"/>
      <c r="P31" s="74">
        <v>305.85000000000002</v>
      </c>
    </row>
    <row r="32" spans="1:16" x14ac:dyDescent="0.3">
      <c r="A32" s="1"/>
      <c r="B32" s="72" t="s">
        <v>75</v>
      </c>
      <c r="C32" s="72" t="s">
        <v>1122</v>
      </c>
      <c r="D32" s="72" t="s">
        <v>17</v>
      </c>
      <c r="E32" s="73" t="s">
        <v>577</v>
      </c>
      <c r="F32" s="74">
        <v>91.65</v>
      </c>
      <c r="G32" s="74">
        <v>284.25</v>
      </c>
      <c r="H32" s="74">
        <v>133.4</v>
      </c>
      <c r="I32" s="74"/>
      <c r="J32" s="74"/>
      <c r="K32" s="74">
        <v>182.45</v>
      </c>
      <c r="L32" s="74">
        <v>61.3</v>
      </c>
      <c r="M32" s="74"/>
      <c r="N32" s="74">
        <v>101.3</v>
      </c>
      <c r="O32" s="74">
        <v>155.80000000000001</v>
      </c>
      <c r="P32" s="74">
        <v>1010.15</v>
      </c>
    </row>
    <row r="33" spans="1:16" x14ac:dyDescent="0.3">
      <c r="A33" s="1"/>
      <c r="B33" s="72" t="s">
        <v>613</v>
      </c>
      <c r="C33" s="72" t="s">
        <v>963</v>
      </c>
      <c r="D33" s="72" t="s">
        <v>1123</v>
      </c>
      <c r="E33" s="73" t="s">
        <v>576</v>
      </c>
      <c r="F33" s="74">
        <v>475.4</v>
      </c>
      <c r="G33" s="74">
        <v>475.2</v>
      </c>
      <c r="H33" s="74">
        <v>475.25</v>
      </c>
      <c r="I33" s="74">
        <v>475.3</v>
      </c>
      <c r="J33" s="74">
        <v>475.3</v>
      </c>
      <c r="K33" s="74">
        <v>475.05</v>
      </c>
      <c r="L33" s="74">
        <v>475.75</v>
      </c>
      <c r="M33" s="74">
        <v>474.75</v>
      </c>
      <c r="N33" s="74">
        <v>474.5</v>
      </c>
      <c r="O33" s="74">
        <v>477.6</v>
      </c>
      <c r="P33" s="74">
        <v>4754.1000000000004</v>
      </c>
    </row>
    <row r="34" spans="1:16" x14ac:dyDescent="0.3">
      <c r="A34" s="1"/>
      <c r="B34" s="72" t="s">
        <v>613</v>
      </c>
      <c r="C34" s="72" t="s">
        <v>964</v>
      </c>
      <c r="D34" s="72" t="s">
        <v>17</v>
      </c>
      <c r="E34" s="73" t="s">
        <v>576</v>
      </c>
      <c r="F34" s="74">
        <v>479.17444999999998</v>
      </c>
      <c r="G34" s="74">
        <v>480.9</v>
      </c>
      <c r="H34" s="74">
        <v>484.5</v>
      </c>
      <c r="I34" s="74">
        <v>485.15</v>
      </c>
      <c r="J34" s="74">
        <v>483.95</v>
      </c>
      <c r="K34" s="74">
        <v>484.4</v>
      </c>
      <c r="L34" s="74">
        <v>484</v>
      </c>
      <c r="M34" s="74">
        <v>482.25</v>
      </c>
      <c r="N34" s="74">
        <v>482.6</v>
      </c>
      <c r="O34" s="74">
        <v>482.75</v>
      </c>
      <c r="P34" s="74">
        <v>4829.6744500000004</v>
      </c>
    </row>
    <row r="35" spans="1:16" x14ac:dyDescent="0.3">
      <c r="A35" s="1"/>
      <c r="B35" s="72" t="s">
        <v>613</v>
      </c>
      <c r="C35" s="72" t="s">
        <v>965</v>
      </c>
      <c r="D35" s="72" t="s">
        <v>17</v>
      </c>
      <c r="E35" s="73" t="s">
        <v>576</v>
      </c>
      <c r="F35" s="74">
        <v>477.74955</v>
      </c>
      <c r="G35" s="74">
        <v>484.5</v>
      </c>
      <c r="H35" s="74">
        <v>484.7</v>
      </c>
      <c r="I35" s="74">
        <v>484.65</v>
      </c>
      <c r="J35" s="74">
        <v>484.7</v>
      </c>
      <c r="K35" s="74">
        <v>484.75</v>
      </c>
      <c r="L35" s="74">
        <v>484.85</v>
      </c>
      <c r="M35" s="74">
        <v>484.8</v>
      </c>
      <c r="N35" s="74">
        <v>484.8</v>
      </c>
      <c r="O35" s="74">
        <v>484.85</v>
      </c>
      <c r="P35" s="74">
        <v>4840.3495499999999</v>
      </c>
    </row>
    <row r="36" spans="1:16" x14ac:dyDescent="0.3">
      <c r="A36" s="1"/>
      <c r="B36" s="72" t="s">
        <v>613</v>
      </c>
      <c r="C36" s="72" t="s">
        <v>966</v>
      </c>
      <c r="D36" s="72" t="s">
        <v>1123</v>
      </c>
      <c r="E36" s="73" t="s">
        <v>576</v>
      </c>
      <c r="F36" s="74">
        <v>314.91645</v>
      </c>
      <c r="G36" s="74">
        <v>313</v>
      </c>
      <c r="H36" s="74">
        <v>316.8</v>
      </c>
      <c r="I36" s="74">
        <v>316.85000000000002</v>
      </c>
      <c r="J36" s="74">
        <v>316.8</v>
      </c>
      <c r="K36" s="74">
        <v>316.5</v>
      </c>
      <c r="L36" s="74">
        <v>298.7</v>
      </c>
      <c r="M36" s="74">
        <v>314.64999999999998</v>
      </c>
      <c r="N36" s="74">
        <v>314.8</v>
      </c>
      <c r="O36" s="74">
        <v>314.64999999999998</v>
      </c>
      <c r="P36" s="74">
        <v>3137.6664500000002</v>
      </c>
    </row>
    <row r="37" spans="1:16" x14ac:dyDescent="0.3">
      <c r="A37" s="1"/>
      <c r="B37" s="72" t="s">
        <v>581</v>
      </c>
      <c r="C37" s="72" t="s">
        <v>967</v>
      </c>
      <c r="D37" s="72" t="s">
        <v>17</v>
      </c>
      <c r="E37" s="73" t="s">
        <v>576</v>
      </c>
      <c r="F37" s="74">
        <v>3883.75</v>
      </c>
      <c r="G37" s="74">
        <v>3985.6</v>
      </c>
      <c r="H37" s="74">
        <v>3974.7</v>
      </c>
      <c r="I37" s="74">
        <v>3979.55</v>
      </c>
      <c r="J37" s="74">
        <v>3988.2</v>
      </c>
      <c r="K37" s="74">
        <v>3967.15</v>
      </c>
      <c r="L37" s="74">
        <v>3974.5</v>
      </c>
      <c r="M37" s="74">
        <v>3948.1</v>
      </c>
      <c r="N37" s="74">
        <v>3973.05</v>
      </c>
      <c r="O37" s="74">
        <v>3971.3</v>
      </c>
      <c r="P37" s="74">
        <v>39645.9</v>
      </c>
    </row>
    <row r="38" spans="1:16" x14ac:dyDescent="0.3">
      <c r="A38" s="1"/>
      <c r="B38" s="72" t="s">
        <v>254</v>
      </c>
      <c r="C38" s="72" t="s">
        <v>968</v>
      </c>
      <c r="D38" s="72" t="s">
        <v>17</v>
      </c>
      <c r="E38" s="73" t="s">
        <v>576</v>
      </c>
      <c r="F38" s="74">
        <v>194.3</v>
      </c>
      <c r="G38" s="74">
        <v>204.8</v>
      </c>
      <c r="H38" s="74">
        <v>236.6</v>
      </c>
      <c r="I38" s="74">
        <v>240.15</v>
      </c>
      <c r="J38" s="74">
        <v>237.4</v>
      </c>
      <c r="K38" s="74">
        <v>240.5</v>
      </c>
      <c r="L38" s="74">
        <v>238.7</v>
      </c>
      <c r="M38" s="74">
        <v>238.55</v>
      </c>
      <c r="N38" s="74">
        <v>256.25</v>
      </c>
      <c r="O38" s="74">
        <v>240.2</v>
      </c>
      <c r="P38" s="74">
        <v>2327.4499999999998</v>
      </c>
    </row>
    <row r="39" spans="1:16" x14ac:dyDescent="0.3">
      <c r="A39" s="1"/>
      <c r="B39" s="72" t="s">
        <v>254</v>
      </c>
      <c r="C39" s="72" t="s">
        <v>969</v>
      </c>
      <c r="D39" s="72" t="s">
        <v>17</v>
      </c>
      <c r="E39" s="73" t="s">
        <v>576</v>
      </c>
      <c r="F39" s="74">
        <v>130.65</v>
      </c>
      <c r="G39" s="74">
        <v>136.55000000000001</v>
      </c>
      <c r="H39" s="74">
        <v>158.55000000000001</v>
      </c>
      <c r="I39" s="74">
        <v>159.65</v>
      </c>
      <c r="J39" s="74">
        <v>157.75</v>
      </c>
      <c r="K39" s="74">
        <v>154.85</v>
      </c>
      <c r="L39" s="74">
        <v>157.4</v>
      </c>
      <c r="M39" s="74">
        <v>157.4</v>
      </c>
      <c r="N39" s="74">
        <v>166.5</v>
      </c>
      <c r="O39" s="74">
        <v>158.5</v>
      </c>
      <c r="P39" s="74">
        <v>1537.8</v>
      </c>
    </row>
    <row r="40" spans="1:16" x14ac:dyDescent="0.3">
      <c r="A40" s="1"/>
      <c r="B40" s="72" t="s">
        <v>254</v>
      </c>
      <c r="C40" s="72" t="s">
        <v>1124</v>
      </c>
      <c r="D40" s="72" t="s">
        <v>1125</v>
      </c>
      <c r="E40" s="73" t="s">
        <v>577</v>
      </c>
      <c r="F40" s="74">
        <v>54.4</v>
      </c>
      <c r="G40" s="74"/>
      <c r="H40" s="74"/>
      <c r="I40" s="74"/>
      <c r="J40" s="74"/>
      <c r="K40" s="74"/>
      <c r="L40" s="74"/>
      <c r="M40" s="74"/>
      <c r="N40" s="74"/>
      <c r="O40" s="74"/>
      <c r="P40" s="74">
        <v>54.4</v>
      </c>
    </row>
    <row r="41" spans="1:16" x14ac:dyDescent="0.3">
      <c r="A41" s="1"/>
      <c r="B41" s="72" t="s">
        <v>608</v>
      </c>
      <c r="C41" s="72" t="s">
        <v>970</v>
      </c>
      <c r="D41" s="72" t="s">
        <v>17</v>
      </c>
      <c r="E41" s="73" t="s">
        <v>576</v>
      </c>
      <c r="F41" s="74">
        <v>75.75</v>
      </c>
      <c r="G41" s="74">
        <v>57</v>
      </c>
      <c r="H41" s="74">
        <v>63.45</v>
      </c>
      <c r="I41" s="74">
        <v>67.599999999999994</v>
      </c>
      <c r="J41" s="74">
        <v>61</v>
      </c>
      <c r="K41" s="74">
        <v>71.05</v>
      </c>
      <c r="L41" s="74">
        <v>37.25</v>
      </c>
      <c r="M41" s="74">
        <v>65.900000000000006</v>
      </c>
      <c r="N41" s="74">
        <v>69.05</v>
      </c>
      <c r="O41" s="74">
        <v>68.599999999999994</v>
      </c>
      <c r="P41" s="74">
        <v>636.65</v>
      </c>
    </row>
    <row r="42" spans="1:16" x14ac:dyDescent="0.3">
      <c r="A42" s="1"/>
      <c r="B42" s="72" t="s">
        <v>80</v>
      </c>
      <c r="C42" s="72" t="s">
        <v>81</v>
      </c>
      <c r="D42" s="72" t="s">
        <v>17</v>
      </c>
      <c r="E42" s="73" t="s">
        <v>576</v>
      </c>
      <c r="F42" s="74">
        <v>2566.9</v>
      </c>
      <c r="G42" s="74">
        <v>14892.065000000001</v>
      </c>
      <c r="H42" s="74">
        <v>15452.85</v>
      </c>
      <c r="I42" s="74">
        <v>15726.2</v>
      </c>
      <c r="J42" s="74">
        <v>15759.6</v>
      </c>
      <c r="K42" s="74">
        <v>15779.75</v>
      </c>
      <c r="L42" s="74">
        <v>15789.25</v>
      </c>
      <c r="M42" s="74">
        <v>15793.5</v>
      </c>
      <c r="N42" s="74">
        <v>15795.4</v>
      </c>
      <c r="O42" s="74">
        <v>15582.35</v>
      </c>
      <c r="P42" s="74">
        <v>143137.86499999999</v>
      </c>
    </row>
    <row r="43" spans="1:16" x14ac:dyDescent="0.3">
      <c r="A43" s="1"/>
      <c r="B43" s="72" t="s">
        <v>80</v>
      </c>
      <c r="C43" s="72" t="s">
        <v>971</v>
      </c>
      <c r="D43" s="72" t="s">
        <v>17</v>
      </c>
      <c r="E43" s="73" t="s">
        <v>576</v>
      </c>
      <c r="F43" s="74">
        <v>700.6</v>
      </c>
      <c r="G43" s="74">
        <v>4978.8850000000002</v>
      </c>
      <c r="H43" s="74">
        <v>5119.5</v>
      </c>
      <c r="I43" s="74">
        <v>5135.55</v>
      </c>
      <c r="J43" s="74">
        <v>5132.8999999999996</v>
      </c>
      <c r="K43" s="74">
        <v>5133.45</v>
      </c>
      <c r="L43" s="74">
        <v>5176.75</v>
      </c>
      <c r="M43" s="74">
        <v>5229.8</v>
      </c>
      <c r="N43" s="74">
        <v>4514.95</v>
      </c>
      <c r="O43" s="74">
        <v>3502.35</v>
      </c>
      <c r="P43" s="74">
        <v>44624.735000000001</v>
      </c>
    </row>
    <row r="44" spans="1:16" x14ac:dyDescent="0.3">
      <c r="A44" s="1"/>
      <c r="B44" s="72" t="s">
        <v>80</v>
      </c>
      <c r="C44" s="72" t="s">
        <v>1126</v>
      </c>
      <c r="D44" s="72" t="s">
        <v>1127</v>
      </c>
      <c r="E44" s="73" t="s">
        <v>577</v>
      </c>
      <c r="F44" s="74">
        <v>89.8</v>
      </c>
      <c r="G44" s="74">
        <v>116.35</v>
      </c>
      <c r="H44" s="74">
        <v>178.65</v>
      </c>
      <c r="I44" s="74">
        <v>183.55</v>
      </c>
      <c r="J44" s="74">
        <v>183.85</v>
      </c>
      <c r="K44" s="74">
        <v>183.05</v>
      </c>
      <c r="L44" s="74">
        <v>183.9</v>
      </c>
      <c r="M44" s="74">
        <v>103.45</v>
      </c>
      <c r="N44" s="74">
        <v>180.3</v>
      </c>
      <c r="O44" s="74">
        <v>176.65</v>
      </c>
      <c r="P44" s="74">
        <v>1579.55</v>
      </c>
    </row>
    <row r="45" spans="1:16" x14ac:dyDescent="0.3">
      <c r="A45" s="1"/>
      <c r="B45" s="72" t="s">
        <v>80</v>
      </c>
      <c r="C45" s="72" t="s">
        <v>1126</v>
      </c>
      <c r="D45" s="72" t="s">
        <v>1128</v>
      </c>
      <c r="E45" s="73" t="s">
        <v>577</v>
      </c>
      <c r="F45" s="74">
        <v>92.8</v>
      </c>
      <c r="G45" s="74">
        <v>116.1</v>
      </c>
      <c r="H45" s="74">
        <v>180.15</v>
      </c>
      <c r="I45" s="74">
        <v>183.8</v>
      </c>
      <c r="J45" s="74">
        <v>184</v>
      </c>
      <c r="K45" s="74">
        <v>184.3</v>
      </c>
      <c r="L45" s="74">
        <v>184.15</v>
      </c>
      <c r="M45" s="74">
        <v>92.25</v>
      </c>
      <c r="N45" s="74">
        <v>180.55</v>
      </c>
      <c r="O45" s="74">
        <v>179.7</v>
      </c>
      <c r="P45" s="74">
        <v>1577.8</v>
      </c>
    </row>
    <row r="46" spans="1:16" ht="27.6" x14ac:dyDescent="0.3">
      <c r="A46" s="1"/>
      <c r="B46" s="72" t="s">
        <v>599</v>
      </c>
      <c r="C46" s="72" t="s">
        <v>972</v>
      </c>
      <c r="D46" s="72" t="s">
        <v>17</v>
      </c>
      <c r="E46" s="73" t="s">
        <v>576</v>
      </c>
      <c r="F46" s="74">
        <v>37.700000000000003</v>
      </c>
      <c r="G46" s="74">
        <v>113.95</v>
      </c>
      <c r="H46" s="74">
        <v>120.55</v>
      </c>
      <c r="I46" s="74">
        <v>120.95</v>
      </c>
      <c r="J46" s="74">
        <v>121.85</v>
      </c>
      <c r="K46" s="74">
        <v>119.75</v>
      </c>
      <c r="L46" s="74">
        <v>121.9</v>
      </c>
      <c r="M46" s="74">
        <v>122.1</v>
      </c>
      <c r="N46" s="74">
        <v>121.9</v>
      </c>
      <c r="O46" s="74">
        <v>122.6</v>
      </c>
      <c r="P46" s="74">
        <v>1123.25</v>
      </c>
    </row>
    <row r="47" spans="1:16" ht="27.6" x14ac:dyDescent="0.3">
      <c r="A47" s="1"/>
      <c r="B47" s="72" t="s">
        <v>600</v>
      </c>
      <c r="C47" s="72" t="s">
        <v>973</v>
      </c>
      <c r="D47" s="72" t="s">
        <v>17</v>
      </c>
      <c r="E47" s="73" t="s">
        <v>576</v>
      </c>
      <c r="F47" s="74">
        <v>488</v>
      </c>
      <c r="G47" s="74">
        <v>488.6</v>
      </c>
      <c r="H47" s="74">
        <v>487.45</v>
      </c>
      <c r="I47" s="74">
        <v>489.35</v>
      </c>
      <c r="J47" s="74">
        <v>489.4</v>
      </c>
      <c r="K47" s="74">
        <v>488.25</v>
      </c>
      <c r="L47" s="74">
        <v>489.45</v>
      </c>
      <c r="M47" s="74">
        <v>490.55</v>
      </c>
      <c r="N47" s="74">
        <v>488.6</v>
      </c>
      <c r="O47" s="74">
        <v>439.2</v>
      </c>
      <c r="P47" s="74">
        <v>4838.8500000000004</v>
      </c>
    </row>
    <row r="48" spans="1:16" x14ac:dyDescent="0.3">
      <c r="A48" s="1"/>
      <c r="B48" s="72" t="s">
        <v>83</v>
      </c>
      <c r="C48" s="72" t="s">
        <v>84</v>
      </c>
      <c r="D48" s="72" t="s">
        <v>17</v>
      </c>
      <c r="E48" s="73" t="s">
        <v>576</v>
      </c>
      <c r="F48" s="74">
        <v>10655.8</v>
      </c>
      <c r="G48" s="74">
        <v>9722.0499999999993</v>
      </c>
      <c r="H48" s="74">
        <v>8821.0499999999993</v>
      </c>
      <c r="I48" s="74">
        <v>9256.2000000000007</v>
      </c>
      <c r="J48" s="74">
        <v>9050.0499999999993</v>
      </c>
      <c r="K48" s="74">
        <v>9418.4500000000007</v>
      </c>
      <c r="L48" s="74">
        <v>9571.4</v>
      </c>
      <c r="M48" s="74">
        <v>9089.2999999999993</v>
      </c>
      <c r="N48" s="74">
        <v>8991.0499999999993</v>
      </c>
      <c r="O48" s="74">
        <v>9204.65</v>
      </c>
      <c r="P48" s="74">
        <v>93780</v>
      </c>
    </row>
    <row r="49" spans="1:16" x14ac:dyDescent="0.3">
      <c r="A49" s="1"/>
      <c r="B49" s="72" t="s">
        <v>83</v>
      </c>
      <c r="C49" s="72" t="s">
        <v>974</v>
      </c>
      <c r="D49" s="72" t="s">
        <v>17</v>
      </c>
      <c r="E49" s="73" t="s">
        <v>576</v>
      </c>
      <c r="F49" s="74">
        <v>45.6</v>
      </c>
      <c r="G49" s="74">
        <v>156</v>
      </c>
      <c r="H49" s="74">
        <v>156</v>
      </c>
      <c r="I49" s="74">
        <v>156</v>
      </c>
      <c r="J49" s="74">
        <v>156</v>
      </c>
      <c r="K49" s="74">
        <v>156</v>
      </c>
      <c r="L49" s="74">
        <v>156</v>
      </c>
      <c r="M49" s="74">
        <v>156</v>
      </c>
      <c r="N49" s="74">
        <v>156</v>
      </c>
      <c r="O49" s="74">
        <v>156</v>
      </c>
      <c r="P49" s="74">
        <v>1449.6</v>
      </c>
    </row>
    <row r="50" spans="1:16" x14ac:dyDescent="0.3">
      <c r="A50" s="1"/>
      <c r="B50" s="72" t="s">
        <v>975</v>
      </c>
      <c r="C50" s="72" t="s">
        <v>976</v>
      </c>
      <c r="D50" s="72" t="s">
        <v>17</v>
      </c>
      <c r="E50" s="73" t="s">
        <v>576</v>
      </c>
      <c r="F50" s="74">
        <v>2215.9499999999998</v>
      </c>
      <c r="G50" s="74">
        <v>1485.5</v>
      </c>
      <c r="H50" s="74">
        <v>1808.05</v>
      </c>
      <c r="I50" s="74">
        <v>1803.65</v>
      </c>
      <c r="J50" s="74">
        <v>1768.71</v>
      </c>
      <c r="K50" s="74">
        <v>1883.4</v>
      </c>
      <c r="L50" s="74">
        <v>1912.55</v>
      </c>
      <c r="M50" s="74">
        <v>1858.7</v>
      </c>
      <c r="N50" s="74">
        <v>1762</v>
      </c>
      <c r="O50" s="74">
        <v>1839.1</v>
      </c>
      <c r="P50" s="74">
        <v>18337.61</v>
      </c>
    </row>
    <row r="51" spans="1:16" x14ac:dyDescent="0.3">
      <c r="A51" s="1"/>
      <c r="B51" s="72" t="s">
        <v>281</v>
      </c>
      <c r="C51" s="72" t="s">
        <v>977</v>
      </c>
      <c r="D51" s="72" t="s">
        <v>17</v>
      </c>
      <c r="E51" s="73" t="s">
        <v>576</v>
      </c>
      <c r="F51" s="74">
        <v>479.8</v>
      </c>
      <c r="G51" s="74">
        <v>479.2</v>
      </c>
      <c r="H51" s="74">
        <v>309.75</v>
      </c>
      <c r="I51" s="74">
        <v>296.39999999999998</v>
      </c>
      <c r="J51" s="74">
        <v>384</v>
      </c>
      <c r="K51" s="74">
        <v>384</v>
      </c>
      <c r="L51" s="74">
        <v>384</v>
      </c>
      <c r="M51" s="74">
        <v>275.95</v>
      </c>
      <c r="N51" s="74">
        <v>240.05</v>
      </c>
      <c r="O51" s="74">
        <v>281</v>
      </c>
      <c r="P51" s="74">
        <v>3514.15</v>
      </c>
    </row>
    <row r="52" spans="1:16" x14ac:dyDescent="0.3">
      <c r="A52" s="1"/>
      <c r="B52" s="72" t="s">
        <v>601</v>
      </c>
      <c r="C52" s="72" t="s">
        <v>978</v>
      </c>
      <c r="D52" s="72" t="s">
        <v>17</v>
      </c>
      <c r="E52" s="73" t="s">
        <v>576</v>
      </c>
      <c r="F52" s="74">
        <v>453.95</v>
      </c>
      <c r="G52" s="74">
        <v>454.05</v>
      </c>
      <c r="H52" s="74">
        <v>451.95</v>
      </c>
      <c r="I52" s="74">
        <v>448.4</v>
      </c>
      <c r="J52" s="74">
        <v>427.45</v>
      </c>
      <c r="K52" s="74">
        <v>427.75</v>
      </c>
      <c r="L52" s="74">
        <v>408.2</v>
      </c>
      <c r="M52" s="74">
        <v>430.85</v>
      </c>
      <c r="N52" s="74">
        <v>426.8</v>
      </c>
      <c r="O52" s="74">
        <v>442.25</v>
      </c>
      <c r="P52" s="74">
        <v>4371.6499999999996</v>
      </c>
    </row>
    <row r="53" spans="1:16" x14ac:dyDescent="0.3">
      <c r="A53" s="1"/>
      <c r="B53" s="72" t="s">
        <v>86</v>
      </c>
      <c r="C53" s="72" t="s">
        <v>1129</v>
      </c>
      <c r="D53" s="72" t="s">
        <v>1130</v>
      </c>
      <c r="E53" s="73" t="s">
        <v>577</v>
      </c>
      <c r="F53" s="74">
        <v>442.25</v>
      </c>
      <c r="G53" s="74"/>
      <c r="H53" s="74">
        <v>211.85</v>
      </c>
      <c r="I53" s="74">
        <v>282.85000000000002</v>
      </c>
      <c r="J53" s="74">
        <v>800.45</v>
      </c>
      <c r="K53" s="74">
        <v>1066.7</v>
      </c>
      <c r="L53" s="74">
        <v>1049.8</v>
      </c>
      <c r="M53" s="74">
        <v>679.3</v>
      </c>
      <c r="N53" s="74">
        <v>1035.25</v>
      </c>
      <c r="O53" s="74">
        <v>1070.7</v>
      </c>
      <c r="P53" s="74">
        <v>6639.15</v>
      </c>
    </row>
    <row r="54" spans="1:16" x14ac:dyDescent="0.3">
      <c r="A54" s="1"/>
      <c r="B54" s="72" t="s">
        <v>86</v>
      </c>
      <c r="C54" s="72" t="s">
        <v>1131</v>
      </c>
      <c r="D54" s="72" t="s">
        <v>91</v>
      </c>
      <c r="E54" s="73" t="s">
        <v>577</v>
      </c>
      <c r="F54" s="74">
        <v>804.65</v>
      </c>
      <c r="G54" s="74">
        <v>576.79999999999995</v>
      </c>
      <c r="H54" s="74">
        <v>688.55</v>
      </c>
      <c r="I54" s="74">
        <v>719.35</v>
      </c>
      <c r="J54" s="74">
        <v>162.4</v>
      </c>
      <c r="K54" s="74"/>
      <c r="L54" s="74"/>
      <c r="M54" s="74">
        <v>366.95</v>
      </c>
      <c r="N54" s="74"/>
      <c r="O54" s="74">
        <v>63.5</v>
      </c>
      <c r="P54" s="74">
        <v>3382.2</v>
      </c>
    </row>
    <row r="55" spans="1:16" x14ac:dyDescent="0.3">
      <c r="A55" s="1"/>
      <c r="B55" s="72" t="s">
        <v>86</v>
      </c>
      <c r="C55" s="72" t="s">
        <v>1132</v>
      </c>
      <c r="D55" s="72" t="s">
        <v>286</v>
      </c>
      <c r="E55" s="73" t="s">
        <v>577</v>
      </c>
      <c r="F55" s="74"/>
      <c r="G55" s="74"/>
      <c r="H55" s="74"/>
      <c r="I55" s="74"/>
      <c r="J55" s="74">
        <v>469.3</v>
      </c>
      <c r="K55" s="74">
        <v>66.75</v>
      </c>
      <c r="L55" s="74"/>
      <c r="M55" s="74"/>
      <c r="N55" s="74"/>
      <c r="O55" s="74">
        <v>7.2</v>
      </c>
      <c r="P55" s="74">
        <v>543.25</v>
      </c>
    </row>
    <row r="56" spans="1:16" x14ac:dyDescent="0.3">
      <c r="A56" s="1"/>
      <c r="B56" s="72" t="s">
        <v>614</v>
      </c>
      <c r="C56" s="72" t="s">
        <v>1035</v>
      </c>
      <c r="D56" s="72" t="s">
        <v>17</v>
      </c>
      <c r="E56" s="73" t="s">
        <v>579</v>
      </c>
      <c r="F56" s="74">
        <v>470.95</v>
      </c>
      <c r="G56" s="74">
        <v>460.15</v>
      </c>
      <c r="H56" s="74">
        <v>384.6</v>
      </c>
      <c r="I56" s="74">
        <v>62.05</v>
      </c>
      <c r="J56" s="74">
        <v>180.7</v>
      </c>
      <c r="K56" s="74">
        <v>291.45</v>
      </c>
      <c r="L56" s="74">
        <v>436</v>
      </c>
      <c r="M56" s="74">
        <v>1041.7</v>
      </c>
      <c r="N56" s="74">
        <v>510.1</v>
      </c>
      <c r="O56" s="74">
        <v>300.39999999999998</v>
      </c>
      <c r="P56" s="74">
        <v>4138.1000000000004</v>
      </c>
    </row>
    <row r="57" spans="1:16" x14ac:dyDescent="0.3">
      <c r="A57" s="1"/>
      <c r="B57" s="72" t="s">
        <v>614</v>
      </c>
      <c r="C57" s="72" t="s">
        <v>1036</v>
      </c>
      <c r="D57" s="72" t="s">
        <v>17</v>
      </c>
      <c r="E57" s="73" t="s">
        <v>579</v>
      </c>
      <c r="F57" s="74">
        <v>87.9</v>
      </c>
      <c r="G57" s="74">
        <v>84.3</v>
      </c>
      <c r="H57" s="74">
        <v>59.25</v>
      </c>
      <c r="I57" s="74">
        <v>23.45</v>
      </c>
      <c r="J57" s="74">
        <v>60.2</v>
      </c>
      <c r="K57" s="74">
        <v>52.25</v>
      </c>
      <c r="L57" s="74">
        <v>73.7</v>
      </c>
      <c r="M57" s="74">
        <v>220.6</v>
      </c>
      <c r="N57" s="74">
        <v>95.6</v>
      </c>
      <c r="O57" s="74">
        <v>45.1</v>
      </c>
      <c r="P57" s="74">
        <v>802.35</v>
      </c>
    </row>
    <row r="58" spans="1:16" x14ac:dyDescent="0.3">
      <c r="A58" s="1"/>
      <c r="B58" s="72" t="s">
        <v>594</v>
      </c>
      <c r="C58" s="72" t="s">
        <v>1133</v>
      </c>
      <c r="D58" s="72" t="s">
        <v>17</v>
      </c>
      <c r="E58" s="73" t="s">
        <v>579</v>
      </c>
      <c r="F58" s="74">
        <v>2138.9499999999998</v>
      </c>
      <c r="G58" s="74">
        <v>1788.1</v>
      </c>
      <c r="H58" s="74">
        <v>2208.6999999999998</v>
      </c>
      <c r="I58" s="74">
        <v>1894.25</v>
      </c>
      <c r="J58" s="74">
        <v>1487.95</v>
      </c>
      <c r="K58" s="74">
        <v>860.4</v>
      </c>
      <c r="L58" s="74">
        <v>420.3</v>
      </c>
      <c r="M58" s="74">
        <v>1687.65</v>
      </c>
      <c r="N58" s="74">
        <v>2604.9</v>
      </c>
      <c r="O58" s="74">
        <v>1607.85</v>
      </c>
      <c r="P58" s="74">
        <v>16699.05</v>
      </c>
    </row>
    <row r="59" spans="1:16" x14ac:dyDescent="0.3">
      <c r="A59" s="1"/>
      <c r="B59" s="72" t="s">
        <v>93</v>
      </c>
      <c r="C59" s="72" t="s">
        <v>1041</v>
      </c>
      <c r="D59" s="72" t="s">
        <v>1134</v>
      </c>
      <c r="E59" s="73" t="s">
        <v>579</v>
      </c>
      <c r="F59" s="74">
        <v>1146.0999999999999</v>
      </c>
      <c r="G59" s="74">
        <v>739.1</v>
      </c>
      <c r="H59" s="74">
        <v>1539.8</v>
      </c>
      <c r="I59" s="74">
        <v>1254.365</v>
      </c>
      <c r="J59" s="74">
        <v>828.35</v>
      </c>
      <c r="K59" s="74">
        <v>694.55</v>
      </c>
      <c r="L59" s="74">
        <v>361.05</v>
      </c>
      <c r="M59" s="74">
        <v>594.79999999999995</v>
      </c>
      <c r="N59" s="74">
        <v>1490.05</v>
      </c>
      <c r="O59" s="74">
        <v>1355.4</v>
      </c>
      <c r="P59" s="74">
        <v>10003.565000000001</v>
      </c>
    </row>
    <row r="60" spans="1:16" x14ac:dyDescent="0.3">
      <c r="A60" s="1"/>
      <c r="B60" s="72" t="s">
        <v>93</v>
      </c>
      <c r="C60" s="72" t="s">
        <v>1041</v>
      </c>
      <c r="D60" s="72" t="s">
        <v>1135</v>
      </c>
      <c r="E60" s="73" t="s">
        <v>579</v>
      </c>
      <c r="F60" s="74">
        <v>1793.65</v>
      </c>
      <c r="G60" s="74">
        <v>1372.8</v>
      </c>
      <c r="H60" s="74">
        <v>2299.25</v>
      </c>
      <c r="I60" s="74">
        <v>1788.83</v>
      </c>
      <c r="J60" s="74">
        <v>1355.7</v>
      </c>
      <c r="K60" s="74">
        <v>1133.7</v>
      </c>
      <c r="L60" s="74">
        <v>616.20000000000005</v>
      </c>
      <c r="M60" s="74">
        <v>1110.05</v>
      </c>
      <c r="N60" s="74">
        <v>1689.05</v>
      </c>
      <c r="O60" s="74">
        <v>1649.2</v>
      </c>
      <c r="P60" s="74">
        <v>14808.43</v>
      </c>
    </row>
    <row r="61" spans="1:16" x14ac:dyDescent="0.3">
      <c r="A61" s="1"/>
      <c r="B61" s="72" t="s">
        <v>93</v>
      </c>
      <c r="C61" s="72" t="s">
        <v>1136</v>
      </c>
      <c r="D61" s="72" t="s">
        <v>1137</v>
      </c>
      <c r="E61" s="73" t="s">
        <v>579</v>
      </c>
      <c r="F61" s="74">
        <v>154.65</v>
      </c>
      <c r="G61" s="74">
        <v>146.19999999999999</v>
      </c>
      <c r="H61" s="74">
        <v>196.1</v>
      </c>
      <c r="I61" s="74">
        <v>109.6793</v>
      </c>
      <c r="J61" s="74">
        <v>109.85</v>
      </c>
      <c r="K61" s="74">
        <v>61.15</v>
      </c>
      <c r="L61" s="74">
        <v>34.65</v>
      </c>
      <c r="M61" s="74">
        <v>56.2</v>
      </c>
      <c r="N61" s="74">
        <v>206.1</v>
      </c>
      <c r="O61" s="74">
        <v>117.55</v>
      </c>
      <c r="P61" s="74">
        <v>1192.1293000000001</v>
      </c>
    </row>
    <row r="62" spans="1:16" x14ac:dyDescent="0.3">
      <c r="A62" s="1"/>
      <c r="B62" s="72" t="s">
        <v>93</v>
      </c>
      <c r="C62" s="72" t="s">
        <v>1136</v>
      </c>
      <c r="D62" s="72" t="s">
        <v>1138</v>
      </c>
      <c r="E62" s="73" t="s">
        <v>579</v>
      </c>
      <c r="F62" s="74">
        <v>117.15</v>
      </c>
      <c r="G62" s="74">
        <v>48.8</v>
      </c>
      <c r="H62" s="74">
        <v>151.55000000000001</v>
      </c>
      <c r="I62" s="74">
        <v>89.272800000000004</v>
      </c>
      <c r="J62" s="74">
        <v>72.95</v>
      </c>
      <c r="K62" s="74">
        <v>41</v>
      </c>
      <c r="L62" s="74">
        <v>21.45</v>
      </c>
      <c r="M62" s="74">
        <v>38</v>
      </c>
      <c r="N62" s="74">
        <v>141</v>
      </c>
      <c r="O62" s="74">
        <v>74.650000000000006</v>
      </c>
      <c r="P62" s="74">
        <v>795.82280000000003</v>
      </c>
    </row>
    <row r="63" spans="1:16" x14ac:dyDescent="0.3">
      <c r="A63" s="1"/>
      <c r="B63" s="72" t="s">
        <v>93</v>
      </c>
      <c r="C63" s="72" t="s">
        <v>979</v>
      </c>
      <c r="D63" s="72" t="s">
        <v>17</v>
      </c>
      <c r="E63" s="73" t="s">
        <v>576</v>
      </c>
      <c r="F63" s="74">
        <v>498.25</v>
      </c>
      <c r="G63" s="74">
        <v>475.85</v>
      </c>
      <c r="H63" s="74">
        <v>400.3</v>
      </c>
      <c r="I63" s="74">
        <v>458.315</v>
      </c>
      <c r="J63" s="74">
        <v>304.45</v>
      </c>
      <c r="K63" s="74">
        <v>314.14999999999998</v>
      </c>
      <c r="L63" s="74">
        <v>343.35</v>
      </c>
      <c r="M63" s="74">
        <v>326.60000000000002</v>
      </c>
      <c r="N63" s="74">
        <v>392.4</v>
      </c>
      <c r="O63" s="74">
        <v>227.05</v>
      </c>
      <c r="P63" s="74">
        <v>3740.7150000000001</v>
      </c>
    </row>
    <row r="64" spans="1:16" x14ac:dyDescent="0.3">
      <c r="A64" s="1"/>
      <c r="B64" s="72" t="s">
        <v>93</v>
      </c>
      <c r="C64" s="72" t="s">
        <v>980</v>
      </c>
      <c r="D64" s="72" t="s">
        <v>17</v>
      </c>
      <c r="E64" s="73" t="s">
        <v>576</v>
      </c>
      <c r="F64" s="74">
        <v>2707.2</v>
      </c>
      <c r="G64" s="74">
        <v>2772.7</v>
      </c>
      <c r="H64" s="74">
        <v>3141.45</v>
      </c>
      <c r="I64" s="74">
        <v>3150.7750000000001</v>
      </c>
      <c r="J64" s="74">
        <v>3148.65</v>
      </c>
      <c r="K64" s="74">
        <v>3170</v>
      </c>
      <c r="L64" s="74">
        <v>3165.2</v>
      </c>
      <c r="M64" s="74">
        <v>3146.2</v>
      </c>
      <c r="N64" s="74">
        <v>3156.35</v>
      </c>
      <c r="O64" s="74">
        <v>3158.95</v>
      </c>
      <c r="P64" s="74">
        <v>30717.474999999999</v>
      </c>
    </row>
    <row r="65" spans="1:16" x14ac:dyDescent="0.3">
      <c r="A65" s="1"/>
      <c r="B65" s="72" t="s">
        <v>93</v>
      </c>
      <c r="C65" s="72" t="s">
        <v>1139</v>
      </c>
      <c r="D65" s="72" t="s">
        <v>17</v>
      </c>
      <c r="E65" s="73" t="s">
        <v>578</v>
      </c>
      <c r="F65" s="74">
        <v>267.95</v>
      </c>
      <c r="G65" s="74">
        <v>270.39999999999998</v>
      </c>
      <c r="H65" s="74">
        <v>271.60000000000002</v>
      </c>
      <c r="I65" s="74">
        <v>258.55</v>
      </c>
      <c r="J65" s="74">
        <v>267.35000000000002</v>
      </c>
      <c r="K65" s="74">
        <v>18.100000000000001</v>
      </c>
      <c r="L65" s="74">
        <v>18.399999999999999</v>
      </c>
      <c r="M65" s="74">
        <v>502.5</v>
      </c>
      <c r="N65" s="74">
        <v>480.65</v>
      </c>
      <c r="O65" s="74">
        <v>407.45</v>
      </c>
      <c r="P65" s="74">
        <v>2762.95</v>
      </c>
    </row>
    <row r="66" spans="1:16" x14ac:dyDescent="0.3">
      <c r="A66" s="1"/>
      <c r="B66" s="72" t="s">
        <v>93</v>
      </c>
      <c r="C66" s="72" t="s">
        <v>1042</v>
      </c>
      <c r="D66" s="72" t="s">
        <v>17</v>
      </c>
      <c r="E66" s="73" t="s">
        <v>578</v>
      </c>
      <c r="F66" s="74">
        <v>371.45</v>
      </c>
      <c r="G66" s="74">
        <v>376.3</v>
      </c>
      <c r="H66" s="74">
        <v>376.25</v>
      </c>
      <c r="I66" s="74">
        <v>353.5</v>
      </c>
      <c r="J66" s="74">
        <v>370.6</v>
      </c>
      <c r="K66" s="74">
        <v>265.5</v>
      </c>
      <c r="L66" s="74">
        <v>285.60000000000002</v>
      </c>
      <c r="M66" s="74">
        <v>368.55</v>
      </c>
      <c r="N66" s="74">
        <v>349.45</v>
      </c>
      <c r="O66" s="74">
        <v>300.35000000000002</v>
      </c>
      <c r="P66" s="74">
        <v>3417.55</v>
      </c>
    </row>
    <row r="67" spans="1:16" x14ac:dyDescent="0.3">
      <c r="A67" s="1"/>
      <c r="B67" s="72" t="s">
        <v>93</v>
      </c>
      <c r="C67" s="72" t="s">
        <v>98</v>
      </c>
      <c r="D67" s="72" t="s">
        <v>1140</v>
      </c>
      <c r="E67" s="73" t="s">
        <v>577</v>
      </c>
      <c r="F67" s="74">
        <v>810.65</v>
      </c>
      <c r="G67" s="74"/>
      <c r="H67" s="74"/>
      <c r="I67" s="74"/>
      <c r="J67" s="74"/>
      <c r="K67" s="74"/>
      <c r="L67" s="74"/>
      <c r="M67" s="74"/>
      <c r="N67" s="74"/>
      <c r="O67" s="74"/>
      <c r="P67" s="74">
        <v>810.65</v>
      </c>
    </row>
    <row r="68" spans="1:16" x14ac:dyDescent="0.3">
      <c r="A68" s="1"/>
      <c r="B68" s="72" t="s">
        <v>93</v>
      </c>
      <c r="C68" s="72" t="s">
        <v>98</v>
      </c>
      <c r="D68" s="72" t="s">
        <v>1141</v>
      </c>
      <c r="E68" s="73" t="s">
        <v>577</v>
      </c>
      <c r="F68" s="74"/>
      <c r="G68" s="74"/>
      <c r="H68" s="74"/>
      <c r="I68" s="74"/>
      <c r="J68" s="74"/>
      <c r="K68" s="74"/>
      <c r="L68" s="74"/>
      <c r="M68" s="74"/>
      <c r="N68" s="74"/>
      <c r="O68" s="74"/>
      <c r="P68" s="74">
        <v>0</v>
      </c>
    </row>
    <row r="69" spans="1:16" x14ac:dyDescent="0.3">
      <c r="A69" s="1"/>
      <c r="B69" s="72" t="s">
        <v>93</v>
      </c>
      <c r="C69" s="72" t="s">
        <v>98</v>
      </c>
      <c r="D69" s="72" t="s">
        <v>369</v>
      </c>
      <c r="E69" s="73" t="s">
        <v>577</v>
      </c>
      <c r="F69" s="74">
        <v>808.55</v>
      </c>
      <c r="G69" s="74"/>
      <c r="H69" s="74"/>
      <c r="I69" s="74"/>
      <c r="J69" s="74"/>
      <c r="K69" s="74"/>
      <c r="L69" s="74"/>
      <c r="M69" s="74"/>
      <c r="N69" s="74"/>
      <c r="O69" s="74"/>
      <c r="P69" s="74">
        <v>808.55</v>
      </c>
    </row>
    <row r="70" spans="1:16" x14ac:dyDescent="0.3">
      <c r="A70" s="1"/>
      <c r="B70" s="72" t="s">
        <v>93</v>
      </c>
      <c r="C70" s="72" t="s">
        <v>98</v>
      </c>
      <c r="D70" s="72" t="s">
        <v>1112</v>
      </c>
      <c r="E70" s="73" t="s">
        <v>577</v>
      </c>
      <c r="F70" s="74">
        <v>282.39999999999998</v>
      </c>
      <c r="G70" s="74"/>
      <c r="H70" s="74"/>
      <c r="I70" s="74"/>
      <c r="J70" s="74"/>
      <c r="K70" s="74"/>
      <c r="L70" s="74"/>
      <c r="M70" s="74"/>
      <c r="N70" s="74"/>
      <c r="O70" s="74"/>
      <c r="P70" s="74">
        <v>282.39999999999998</v>
      </c>
    </row>
    <row r="71" spans="1:16" x14ac:dyDescent="0.3">
      <c r="A71" s="1"/>
      <c r="B71" s="72" t="s">
        <v>93</v>
      </c>
      <c r="C71" s="72" t="s">
        <v>101</v>
      </c>
      <c r="D71" s="72" t="s">
        <v>295</v>
      </c>
      <c r="E71" s="73" t="s">
        <v>577</v>
      </c>
      <c r="F71" s="74">
        <v>831.85</v>
      </c>
      <c r="G71" s="74"/>
      <c r="H71" s="74"/>
      <c r="I71" s="74"/>
      <c r="J71" s="74"/>
      <c r="K71" s="74"/>
      <c r="L71" s="74"/>
      <c r="M71" s="74"/>
      <c r="N71" s="74"/>
      <c r="O71" s="74"/>
      <c r="P71" s="74">
        <v>831.85</v>
      </c>
    </row>
    <row r="72" spans="1:16" x14ac:dyDescent="0.3">
      <c r="A72" s="1"/>
      <c r="B72" s="72" t="s">
        <v>93</v>
      </c>
      <c r="C72" s="72" t="s">
        <v>101</v>
      </c>
      <c r="D72" s="72" t="s">
        <v>297</v>
      </c>
      <c r="E72" s="73" t="s">
        <v>577</v>
      </c>
      <c r="F72" s="74">
        <v>491.25</v>
      </c>
      <c r="G72" s="74"/>
      <c r="H72" s="74"/>
      <c r="I72" s="74"/>
      <c r="J72" s="74"/>
      <c r="K72" s="74"/>
      <c r="L72" s="74"/>
      <c r="M72" s="74"/>
      <c r="N72" s="74"/>
      <c r="O72" s="74"/>
      <c r="P72" s="74">
        <v>491.25</v>
      </c>
    </row>
    <row r="73" spans="1:16" x14ac:dyDescent="0.3">
      <c r="A73" s="1"/>
      <c r="B73" s="72" t="s">
        <v>93</v>
      </c>
      <c r="C73" s="72" t="s">
        <v>1142</v>
      </c>
      <c r="D73" s="72" t="s">
        <v>295</v>
      </c>
      <c r="E73" s="73" t="s">
        <v>577</v>
      </c>
      <c r="F73" s="74">
        <v>1503.1</v>
      </c>
      <c r="G73" s="74">
        <v>4672.1499999999996</v>
      </c>
      <c r="H73" s="74">
        <v>4666.5</v>
      </c>
      <c r="I73" s="74">
        <v>4676.2700000000004</v>
      </c>
      <c r="J73" s="74">
        <v>4105.3</v>
      </c>
      <c r="K73" s="74">
        <v>4637.6499999999996</v>
      </c>
      <c r="L73" s="74">
        <v>4674.3</v>
      </c>
      <c r="M73" s="74">
        <v>2912.6</v>
      </c>
      <c r="N73" s="74">
        <v>4647</v>
      </c>
      <c r="O73" s="74">
        <v>4673.7</v>
      </c>
      <c r="P73" s="74">
        <v>41168.57</v>
      </c>
    </row>
    <row r="74" spans="1:16" x14ac:dyDescent="0.3">
      <c r="A74" s="1"/>
      <c r="B74" s="72" t="s">
        <v>93</v>
      </c>
      <c r="C74" s="72" t="s">
        <v>1142</v>
      </c>
      <c r="D74" s="72" t="s">
        <v>1143</v>
      </c>
      <c r="E74" s="73" t="s">
        <v>577</v>
      </c>
      <c r="F74" s="74">
        <v>1433.75</v>
      </c>
      <c r="G74" s="74">
        <v>4699</v>
      </c>
      <c r="H74" s="74">
        <v>4239.05</v>
      </c>
      <c r="I74" s="74">
        <v>4653.16</v>
      </c>
      <c r="J74" s="74">
        <v>4581.8999999999996</v>
      </c>
      <c r="K74" s="74">
        <v>4621.6000000000004</v>
      </c>
      <c r="L74" s="74">
        <v>4698.5</v>
      </c>
      <c r="M74" s="74">
        <v>2440.9499999999998</v>
      </c>
      <c r="N74" s="74">
        <v>4326.75</v>
      </c>
      <c r="O74" s="74">
        <v>4693.7</v>
      </c>
      <c r="P74" s="74">
        <v>40388.36</v>
      </c>
    </row>
    <row r="75" spans="1:16" x14ac:dyDescent="0.3">
      <c r="A75" s="1"/>
      <c r="B75" s="72" t="s">
        <v>93</v>
      </c>
      <c r="C75" s="72" t="s">
        <v>1142</v>
      </c>
      <c r="D75" s="72" t="s">
        <v>1144</v>
      </c>
      <c r="E75" s="73" t="s">
        <v>577</v>
      </c>
      <c r="F75" s="74">
        <v>1352.2</v>
      </c>
      <c r="G75" s="74">
        <v>3685</v>
      </c>
      <c r="H75" s="74">
        <v>2698.25</v>
      </c>
      <c r="I75" s="74">
        <v>3865.67</v>
      </c>
      <c r="J75" s="74">
        <v>3905.4</v>
      </c>
      <c r="K75" s="74">
        <v>2997</v>
      </c>
      <c r="L75" s="74">
        <v>4320.1499999999996</v>
      </c>
      <c r="M75" s="74">
        <v>1177.6500000000001</v>
      </c>
      <c r="N75" s="74">
        <v>2541.8000000000002</v>
      </c>
      <c r="O75" s="74">
        <v>4629.3999999999996</v>
      </c>
      <c r="P75" s="74">
        <v>31172.52</v>
      </c>
    </row>
    <row r="76" spans="1:16" x14ac:dyDescent="0.3">
      <c r="A76" s="1"/>
      <c r="B76" s="72" t="s">
        <v>93</v>
      </c>
      <c r="C76" s="72" t="s">
        <v>1145</v>
      </c>
      <c r="D76" s="72" t="s">
        <v>318</v>
      </c>
      <c r="E76" s="73" t="s">
        <v>577</v>
      </c>
      <c r="F76" s="74">
        <v>777.1</v>
      </c>
      <c r="G76" s="74">
        <v>1879.05</v>
      </c>
      <c r="H76" s="74">
        <v>198.9</v>
      </c>
      <c r="I76" s="74"/>
      <c r="J76" s="74"/>
      <c r="K76" s="74">
        <v>249.35</v>
      </c>
      <c r="L76" s="74"/>
      <c r="M76" s="74"/>
      <c r="N76" s="74"/>
      <c r="O76" s="74"/>
      <c r="P76" s="74">
        <v>3104.4</v>
      </c>
    </row>
    <row r="77" spans="1:16" x14ac:dyDescent="0.3">
      <c r="A77" s="1"/>
      <c r="B77" s="72" t="s">
        <v>93</v>
      </c>
      <c r="C77" s="72" t="s">
        <v>1145</v>
      </c>
      <c r="D77" s="72" t="s">
        <v>1146</v>
      </c>
      <c r="E77" s="73" t="s">
        <v>577</v>
      </c>
      <c r="F77" s="74">
        <v>887</v>
      </c>
      <c r="G77" s="74">
        <v>2242.1</v>
      </c>
      <c r="H77" s="74">
        <v>669.45</v>
      </c>
      <c r="I77" s="74"/>
      <c r="J77" s="74"/>
      <c r="K77" s="74">
        <v>497.65</v>
      </c>
      <c r="L77" s="74"/>
      <c r="M77" s="74"/>
      <c r="N77" s="74"/>
      <c r="O77" s="74"/>
      <c r="P77" s="74">
        <v>4296.2</v>
      </c>
    </row>
    <row r="78" spans="1:16" x14ac:dyDescent="0.3">
      <c r="A78" s="1"/>
      <c r="B78" s="72" t="s">
        <v>93</v>
      </c>
      <c r="C78" s="72" t="s">
        <v>1145</v>
      </c>
      <c r="D78" s="72" t="s">
        <v>369</v>
      </c>
      <c r="E78" s="73" t="s">
        <v>577</v>
      </c>
      <c r="F78" s="74">
        <v>839.35</v>
      </c>
      <c r="G78" s="74">
        <v>2120.35</v>
      </c>
      <c r="H78" s="74">
        <v>189.3</v>
      </c>
      <c r="I78" s="74"/>
      <c r="J78" s="74"/>
      <c r="K78" s="74"/>
      <c r="L78" s="74"/>
      <c r="M78" s="74"/>
      <c r="N78" s="74"/>
      <c r="O78" s="74"/>
      <c r="P78" s="74">
        <v>3149</v>
      </c>
    </row>
    <row r="79" spans="1:16" x14ac:dyDescent="0.3">
      <c r="A79" s="1"/>
      <c r="B79" s="72" t="s">
        <v>102</v>
      </c>
      <c r="C79" s="72" t="s">
        <v>103</v>
      </c>
      <c r="D79" s="72" t="s">
        <v>1147</v>
      </c>
      <c r="E79" s="73" t="s">
        <v>577</v>
      </c>
      <c r="F79" s="74">
        <v>1354.2</v>
      </c>
      <c r="G79" s="74"/>
      <c r="H79" s="74"/>
      <c r="I79" s="74">
        <v>1734</v>
      </c>
      <c r="J79" s="74">
        <v>2319.75</v>
      </c>
      <c r="K79" s="74">
        <v>1981.8</v>
      </c>
      <c r="L79" s="74">
        <v>2317.6999999999998</v>
      </c>
      <c r="M79" s="74">
        <v>2034.3</v>
      </c>
      <c r="N79" s="74">
        <v>2597.4</v>
      </c>
      <c r="O79" s="74">
        <v>2713.7</v>
      </c>
      <c r="P79" s="74">
        <v>17052.849999999999</v>
      </c>
    </row>
    <row r="80" spans="1:16" x14ac:dyDescent="0.3">
      <c r="A80" s="1"/>
      <c r="B80" s="72" t="s">
        <v>102</v>
      </c>
      <c r="C80" s="72" t="s">
        <v>103</v>
      </c>
      <c r="D80" s="72" t="s">
        <v>1148</v>
      </c>
      <c r="E80" s="73" t="s">
        <v>577</v>
      </c>
      <c r="F80" s="74">
        <v>1317.5</v>
      </c>
      <c r="G80" s="74">
        <v>945.3</v>
      </c>
      <c r="H80" s="74">
        <v>1747.6</v>
      </c>
      <c r="I80" s="74">
        <v>2500.5</v>
      </c>
      <c r="J80" s="74">
        <v>2474</v>
      </c>
      <c r="K80" s="74">
        <v>2190.9</v>
      </c>
      <c r="L80" s="74">
        <v>2423.35</v>
      </c>
      <c r="M80" s="74">
        <v>2288.35</v>
      </c>
      <c r="N80" s="74">
        <v>2718.65</v>
      </c>
      <c r="O80" s="74">
        <v>2810.8</v>
      </c>
      <c r="P80" s="74">
        <v>21416.95</v>
      </c>
    </row>
    <row r="81" spans="1:16" x14ac:dyDescent="0.3">
      <c r="A81" s="1"/>
      <c r="B81" s="72" t="s">
        <v>102</v>
      </c>
      <c r="C81" s="72" t="s">
        <v>103</v>
      </c>
      <c r="D81" s="72" t="s">
        <v>1149</v>
      </c>
      <c r="E81" s="73" t="s">
        <v>577</v>
      </c>
      <c r="F81" s="74">
        <v>1381.8</v>
      </c>
      <c r="G81" s="74">
        <v>530</v>
      </c>
      <c r="H81" s="74">
        <v>932.85</v>
      </c>
      <c r="I81" s="74">
        <v>2589.6999999999998</v>
      </c>
      <c r="J81" s="74">
        <v>3192.6</v>
      </c>
      <c r="K81" s="74">
        <v>3032.05</v>
      </c>
      <c r="L81" s="74">
        <v>3219.75</v>
      </c>
      <c r="M81" s="74">
        <v>3090.7</v>
      </c>
      <c r="N81" s="74">
        <v>3379.9</v>
      </c>
      <c r="O81" s="74">
        <v>3441.65</v>
      </c>
      <c r="P81" s="74">
        <v>24791</v>
      </c>
    </row>
    <row r="82" spans="1:16" x14ac:dyDescent="0.3">
      <c r="A82" s="1"/>
      <c r="B82" s="72" t="s">
        <v>615</v>
      </c>
      <c r="C82" s="72" t="s">
        <v>981</v>
      </c>
      <c r="D82" s="72" t="s">
        <v>17</v>
      </c>
      <c r="E82" s="73" t="s">
        <v>576</v>
      </c>
      <c r="F82" s="74">
        <v>514.54999999999995</v>
      </c>
      <c r="G82" s="74">
        <v>513.95000000000005</v>
      </c>
      <c r="H82" s="74">
        <v>451.25</v>
      </c>
      <c r="I82" s="74">
        <v>504</v>
      </c>
      <c r="J82" s="74">
        <v>504</v>
      </c>
      <c r="K82" s="74">
        <v>504</v>
      </c>
      <c r="L82" s="74">
        <v>426.5</v>
      </c>
      <c r="M82" s="74">
        <v>504</v>
      </c>
      <c r="N82" s="74">
        <v>398.2</v>
      </c>
      <c r="O82" s="74">
        <v>500.05</v>
      </c>
      <c r="P82" s="74">
        <v>4820.5</v>
      </c>
    </row>
    <row r="83" spans="1:16" x14ac:dyDescent="0.3">
      <c r="A83" s="1"/>
      <c r="B83" s="72" t="s">
        <v>615</v>
      </c>
      <c r="C83" s="72" t="s">
        <v>982</v>
      </c>
      <c r="D83" s="72" t="s">
        <v>17</v>
      </c>
      <c r="E83" s="73" t="s">
        <v>576</v>
      </c>
      <c r="F83" s="74">
        <v>191.2</v>
      </c>
      <c r="G83" s="74">
        <v>192.1</v>
      </c>
      <c r="H83" s="74">
        <v>186.4</v>
      </c>
      <c r="I83" s="74">
        <v>177.3</v>
      </c>
      <c r="J83" s="74">
        <v>159.4</v>
      </c>
      <c r="K83" s="74">
        <v>172.3</v>
      </c>
      <c r="L83" s="74">
        <v>194.3</v>
      </c>
      <c r="M83" s="74">
        <v>196.8</v>
      </c>
      <c r="N83" s="74">
        <v>196.8</v>
      </c>
      <c r="O83" s="74">
        <v>195.7</v>
      </c>
      <c r="P83" s="74">
        <v>1862.3</v>
      </c>
    </row>
    <row r="84" spans="1:16" x14ac:dyDescent="0.3">
      <c r="A84" s="1"/>
      <c r="B84" s="72" t="s">
        <v>616</v>
      </c>
      <c r="C84" s="72" t="s">
        <v>983</v>
      </c>
      <c r="D84" s="72" t="s">
        <v>17</v>
      </c>
      <c r="E84" s="73" t="s">
        <v>576</v>
      </c>
      <c r="F84" s="74">
        <v>489.6</v>
      </c>
      <c r="G84" s="74">
        <v>489.6</v>
      </c>
      <c r="H84" s="74">
        <v>489.6</v>
      </c>
      <c r="I84" s="74">
        <v>489.6</v>
      </c>
      <c r="J84" s="74">
        <v>489.6</v>
      </c>
      <c r="K84" s="74">
        <v>488.28</v>
      </c>
      <c r="L84" s="74">
        <v>489.6</v>
      </c>
      <c r="M84" s="74">
        <v>489.6</v>
      </c>
      <c r="N84" s="74">
        <v>489.6</v>
      </c>
      <c r="O84" s="74">
        <v>489.6</v>
      </c>
      <c r="P84" s="74">
        <v>4894.68</v>
      </c>
    </row>
    <row r="85" spans="1:16" x14ac:dyDescent="0.3">
      <c r="A85" s="1"/>
      <c r="B85" s="72" t="s">
        <v>616</v>
      </c>
      <c r="C85" s="72" t="s">
        <v>984</v>
      </c>
      <c r="D85" s="72" t="s">
        <v>17</v>
      </c>
      <c r="E85" s="73" t="s">
        <v>576</v>
      </c>
      <c r="F85" s="74">
        <v>489.6</v>
      </c>
      <c r="G85" s="74">
        <v>489.6</v>
      </c>
      <c r="H85" s="74">
        <v>489.6</v>
      </c>
      <c r="I85" s="74">
        <v>489.6</v>
      </c>
      <c r="J85" s="74">
        <v>489.6</v>
      </c>
      <c r="K85" s="74">
        <v>488.21</v>
      </c>
      <c r="L85" s="74">
        <v>489.6</v>
      </c>
      <c r="M85" s="74">
        <v>489.6</v>
      </c>
      <c r="N85" s="74">
        <v>489.6</v>
      </c>
      <c r="O85" s="74">
        <v>489.6</v>
      </c>
      <c r="P85" s="74">
        <v>4894.6099999999997</v>
      </c>
    </row>
    <row r="86" spans="1:16" x14ac:dyDescent="0.3">
      <c r="A86" s="1"/>
      <c r="B86" s="72" t="s">
        <v>616</v>
      </c>
      <c r="C86" s="72" t="s">
        <v>985</v>
      </c>
      <c r="D86" s="72" t="s">
        <v>17</v>
      </c>
      <c r="E86" s="73" t="s">
        <v>576</v>
      </c>
      <c r="F86" s="74">
        <v>480</v>
      </c>
      <c r="G86" s="74">
        <v>480</v>
      </c>
      <c r="H86" s="74">
        <v>480</v>
      </c>
      <c r="I86" s="74">
        <v>480</v>
      </c>
      <c r="J86" s="74">
        <v>475</v>
      </c>
      <c r="K86" s="74">
        <v>479.86</v>
      </c>
      <c r="L86" s="74">
        <v>480</v>
      </c>
      <c r="M86" s="74">
        <v>475</v>
      </c>
      <c r="N86" s="74">
        <v>480</v>
      </c>
      <c r="O86" s="74">
        <v>480</v>
      </c>
      <c r="P86" s="74">
        <v>4789.8599999999997</v>
      </c>
    </row>
    <row r="87" spans="1:16" x14ac:dyDescent="0.3">
      <c r="A87" s="1"/>
      <c r="B87" s="72" t="s">
        <v>616</v>
      </c>
      <c r="C87" s="72" t="s">
        <v>986</v>
      </c>
      <c r="D87" s="72" t="s">
        <v>17</v>
      </c>
      <c r="E87" s="73" t="s">
        <v>576</v>
      </c>
      <c r="F87" s="74">
        <v>141.6</v>
      </c>
      <c r="G87" s="74">
        <v>170.85</v>
      </c>
      <c r="H87" s="74">
        <v>161.35</v>
      </c>
      <c r="I87" s="74">
        <v>176.65</v>
      </c>
      <c r="J87" s="74">
        <v>173.8</v>
      </c>
      <c r="K87" s="74">
        <v>164.92750000000001</v>
      </c>
      <c r="L87" s="74">
        <v>176</v>
      </c>
      <c r="M87" s="74">
        <v>171.3</v>
      </c>
      <c r="N87" s="74">
        <v>158.5</v>
      </c>
      <c r="O87" s="74">
        <v>175.05</v>
      </c>
      <c r="P87" s="74">
        <v>1670.0274999999999</v>
      </c>
    </row>
    <row r="88" spans="1:16" x14ac:dyDescent="0.3">
      <c r="A88" s="1"/>
      <c r="B88" s="72" t="s">
        <v>621</v>
      </c>
      <c r="C88" s="72" t="s">
        <v>1150</v>
      </c>
      <c r="D88" s="72" t="s">
        <v>1151</v>
      </c>
      <c r="E88" s="73" t="s">
        <v>577</v>
      </c>
      <c r="F88" s="74"/>
      <c r="G88" s="74"/>
      <c r="H88" s="74"/>
      <c r="I88" s="74">
        <v>629.25</v>
      </c>
      <c r="J88" s="74">
        <v>1063.1500000000001</v>
      </c>
      <c r="K88" s="74">
        <v>1069.75</v>
      </c>
      <c r="L88" s="74">
        <v>1044.1500000000001</v>
      </c>
      <c r="M88" s="74">
        <v>1035.1500000000001</v>
      </c>
      <c r="N88" s="74">
        <v>1039.5999999999999</v>
      </c>
      <c r="O88" s="74">
        <v>1028.5999999999999</v>
      </c>
      <c r="P88" s="74">
        <v>6909.65</v>
      </c>
    </row>
    <row r="89" spans="1:16" x14ac:dyDescent="0.3">
      <c r="A89" s="1"/>
      <c r="B89" s="72" t="s">
        <v>621</v>
      </c>
      <c r="C89" s="72" t="s">
        <v>1150</v>
      </c>
      <c r="D89" s="72" t="s">
        <v>1152</v>
      </c>
      <c r="E89" s="73" t="s">
        <v>577</v>
      </c>
      <c r="F89" s="74"/>
      <c r="G89" s="74"/>
      <c r="H89" s="74"/>
      <c r="I89" s="74">
        <v>475.05</v>
      </c>
      <c r="J89" s="74">
        <v>716.1</v>
      </c>
      <c r="K89" s="74">
        <v>715.85</v>
      </c>
      <c r="L89" s="74">
        <v>721.85</v>
      </c>
      <c r="M89" s="74">
        <v>761.45</v>
      </c>
      <c r="N89" s="74">
        <v>788.65</v>
      </c>
      <c r="O89" s="74">
        <v>760.05</v>
      </c>
      <c r="P89" s="74">
        <v>4939</v>
      </c>
    </row>
    <row r="90" spans="1:16" x14ac:dyDescent="0.3">
      <c r="A90" s="1"/>
      <c r="B90" s="72" t="s">
        <v>595</v>
      </c>
      <c r="C90" s="72" t="s">
        <v>1153</v>
      </c>
      <c r="D90" s="72" t="s">
        <v>1153</v>
      </c>
      <c r="E90" s="73" t="s">
        <v>578</v>
      </c>
      <c r="F90" s="74">
        <v>809.65</v>
      </c>
      <c r="G90" s="74">
        <v>819.15</v>
      </c>
      <c r="H90" s="74">
        <v>812.95</v>
      </c>
      <c r="I90" s="74">
        <v>723.25</v>
      </c>
      <c r="J90" s="74">
        <v>794.65</v>
      </c>
      <c r="K90" s="74">
        <v>682.5</v>
      </c>
      <c r="L90" s="74">
        <v>695.05</v>
      </c>
      <c r="M90" s="74">
        <v>788.65</v>
      </c>
      <c r="N90" s="74">
        <v>758.8</v>
      </c>
      <c r="O90" s="74">
        <v>776.25</v>
      </c>
      <c r="P90" s="74">
        <v>7660.9</v>
      </c>
    </row>
    <row r="91" spans="1:16" x14ac:dyDescent="0.3">
      <c r="A91" s="1"/>
      <c r="B91" s="72" t="s">
        <v>304</v>
      </c>
      <c r="C91" s="72" t="s">
        <v>1048</v>
      </c>
      <c r="D91" s="72" t="s">
        <v>17</v>
      </c>
      <c r="E91" s="73" t="s">
        <v>579</v>
      </c>
      <c r="F91" s="74">
        <v>209.5</v>
      </c>
      <c r="G91" s="74">
        <v>118.45</v>
      </c>
      <c r="H91" s="74">
        <v>129.15</v>
      </c>
      <c r="I91" s="74">
        <v>51.15</v>
      </c>
      <c r="J91" s="74">
        <v>153.05000000000001</v>
      </c>
      <c r="K91" s="74">
        <v>176.9</v>
      </c>
      <c r="L91" s="74">
        <v>120.8</v>
      </c>
      <c r="M91" s="74">
        <v>78.2</v>
      </c>
      <c r="N91" s="74">
        <v>90.45</v>
      </c>
      <c r="O91" s="74">
        <v>57.45</v>
      </c>
      <c r="P91" s="74">
        <v>1185.0999999999999</v>
      </c>
    </row>
    <row r="92" spans="1:16" x14ac:dyDescent="0.3">
      <c r="A92" s="1"/>
      <c r="B92" s="72" t="s">
        <v>310</v>
      </c>
      <c r="C92" s="72" t="s">
        <v>1049</v>
      </c>
      <c r="D92" s="72" t="s">
        <v>17</v>
      </c>
      <c r="E92" s="73" t="s">
        <v>579</v>
      </c>
      <c r="F92" s="74">
        <v>256.3</v>
      </c>
      <c r="G92" s="74">
        <v>158.44999999999999</v>
      </c>
      <c r="H92" s="74">
        <v>163.5</v>
      </c>
      <c r="I92" s="74">
        <v>54.15</v>
      </c>
      <c r="J92" s="74">
        <v>193.95</v>
      </c>
      <c r="K92" s="74">
        <v>226.55</v>
      </c>
      <c r="L92" s="74">
        <v>160.85</v>
      </c>
      <c r="M92" s="74">
        <v>106.35</v>
      </c>
      <c r="N92" s="74">
        <v>146.1</v>
      </c>
      <c r="O92" s="74">
        <v>79.45</v>
      </c>
      <c r="P92" s="74">
        <v>1545.65</v>
      </c>
    </row>
    <row r="93" spans="1:16" x14ac:dyDescent="0.3">
      <c r="A93" s="1"/>
      <c r="B93" s="72" t="s">
        <v>602</v>
      </c>
      <c r="C93" s="72" t="s">
        <v>987</v>
      </c>
      <c r="D93" s="72" t="s">
        <v>1123</v>
      </c>
      <c r="E93" s="73" t="s">
        <v>576</v>
      </c>
      <c r="F93" s="74">
        <v>83.6</v>
      </c>
      <c r="G93" s="74">
        <v>84.35</v>
      </c>
      <c r="H93" s="74">
        <v>84.4</v>
      </c>
      <c r="I93" s="74">
        <v>84.6</v>
      </c>
      <c r="J93" s="74">
        <v>82.8</v>
      </c>
      <c r="K93" s="74">
        <v>83.15</v>
      </c>
      <c r="L93" s="74">
        <v>83.4</v>
      </c>
      <c r="M93" s="74">
        <v>83.9</v>
      </c>
      <c r="N93" s="74">
        <v>84.45</v>
      </c>
      <c r="O93" s="74">
        <v>84.35</v>
      </c>
      <c r="P93" s="74">
        <v>839</v>
      </c>
    </row>
    <row r="94" spans="1:16" x14ac:dyDescent="0.3">
      <c r="A94" s="1"/>
      <c r="B94" s="72" t="s">
        <v>585</v>
      </c>
      <c r="C94" s="72" t="s">
        <v>988</v>
      </c>
      <c r="D94" s="72" t="s">
        <v>17</v>
      </c>
      <c r="E94" s="73" t="s">
        <v>576</v>
      </c>
      <c r="F94" s="74">
        <v>441.6</v>
      </c>
      <c r="G94" s="74">
        <v>442.9</v>
      </c>
      <c r="H94" s="74">
        <v>446.4</v>
      </c>
      <c r="I94" s="74">
        <v>445.35</v>
      </c>
      <c r="J94" s="74">
        <v>446.7</v>
      </c>
      <c r="K94" s="74">
        <v>445.2</v>
      </c>
      <c r="L94" s="74">
        <v>445.2</v>
      </c>
      <c r="M94" s="74">
        <v>447</v>
      </c>
      <c r="N94" s="74">
        <v>447</v>
      </c>
      <c r="O94" s="74">
        <v>449.3</v>
      </c>
      <c r="P94" s="74">
        <v>4456.6499999999996</v>
      </c>
    </row>
    <row r="95" spans="1:16" x14ac:dyDescent="0.3">
      <c r="A95" s="1"/>
      <c r="B95" s="72" t="s">
        <v>603</v>
      </c>
      <c r="C95" s="72" t="s">
        <v>989</v>
      </c>
      <c r="D95" s="72" t="s">
        <v>17</v>
      </c>
      <c r="E95" s="73" t="s">
        <v>576</v>
      </c>
      <c r="F95" s="74">
        <v>444</v>
      </c>
      <c r="G95" s="74">
        <v>403.65</v>
      </c>
      <c r="H95" s="74">
        <v>420.75</v>
      </c>
      <c r="I95" s="74">
        <v>414.4</v>
      </c>
      <c r="J95" s="74">
        <v>441.6</v>
      </c>
      <c r="K95" s="74">
        <v>441.6</v>
      </c>
      <c r="L95" s="74">
        <v>441.6</v>
      </c>
      <c r="M95" s="74">
        <v>441.6</v>
      </c>
      <c r="N95" s="74">
        <v>442.9</v>
      </c>
      <c r="O95" s="74">
        <v>444</v>
      </c>
      <c r="P95" s="74">
        <v>4336.1000000000004</v>
      </c>
    </row>
    <row r="96" spans="1:16" x14ac:dyDescent="0.3">
      <c r="A96" s="1"/>
      <c r="B96" s="72" t="s">
        <v>580</v>
      </c>
      <c r="C96" s="72" t="s">
        <v>990</v>
      </c>
      <c r="D96" s="72" t="s">
        <v>17</v>
      </c>
      <c r="E96" s="73" t="s">
        <v>576</v>
      </c>
      <c r="F96" s="74">
        <v>4331.1000000000004</v>
      </c>
      <c r="G96" s="74">
        <v>4857</v>
      </c>
      <c r="H96" s="74">
        <v>4846.7</v>
      </c>
      <c r="I96" s="74">
        <v>4860.25</v>
      </c>
      <c r="J96" s="74">
        <v>4859.25</v>
      </c>
      <c r="K96" s="74">
        <v>4852</v>
      </c>
      <c r="L96" s="74">
        <v>4862.1000000000004</v>
      </c>
      <c r="M96" s="74">
        <v>4858.7</v>
      </c>
      <c r="N96" s="74">
        <v>4856.3</v>
      </c>
      <c r="O96" s="74">
        <v>4863.7</v>
      </c>
      <c r="P96" s="74">
        <v>48047.1</v>
      </c>
    </row>
    <row r="97" spans="1:16" x14ac:dyDescent="0.3">
      <c r="A97" s="1"/>
      <c r="B97" s="72" t="s">
        <v>590</v>
      </c>
      <c r="C97" s="72" t="s">
        <v>1154</v>
      </c>
      <c r="D97" s="72" t="s">
        <v>17</v>
      </c>
      <c r="E97" s="73" t="s">
        <v>577</v>
      </c>
      <c r="F97" s="74">
        <v>48.45</v>
      </c>
      <c r="G97" s="74">
        <v>115.35</v>
      </c>
      <c r="H97" s="74">
        <v>0.9</v>
      </c>
      <c r="I97" s="74"/>
      <c r="J97" s="74"/>
      <c r="K97" s="74"/>
      <c r="L97" s="74"/>
      <c r="M97" s="74"/>
      <c r="N97" s="74"/>
      <c r="O97" s="74"/>
      <c r="P97" s="74">
        <v>164.7</v>
      </c>
    </row>
    <row r="98" spans="1:16" x14ac:dyDescent="0.3">
      <c r="A98" s="1"/>
      <c r="B98" s="72" t="s">
        <v>590</v>
      </c>
      <c r="C98" s="72" t="s">
        <v>1155</v>
      </c>
      <c r="D98" s="72" t="s">
        <v>17</v>
      </c>
      <c r="E98" s="73" t="s">
        <v>577</v>
      </c>
      <c r="F98" s="74">
        <v>112.85</v>
      </c>
      <c r="G98" s="74">
        <v>281.05</v>
      </c>
      <c r="H98" s="74"/>
      <c r="I98" s="74"/>
      <c r="J98" s="74">
        <v>106.6</v>
      </c>
      <c r="K98" s="74">
        <v>80.2</v>
      </c>
      <c r="L98" s="74"/>
      <c r="M98" s="74"/>
      <c r="N98" s="74"/>
      <c r="O98" s="74"/>
      <c r="P98" s="74">
        <v>580.70000000000005</v>
      </c>
    </row>
    <row r="99" spans="1:16" x14ac:dyDescent="0.3">
      <c r="A99" s="1"/>
      <c r="B99" s="72" t="s">
        <v>587</v>
      </c>
      <c r="C99" s="72" t="s">
        <v>991</v>
      </c>
      <c r="D99" s="72" t="s">
        <v>17</v>
      </c>
      <c r="E99" s="73" t="s">
        <v>576</v>
      </c>
      <c r="F99" s="74">
        <v>2121.9</v>
      </c>
      <c r="G99" s="74">
        <v>2165.35</v>
      </c>
      <c r="H99" s="74">
        <v>2165.5500000000002</v>
      </c>
      <c r="I99" s="74">
        <v>2180.85</v>
      </c>
      <c r="J99" s="74">
        <v>2171.8000000000002</v>
      </c>
      <c r="K99" s="74">
        <v>2176.6999999999998</v>
      </c>
      <c r="L99" s="74">
        <v>2174.5</v>
      </c>
      <c r="M99" s="74">
        <v>2154.6999999999998</v>
      </c>
      <c r="N99" s="74">
        <v>2172.25</v>
      </c>
      <c r="O99" s="74">
        <v>2175.8000000000002</v>
      </c>
      <c r="P99" s="74">
        <v>21659.4</v>
      </c>
    </row>
    <row r="100" spans="1:16" x14ac:dyDescent="0.3">
      <c r="A100" s="1"/>
      <c r="B100" s="72" t="s">
        <v>591</v>
      </c>
      <c r="C100" s="72" t="s">
        <v>992</v>
      </c>
      <c r="D100" s="72" t="s">
        <v>17</v>
      </c>
      <c r="E100" s="73" t="s">
        <v>576</v>
      </c>
      <c r="F100" s="74">
        <v>84.1</v>
      </c>
      <c r="G100" s="74">
        <v>84.55</v>
      </c>
      <c r="H100" s="74">
        <v>92.45</v>
      </c>
      <c r="I100" s="74">
        <v>104.05</v>
      </c>
      <c r="J100" s="74">
        <v>104.95</v>
      </c>
      <c r="K100" s="74">
        <v>106.3</v>
      </c>
      <c r="L100" s="74">
        <v>86</v>
      </c>
      <c r="M100" s="74"/>
      <c r="N100" s="74"/>
      <c r="O100" s="74">
        <v>44.95</v>
      </c>
      <c r="P100" s="74">
        <v>707.35</v>
      </c>
    </row>
    <row r="101" spans="1:16" x14ac:dyDescent="0.3">
      <c r="A101" s="1"/>
      <c r="B101" s="72" t="s">
        <v>617</v>
      </c>
      <c r="C101" s="72" t="s">
        <v>1156</v>
      </c>
      <c r="D101" s="72" t="s">
        <v>17</v>
      </c>
      <c r="E101" s="73" t="s">
        <v>578</v>
      </c>
      <c r="F101" s="74">
        <v>2600.85</v>
      </c>
      <c r="G101" s="74">
        <v>2607</v>
      </c>
      <c r="H101" s="74">
        <v>2600.85</v>
      </c>
      <c r="I101" s="74">
        <v>2555.1</v>
      </c>
      <c r="J101" s="74">
        <v>2525.3000000000002</v>
      </c>
      <c r="K101" s="74">
        <v>1883.85</v>
      </c>
      <c r="L101" s="74">
        <v>2235.25</v>
      </c>
      <c r="M101" s="74">
        <v>2527.6999999999998</v>
      </c>
      <c r="N101" s="74">
        <v>2400.75</v>
      </c>
      <c r="O101" s="74">
        <v>2480.6999999999998</v>
      </c>
      <c r="P101" s="74">
        <v>24417.35</v>
      </c>
    </row>
    <row r="102" spans="1:16" x14ac:dyDescent="0.3">
      <c r="A102" s="1"/>
      <c r="B102" s="72" t="s">
        <v>105</v>
      </c>
      <c r="C102" s="72" t="s">
        <v>106</v>
      </c>
      <c r="D102" s="72" t="s">
        <v>17</v>
      </c>
      <c r="E102" s="73" t="s">
        <v>576</v>
      </c>
      <c r="F102" s="74">
        <v>12265.85</v>
      </c>
      <c r="G102" s="74">
        <v>11744.05</v>
      </c>
      <c r="H102" s="74">
        <v>11684.3</v>
      </c>
      <c r="I102" s="74">
        <v>12195.25</v>
      </c>
      <c r="J102" s="74">
        <v>13851.95</v>
      </c>
      <c r="K102" s="74">
        <v>13944.35</v>
      </c>
      <c r="L102" s="74">
        <v>13946.025</v>
      </c>
      <c r="M102" s="74">
        <v>13950.8</v>
      </c>
      <c r="N102" s="74">
        <v>13955</v>
      </c>
      <c r="O102" s="74">
        <v>13955.25</v>
      </c>
      <c r="P102" s="74">
        <v>131492.82500000001</v>
      </c>
    </row>
    <row r="103" spans="1:16" x14ac:dyDescent="0.3">
      <c r="A103" s="1"/>
      <c r="B103" s="72" t="s">
        <v>105</v>
      </c>
      <c r="C103" s="72" t="s">
        <v>1157</v>
      </c>
      <c r="D103" s="72" t="s">
        <v>17</v>
      </c>
      <c r="E103" s="73" t="s">
        <v>578</v>
      </c>
      <c r="F103" s="74">
        <v>2105.1999999999998</v>
      </c>
      <c r="G103" s="74">
        <v>2140.35</v>
      </c>
      <c r="H103" s="74">
        <v>2146.9499999999998</v>
      </c>
      <c r="I103" s="74">
        <v>2062.0500000000002</v>
      </c>
      <c r="J103" s="74">
        <v>2037.9</v>
      </c>
      <c r="K103" s="74">
        <v>1443.65</v>
      </c>
      <c r="L103" s="74">
        <v>1842.66</v>
      </c>
      <c r="M103" s="74">
        <v>2045.55</v>
      </c>
      <c r="N103" s="74">
        <v>1959.5</v>
      </c>
      <c r="O103" s="74">
        <v>1992.9</v>
      </c>
      <c r="P103" s="74">
        <v>19776.71</v>
      </c>
    </row>
    <row r="104" spans="1:16" x14ac:dyDescent="0.3">
      <c r="A104" s="1"/>
      <c r="B104" s="72" t="s">
        <v>105</v>
      </c>
      <c r="C104" s="72" t="s">
        <v>1158</v>
      </c>
      <c r="D104" s="72" t="s">
        <v>17</v>
      </c>
      <c r="E104" s="73" t="s">
        <v>578</v>
      </c>
      <c r="F104" s="74">
        <v>608.79</v>
      </c>
      <c r="G104" s="74">
        <v>1037.6300000000001</v>
      </c>
      <c r="H104" s="74">
        <v>1078.5899999999999</v>
      </c>
      <c r="I104" s="74">
        <v>1033.0650000000001</v>
      </c>
      <c r="J104" s="74">
        <v>981.35500000000002</v>
      </c>
      <c r="K104" s="74">
        <v>641.91499999999996</v>
      </c>
      <c r="L104" s="74">
        <v>765.39499999999998</v>
      </c>
      <c r="M104" s="74">
        <v>990.19500000000005</v>
      </c>
      <c r="N104" s="74">
        <v>842.15499999999997</v>
      </c>
      <c r="O104" s="74">
        <v>912.85</v>
      </c>
      <c r="P104" s="74">
        <v>8891.94</v>
      </c>
    </row>
    <row r="105" spans="1:16" x14ac:dyDescent="0.3">
      <c r="A105" s="1"/>
      <c r="B105" s="72" t="s">
        <v>105</v>
      </c>
      <c r="C105" s="72" t="s">
        <v>116</v>
      </c>
      <c r="D105" s="72" t="s">
        <v>1140</v>
      </c>
      <c r="E105" s="73" t="s">
        <v>577</v>
      </c>
      <c r="F105" s="74">
        <v>2682.6</v>
      </c>
      <c r="G105" s="74"/>
      <c r="H105" s="74"/>
      <c r="I105" s="74"/>
      <c r="J105" s="74"/>
      <c r="K105" s="74"/>
      <c r="L105" s="74"/>
      <c r="M105" s="74"/>
      <c r="N105" s="74"/>
      <c r="O105" s="74"/>
      <c r="P105" s="74">
        <v>2682.6</v>
      </c>
    </row>
    <row r="106" spans="1:16" x14ac:dyDescent="0.3">
      <c r="A106" s="1"/>
      <c r="B106" s="72" t="s">
        <v>105</v>
      </c>
      <c r="C106" s="72" t="s">
        <v>116</v>
      </c>
      <c r="D106" s="72" t="s">
        <v>1141</v>
      </c>
      <c r="E106" s="73" t="s">
        <v>577</v>
      </c>
      <c r="F106" s="74">
        <v>2685.2</v>
      </c>
      <c r="G106" s="74"/>
      <c r="H106" s="74"/>
      <c r="I106" s="74"/>
      <c r="J106" s="74"/>
      <c r="K106" s="74"/>
      <c r="L106" s="74"/>
      <c r="M106" s="74"/>
      <c r="N106" s="74"/>
      <c r="O106" s="74"/>
      <c r="P106" s="74">
        <v>2685.2</v>
      </c>
    </row>
    <row r="107" spans="1:16" x14ac:dyDescent="0.3">
      <c r="A107" s="1"/>
      <c r="B107" s="72" t="s">
        <v>105</v>
      </c>
      <c r="C107" s="72" t="s">
        <v>116</v>
      </c>
      <c r="D107" s="72" t="s">
        <v>369</v>
      </c>
      <c r="E107" s="73" t="s">
        <v>577</v>
      </c>
      <c r="F107" s="74">
        <v>2750.9</v>
      </c>
      <c r="G107" s="74"/>
      <c r="H107" s="74"/>
      <c r="I107" s="74"/>
      <c r="J107" s="74"/>
      <c r="K107" s="74"/>
      <c r="L107" s="74"/>
      <c r="M107" s="74"/>
      <c r="N107" s="74"/>
      <c r="O107" s="74"/>
      <c r="P107" s="74">
        <v>2750.9</v>
      </c>
    </row>
    <row r="108" spans="1:16" x14ac:dyDescent="0.3">
      <c r="A108" s="1"/>
      <c r="B108" s="72" t="s">
        <v>105</v>
      </c>
      <c r="C108" s="72" t="s">
        <v>116</v>
      </c>
      <c r="D108" s="72" t="s">
        <v>1112</v>
      </c>
      <c r="E108" s="73" t="s">
        <v>577</v>
      </c>
      <c r="F108" s="74">
        <v>4902.75</v>
      </c>
      <c r="G108" s="74"/>
      <c r="H108" s="74"/>
      <c r="I108" s="74"/>
      <c r="J108" s="74"/>
      <c r="K108" s="74"/>
      <c r="L108" s="74"/>
      <c r="M108" s="74"/>
      <c r="N108" s="74"/>
      <c r="O108" s="74"/>
      <c r="P108" s="74">
        <v>4902.75</v>
      </c>
    </row>
    <row r="109" spans="1:16" x14ac:dyDescent="0.3">
      <c r="A109" s="1"/>
      <c r="B109" s="72" t="s">
        <v>105</v>
      </c>
      <c r="C109" s="72" t="s">
        <v>119</v>
      </c>
      <c r="D109" s="72" t="s">
        <v>318</v>
      </c>
      <c r="E109" s="73" t="s">
        <v>577</v>
      </c>
      <c r="F109" s="74">
        <v>2309.4499999999998</v>
      </c>
      <c r="G109" s="74"/>
      <c r="H109" s="74"/>
      <c r="I109" s="74"/>
      <c r="J109" s="74"/>
      <c r="K109" s="74"/>
      <c r="L109" s="74"/>
      <c r="M109" s="74"/>
      <c r="N109" s="74"/>
      <c r="O109" s="74"/>
      <c r="P109" s="74">
        <v>2309.4499999999998</v>
      </c>
    </row>
    <row r="110" spans="1:16" x14ac:dyDescent="0.3">
      <c r="A110" s="1"/>
      <c r="B110" s="72" t="s">
        <v>105</v>
      </c>
      <c r="C110" s="72" t="s">
        <v>119</v>
      </c>
      <c r="D110" s="72" t="s">
        <v>1112</v>
      </c>
      <c r="E110" s="73" t="s">
        <v>577</v>
      </c>
      <c r="F110" s="74">
        <v>1291.6500000000001</v>
      </c>
      <c r="G110" s="74"/>
      <c r="H110" s="74"/>
      <c r="I110" s="74"/>
      <c r="J110" s="74"/>
      <c r="K110" s="74"/>
      <c r="L110" s="74"/>
      <c r="M110" s="74"/>
      <c r="N110" s="74"/>
      <c r="O110" s="74"/>
      <c r="P110" s="74">
        <v>1291.6500000000001</v>
      </c>
    </row>
    <row r="111" spans="1:16" x14ac:dyDescent="0.3">
      <c r="A111" s="1"/>
      <c r="B111" s="72" t="s">
        <v>105</v>
      </c>
      <c r="C111" s="72" t="s">
        <v>993</v>
      </c>
      <c r="D111" s="72" t="s">
        <v>17</v>
      </c>
      <c r="E111" s="73" t="s">
        <v>576</v>
      </c>
      <c r="F111" s="74">
        <v>245.1</v>
      </c>
      <c r="G111" s="74">
        <v>245.1</v>
      </c>
      <c r="H111" s="74">
        <v>245.2</v>
      </c>
      <c r="I111" s="74">
        <v>245.3</v>
      </c>
      <c r="J111" s="74">
        <v>250.5</v>
      </c>
      <c r="K111" s="74">
        <v>252.45</v>
      </c>
      <c r="L111" s="74">
        <v>252.9</v>
      </c>
      <c r="M111" s="74">
        <v>253.55</v>
      </c>
      <c r="N111" s="74">
        <v>257.14999999999998</v>
      </c>
      <c r="O111" s="74">
        <v>257.3</v>
      </c>
      <c r="P111" s="74">
        <v>2504.5500000000002</v>
      </c>
    </row>
    <row r="112" spans="1:16" x14ac:dyDescent="0.3">
      <c r="A112" s="1"/>
      <c r="B112" s="72" t="s">
        <v>596</v>
      </c>
      <c r="C112" s="72" t="s">
        <v>1159</v>
      </c>
      <c r="D112" s="72" t="s">
        <v>17</v>
      </c>
      <c r="E112" s="73" t="s">
        <v>578</v>
      </c>
      <c r="F112" s="74">
        <v>1.65</v>
      </c>
      <c r="G112" s="74">
        <v>1.95</v>
      </c>
      <c r="H112" s="74">
        <v>1.1000000000000001</v>
      </c>
      <c r="I112" s="74">
        <v>1.25</v>
      </c>
      <c r="J112" s="74">
        <v>1.2</v>
      </c>
      <c r="K112" s="74">
        <v>1.9</v>
      </c>
      <c r="L112" s="74">
        <v>2.6</v>
      </c>
      <c r="M112" s="74">
        <v>2.6</v>
      </c>
      <c r="N112" s="74">
        <v>1.2</v>
      </c>
      <c r="O112" s="74">
        <v>2.2000000000000002</v>
      </c>
      <c r="P112" s="74">
        <v>17.649999999999999</v>
      </c>
    </row>
    <row r="113" spans="1:16" x14ac:dyDescent="0.3">
      <c r="A113" s="1"/>
      <c r="B113" s="72" t="s">
        <v>583</v>
      </c>
      <c r="C113" s="72" t="s">
        <v>994</v>
      </c>
      <c r="D113" s="72" t="s">
        <v>17</v>
      </c>
      <c r="E113" s="73" t="s">
        <v>576</v>
      </c>
      <c r="F113" s="74">
        <v>1941.25</v>
      </c>
      <c r="G113" s="74">
        <v>1992</v>
      </c>
      <c r="H113" s="74">
        <v>1969.2</v>
      </c>
      <c r="I113" s="74">
        <v>1974</v>
      </c>
      <c r="J113" s="74">
        <v>1969.15</v>
      </c>
      <c r="K113" s="74">
        <v>1958.8</v>
      </c>
      <c r="L113" s="74">
        <v>1970.4</v>
      </c>
      <c r="M113" s="74">
        <v>1958.95</v>
      </c>
      <c r="N113" s="74">
        <v>1934.05</v>
      </c>
      <c r="O113" s="74">
        <v>1853.55</v>
      </c>
      <c r="P113" s="74">
        <v>19521.349999999999</v>
      </c>
    </row>
    <row r="114" spans="1:16" x14ac:dyDescent="0.3">
      <c r="A114" s="1"/>
      <c r="B114" s="72" t="s">
        <v>598</v>
      </c>
      <c r="C114" s="72" t="s">
        <v>995</v>
      </c>
      <c r="D114" s="72" t="s">
        <v>17</v>
      </c>
      <c r="E114" s="73" t="s">
        <v>576</v>
      </c>
      <c r="F114" s="74">
        <v>49.25</v>
      </c>
      <c r="G114" s="74">
        <v>33.15</v>
      </c>
      <c r="H114" s="74">
        <v>70.349999999999994</v>
      </c>
      <c r="I114" s="74">
        <v>68.099999999999994</v>
      </c>
      <c r="J114" s="74">
        <v>56.4</v>
      </c>
      <c r="K114" s="74">
        <v>54.7</v>
      </c>
      <c r="L114" s="74">
        <v>63.45</v>
      </c>
      <c r="M114" s="74">
        <v>62.4</v>
      </c>
      <c r="N114" s="74">
        <v>39.35</v>
      </c>
      <c r="O114" s="74">
        <v>45.2</v>
      </c>
      <c r="P114" s="74">
        <v>542.35</v>
      </c>
    </row>
    <row r="115" spans="1:16" x14ac:dyDescent="0.3">
      <c r="A115" s="1"/>
      <c r="B115" s="72" t="s">
        <v>618</v>
      </c>
      <c r="C115" s="72" t="s">
        <v>1160</v>
      </c>
      <c r="D115" s="72" t="s">
        <v>17</v>
      </c>
      <c r="E115" s="73" t="s">
        <v>578</v>
      </c>
      <c r="F115" s="74">
        <v>141.80000000000001</v>
      </c>
      <c r="G115" s="74">
        <v>145.15</v>
      </c>
      <c r="H115" s="74">
        <v>143.65</v>
      </c>
      <c r="I115" s="74">
        <v>140.65</v>
      </c>
      <c r="J115" s="74">
        <v>140.15</v>
      </c>
      <c r="K115" s="74">
        <v>125.65</v>
      </c>
      <c r="L115" s="74">
        <v>115.6</v>
      </c>
      <c r="M115" s="74">
        <v>139.25</v>
      </c>
      <c r="N115" s="74">
        <v>128.85</v>
      </c>
      <c r="O115" s="74">
        <v>141.25</v>
      </c>
      <c r="P115" s="74">
        <v>1362</v>
      </c>
    </row>
    <row r="116" spans="1:16" x14ac:dyDescent="0.3">
      <c r="A116" s="1"/>
      <c r="B116" s="72" t="s">
        <v>343</v>
      </c>
      <c r="C116" s="72" t="s">
        <v>1161</v>
      </c>
      <c r="D116" s="72" t="s">
        <v>17</v>
      </c>
      <c r="E116" s="73" t="s">
        <v>577</v>
      </c>
      <c r="F116" s="74">
        <v>946.85</v>
      </c>
      <c r="G116" s="74">
        <v>818.35</v>
      </c>
      <c r="H116" s="74">
        <v>937.9</v>
      </c>
      <c r="I116" s="74">
        <v>961.9</v>
      </c>
      <c r="J116" s="74">
        <v>1000.45</v>
      </c>
      <c r="K116" s="74">
        <v>985.95</v>
      </c>
      <c r="L116" s="74">
        <v>949.4</v>
      </c>
      <c r="M116" s="74">
        <v>1174.3</v>
      </c>
      <c r="N116" s="74">
        <v>1433.65</v>
      </c>
      <c r="O116" s="74">
        <v>1869.6</v>
      </c>
      <c r="P116" s="74">
        <v>11078.35</v>
      </c>
    </row>
    <row r="117" spans="1:16" x14ac:dyDescent="0.3">
      <c r="A117" s="1"/>
      <c r="B117" s="72" t="s">
        <v>604</v>
      </c>
      <c r="C117" s="72" t="s">
        <v>1058</v>
      </c>
      <c r="D117" s="72" t="s">
        <v>17</v>
      </c>
      <c r="E117" s="73" t="s">
        <v>578</v>
      </c>
      <c r="F117" s="74">
        <v>153.93549999999999</v>
      </c>
      <c r="G117" s="74">
        <v>138.05000000000001</v>
      </c>
      <c r="H117" s="74">
        <v>141.05000000000001</v>
      </c>
      <c r="I117" s="74">
        <v>149.9</v>
      </c>
      <c r="J117" s="74">
        <v>147.6</v>
      </c>
      <c r="K117" s="74">
        <v>132.94999999999999</v>
      </c>
      <c r="L117" s="74">
        <v>143.16</v>
      </c>
      <c r="M117" s="74">
        <v>146.75</v>
      </c>
      <c r="N117" s="74">
        <v>144.45500000000001</v>
      </c>
      <c r="O117" s="74">
        <v>137.19999999999999</v>
      </c>
      <c r="P117" s="74">
        <v>1435.0505000000001</v>
      </c>
    </row>
    <row r="118" spans="1:16" x14ac:dyDescent="0.3">
      <c r="A118" s="1"/>
      <c r="B118" s="72" t="s">
        <v>122</v>
      </c>
      <c r="C118" s="72" t="s">
        <v>996</v>
      </c>
      <c r="D118" s="72" t="s">
        <v>17</v>
      </c>
      <c r="E118" s="73" t="s">
        <v>576</v>
      </c>
      <c r="F118" s="74">
        <v>133.6</v>
      </c>
      <c r="G118" s="74">
        <v>134</v>
      </c>
      <c r="H118" s="74">
        <v>133.65</v>
      </c>
      <c r="I118" s="74">
        <v>134.75</v>
      </c>
      <c r="J118" s="74">
        <v>135.30000000000001</v>
      </c>
      <c r="K118" s="74">
        <v>131</v>
      </c>
      <c r="L118" s="74">
        <v>131</v>
      </c>
      <c r="M118" s="74">
        <v>135.55000000000001</v>
      </c>
      <c r="N118" s="74">
        <v>137.19999999999999</v>
      </c>
      <c r="O118" s="74">
        <v>136.94999999999999</v>
      </c>
      <c r="P118" s="74">
        <v>1343</v>
      </c>
    </row>
    <row r="119" spans="1:16" x14ac:dyDescent="0.3">
      <c r="A119" s="1"/>
      <c r="B119" s="72" t="s">
        <v>122</v>
      </c>
      <c r="C119" s="72" t="s">
        <v>997</v>
      </c>
      <c r="D119" s="72" t="s">
        <v>17</v>
      </c>
      <c r="E119" s="73" t="s">
        <v>576</v>
      </c>
      <c r="F119" s="74">
        <v>5721.25</v>
      </c>
      <c r="G119" s="74">
        <v>5729.55</v>
      </c>
      <c r="H119" s="74">
        <v>5474.95</v>
      </c>
      <c r="I119" s="74">
        <v>5644.15</v>
      </c>
      <c r="J119" s="74">
        <v>5651.65</v>
      </c>
      <c r="K119" s="74">
        <v>5724.25</v>
      </c>
      <c r="L119" s="74">
        <v>5724.25</v>
      </c>
      <c r="M119" s="74">
        <v>5466.3</v>
      </c>
      <c r="N119" s="74">
        <v>5520.2</v>
      </c>
      <c r="O119" s="74">
        <v>5478.4</v>
      </c>
      <c r="P119" s="74">
        <v>56134.95</v>
      </c>
    </row>
    <row r="120" spans="1:16" x14ac:dyDescent="0.3">
      <c r="A120" s="1"/>
      <c r="B120" s="72" t="s">
        <v>122</v>
      </c>
      <c r="C120" s="72" t="s">
        <v>141</v>
      </c>
      <c r="D120" s="72" t="s">
        <v>17</v>
      </c>
      <c r="E120" s="73" t="s">
        <v>576</v>
      </c>
      <c r="F120" s="74">
        <v>2188.4</v>
      </c>
      <c r="G120" s="74">
        <v>2207.1</v>
      </c>
      <c r="H120" s="74">
        <v>2185.15</v>
      </c>
      <c r="I120" s="74">
        <v>2224.0500000000002</v>
      </c>
      <c r="J120" s="74">
        <v>2232.8000000000002</v>
      </c>
      <c r="K120" s="74">
        <v>2157</v>
      </c>
      <c r="L120" s="74">
        <v>2157</v>
      </c>
      <c r="M120" s="74">
        <v>2233.6999999999998</v>
      </c>
      <c r="N120" s="74">
        <v>2232.9499999999998</v>
      </c>
      <c r="O120" s="74">
        <v>2235</v>
      </c>
      <c r="P120" s="74">
        <v>22053.15</v>
      </c>
    </row>
    <row r="121" spans="1:16" x14ac:dyDescent="0.3">
      <c r="A121" s="1"/>
      <c r="B121" s="72" t="s">
        <v>122</v>
      </c>
      <c r="C121" s="72" t="s">
        <v>998</v>
      </c>
      <c r="D121" s="72" t="s">
        <v>17</v>
      </c>
      <c r="E121" s="73" t="s">
        <v>576</v>
      </c>
      <c r="F121" s="74">
        <v>238.25</v>
      </c>
      <c r="G121" s="74">
        <v>238.15</v>
      </c>
      <c r="H121" s="74">
        <v>237.65</v>
      </c>
      <c r="I121" s="74">
        <v>243.7</v>
      </c>
      <c r="J121" s="74">
        <v>249.65</v>
      </c>
      <c r="K121" s="74">
        <v>238.1</v>
      </c>
      <c r="L121" s="74">
        <v>238.1</v>
      </c>
      <c r="M121" s="74">
        <v>249.75</v>
      </c>
      <c r="N121" s="74">
        <v>249.35</v>
      </c>
      <c r="O121" s="74">
        <v>249.9</v>
      </c>
      <c r="P121" s="74">
        <v>2432.6</v>
      </c>
    </row>
    <row r="122" spans="1:16" x14ac:dyDescent="0.3">
      <c r="A122" s="1"/>
      <c r="B122" s="72" t="s">
        <v>46</v>
      </c>
      <c r="C122" s="72" t="s">
        <v>1061</v>
      </c>
      <c r="D122" s="72" t="s">
        <v>17</v>
      </c>
      <c r="E122" s="73" t="s">
        <v>579</v>
      </c>
      <c r="F122" s="74">
        <v>1656.7</v>
      </c>
      <c r="G122" s="74">
        <v>1303.45</v>
      </c>
      <c r="H122" s="74">
        <v>1856.85</v>
      </c>
      <c r="I122" s="74">
        <v>1242.05</v>
      </c>
      <c r="J122" s="74">
        <v>1078.75</v>
      </c>
      <c r="K122" s="74">
        <v>777.8</v>
      </c>
      <c r="L122" s="74">
        <v>783.45</v>
      </c>
      <c r="M122" s="74">
        <v>1376.2</v>
      </c>
      <c r="N122" s="74">
        <v>1803.35</v>
      </c>
      <c r="O122" s="74">
        <v>497.3</v>
      </c>
      <c r="P122" s="74">
        <v>12375.9</v>
      </c>
    </row>
    <row r="123" spans="1:16" x14ac:dyDescent="0.3">
      <c r="A123" s="1"/>
      <c r="B123" s="72" t="s">
        <v>46</v>
      </c>
      <c r="C123" s="72" t="s">
        <v>1062</v>
      </c>
      <c r="D123" s="72" t="s">
        <v>17</v>
      </c>
      <c r="E123" s="73" t="s">
        <v>579</v>
      </c>
      <c r="F123" s="74">
        <v>1367.2</v>
      </c>
      <c r="G123" s="74">
        <v>1111.75</v>
      </c>
      <c r="H123" s="74">
        <v>1658.85</v>
      </c>
      <c r="I123" s="74">
        <v>1095.8</v>
      </c>
      <c r="J123" s="74">
        <v>923.85</v>
      </c>
      <c r="K123" s="74">
        <v>633.15</v>
      </c>
      <c r="L123" s="74">
        <v>731.45</v>
      </c>
      <c r="M123" s="74">
        <v>1179.7</v>
      </c>
      <c r="N123" s="74">
        <v>1494.5</v>
      </c>
      <c r="O123" s="74">
        <v>1264.75</v>
      </c>
      <c r="P123" s="74">
        <v>11461</v>
      </c>
    </row>
    <row r="124" spans="1:16" x14ac:dyDescent="0.3">
      <c r="A124" s="1"/>
      <c r="B124" s="72" t="s">
        <v>46</v>
      </c>
      <c r="C124" s="72" t="s">
        <v>1000</v>
      </c>
      <c r="D124" s="72" t="s">
        <v>17</v>
      </c>
      <c r="E124" s="73" t="s">
        <v>576</v>
      </c>
      <c r="F124" s="74">
        <v>1874.2</v>
      </c>
      <c r="G124" s="74">
        <v>1869.85</v>
      </c>
      <c r="H124" s="74">
        <v>1862.65</v>
      </c>
      <c r="I124" s="74">
        <v>1871.9</v>
      </c>
      <c r="J124" s="74">
        <v>1864.15</v>
      </c>
      <c r="K124" s="74">
        <v>1863.35</v>
      </c>
      <c r="L124" s="74">
        <v>1875</v>
      </c>
      <c r="M124" s="74">
        <v>1873.85</v>
      </c>
      <c r="N124" s="74">
        <v>1882.8</v>
      </c>
      <c r="O124" s="74">
        <v>1886.85</v>
      </c>
      <c r="P124" s="74">
        <v>18724.599999999999</v>
      </c>
    </row>
    <row r="125" spans="1:16" x14ac:dyDescent="0.3">
      <c r="A125" s="1"/>
      <c r="B125" s="72" t="s">
        <v>46</v>
      </c>
      <c r="C125" s="72" t="s">
        <v>1002</v>
      </c>
      <c r="D125" s="72" t="s">
        <v>1123</v>
      </c>
      <c r="E125" s="73" t="s">
        <v>576</v>
      </c>
      <c r="F125" s="74">
        <v>7.2</v>
      </c>
      <c r="G125" s="74">
        <v>14.1</v>
      </c>
      <c r="H125" s="74">
        <v>8.0500000000000007</v>
      </c>
      <c r="I125" s="74">
        <v>12.75</v>
      </c>
      <c r="J125" s="74">
        <v>5.55</v>
      </c>
      <c r="K125" s="74">
        <v>14.45</v>
      </c>
      <c r="L125" s="74">
        <v>14.1</v>
      </c>
      <c r="M125" s="74">
        <v>9</v>
      </c>
      <c r="N125" s="74">
        <v>14.4</v>
      </c>
      <c r="O125" s="74">
        <v>14.4</v>
      </c>
      <c r="P125" s="74">
        <v>114</v>
      </c>
    </row>
    <row r="126" spans="1:16" x14ac:dyDescent="0.3">
      <c r="A126" s="1"/>
      <c r="B126" s="72" t="s">
        <v>46</v>
      </c>
      <c r="C126" s="72" t="s">
        <v>1003</v>
      </c>
      <c r="D126" s="72" t="s">
        <v>17</v>
      </c>
      <c r="E126" s="73" t="s">
        <v>576</v>
      </c>
      <c r="F126" s="74">
        <v>373.2</v>
      </c>
      <c r="G126" s="74">
        <v>715.8</v>
      </c>
      <c r="H126" s="74">
        <v>438</v>
      </c>
      <c r="I126" s="74">
        <v>677.75</v>
      </c>
      <c r="J126" s="74">
        <v>322.95</v>
      </c>
      <c r="K126" s="74">
        <v>731.15</v>
      </c>
      <c r="L126" s="74">
        <v>721.55</v>
      </c>
      <c r="M126" s="74">
        <v>472.05</v>
      </c>
      <c r="N126" s="74">
        <v>736.85</v>
      </c>
      <c r="O126" s="74">
        <v>732.45</v>
      </c>
      <c r="P126" s="74">
        <v>5921.75</v>
      </c>
    </row>
    <row r="127" spans="1:16" x14ac:dyDescent="0.3">
      <c r="A127" s="1"/>
      <c r="B127" s="72" t="s">
        <v>46</v>
      </c>
      <c r="C127" s="72" t="s">
        <v>143</v>
      </c>
      <c r="D127" s="72" t="s">
        <v>17</v>
      </c>
      <c r="E127" s="73" t="s">
        <v>576</v>
      </c>
      <c r="F127" s="74">
        <v>5577.35</v>
      </c>
      <c r="G127" s="74">
        <v>4603.1499999999996</v>
      </c>
      <c r="H127" s="74">
        <v>5014.75</v>
      </c>
      <c r="I127" s="74">
        <v>5313.9</v>
      </c>
      <c r="J127" s="74">
        <v>5034.3500000000004</v>
      </c>
      <c r="K127" s="74">
        <v>5412.75</v>
      </c>
      <c r="L127" s="74">
        <v>5409.8</v>
      </c>
      <c r="M127" s="74">
        <v>5018.7</v>
      </c>
      <c r="N127" s="74">
        <v>4933.1000000000004</v>
      </c>
      <c r="O127" s="74">
        <v>5128.95</v>
      </c>
      <c r="P127" s="74">
        <v>51446.8</v>
      </c>
    </row>
    <row r="128" spans="1:16" x14ac:dyDescent="0.3">
      <c r="A128" s="1"/>
      <c r="B128" s="72" t="s">
        <v>46</v>
      </c>
      <c r="C128" s="72" t="s">
        <v>145</v>
      </c>
      <c r="D128" s="72" t="s">
        <v>17</v>
      </c>
      <c r="E128" s="73" t="s">
        <v>576</v>
      </c>
      <c r="F128" s="74">
        <v>3022.05</v>
      </c>
      <c r="G128" s="74">
        <v>2912.45</v>
      </c>
      <c r="H128" s="74">
        <v>2947.9</v>
      </c>
      <c r="I128" s="74">
        <v>2893.7</v>
      </c>
      <c r="J128" s="74">
        <v>2905.4</v>
      </c>
      <c r="K128" s="74">
        <v>2929.1</v>
      </c>
      <c r="L128" s="74">
        <v>2903.35</v>
      </c>
      <c r="M128" s="74">
        <v>3046.35</v>
      </c>
      <c r="N128" s="74">
        <v>3237.15</v>
      </c>
      <c r="O128" s="74">
        <v>3277.85</v>
      </c>
      <c r="P128" s="74">
        <v>30075.3</v>
      </c>
    </row>
    <row r="129" spans="1:16" x14ac:dyDescent="0.3">
      <c r="A129" s="1"/>
      <c r="B129" s="72" t="s">
        <v>46</v>
      </c>
      <c r="C129" s="72" t="s">
        <v>1004</v>
      </c>
      <c r="D129" s="72" t="s">
        <v>17</v>
      </c>
      <c r="E129" s="73" t="s">
        <v>576</v>
      </c>
      <c r="F129" s="74">
        <v>1493.75</v>
      </c>
      <c r="G129" s="74">
        <v>1517.25</v>
      </c>
      <c r="H129" s="74">
        <v>1515.6</v>
      </c>
      <c r="I129" s="74">
        <v>1521.25</v>
      </c>
      <c r="J129" s="74">
        <v>1471.8</v>
      </c>
      <c r="K129" s="74">
        <v>1518.1</v>
      </c>
      <c r="L129" s="74">
        <v>1521.2</v>
      </c>
      <c r="M129" s="74">
        <v>1504.55</v>
      </c>
      <c r="N129" s="74">
        <v>1520.4</v>
      </c>
      <c r="O129" s="74">
        <v>1528.5</v>
      </c>
      <c r="P129" s="74">
        <v>15112.4</v>
      </c>
    </row>
    <row r="130" spans="1:16" x14ac:dyDescent="0.3">
      <c r="A130" s="1"/>
      <c r="B130" s="72" t="s">
        <v>46</v>
      </c>
      <c r="C130" s="72" t="s">
        <v>1162</v>
      </c>
      <c r="D130" s="72" t="s">
        <v>1163</v>
      </c>
      <c r="E130" s="73" t="s">
        <v>578</v>
      </c>
      <c r="F130" s="74">
        <v>1088.8499999999999</v>
      </c>
      <c r="G130" s="74">
        <v>1082.0999999999999</v>
      </c>
      <c r="H130" s="74">
        <v>1083.3</v>
      </c>
      <c r="I130" s="74">
        <v>1070.2</v>
      </c>
      <c r="J130" s="74">
        <v>1026.8</v>
      </c>
      <c r="K130" s="74">
        <v>864.15</v>
      </c>
      <c r="L130" s="74">
        <v>794.15</v>
      </c>
      <c r="M130" s="74">
        <v>1031.25</v>
      </c>
      <c r="N130" s="74">
        <v>1018.55</v>
      </c>
      <c r="O130" s="74">
        <v>995.25</v>
      </c>
      <c r="P130" s="74">
        <v>10054.6</v>
      </c>
    </row>
    <row r="131" spans="1:16" x14ac:dyDescent="0.3">
      <c r="A131" s="1"/>
      <c r="B131" s="72" t="s">
        <v>46</v>
      </c>
      <c r="C131" s="72" t="s">
        <v>1064</v>
      </c>
      <c r="D131" s="72" t="s">
        <v>17</v>
      </c>
      <c r="E131" s="73" t="s">
        <v>578</v>
      </c>
      <c r="F131" s="74">
        <v>1458.4</v>
      </c>
      <c r="G131" s="74">
        <v>1467.35</v>
      </c>
      <c r="H131" s="74">
        <v>1454.2</v>
      </c>
      <c r="I131" s="74">
        <v>1420.7</v>
      </c>
      <c r="J131" s="74">
        <v>1365.85</v>
      </c>
      <c r="K131" s="74">
        <v>1126.7</v>
      </c>
      <c r="L131" s="74">
        <v>1023.15</v>
      </c>
      <c r="M131" s="74">
        <v>1376.05</v>
      </c>
      <c r="N131" s="74">
        <v>1345.05</v>
      </c>
      <c r="O131" s="74">
        <v>1325.2</v>
      </c>
      <c r="P131" s="74">
        <v>13362.65</v>
      </c>
    </row>
    <row r="132" spans="1:16" x14ac:dyDescent="0.3">
      <c r="A132" s="1"/>
      <c r="B132" s="72" t="s">
        <v>46</v>
      </c>
      <c r="C132" s="72" t="s">
        <v>1164</v>
      </c>
      <c r="D132" s="72" t="s">
        <v>151</v>
      </c>
      <c r="E132" s="73" t="s">
        <v>577</v>
      </c>
      <c r="F132" s="74"/>
      <c r="G132" s="74">
        <v>43.4</v>
      </c>
      <c r="H132" s="74">
        <v>1816.65</v>
      </c>
      <c r="I132" s="74">
        <v>618.54999999999995</v>
      </c>
      <c r="J132" s="74"/>
      <c r="K132" s="74">
        <v>968.75</v>
      </c>
      <c r="L132" s="74">
        <v>387</v>
      </c>
      <c r="M132" s="74">
        <v>228.3</v>
      </c>
      <c r="N132" s="74"/>
      <c r="O132" s="74"/>
      <c r="P132" s="74">
        <v>4062.65</v>
      </c>
    </row>
    <row r="133" spans="1:16" x14ac:dyDescent="0.3">
      <c r="A133" s="1"/>
      <c r="B133" s="72" t="s">
        <v>46</v>
      </c>
      <c r="C133" s="72" t="s">
        <v>1164</v>
      </c>
      <c r="D133" s="72" t="s">
        <v>154</v>
      </c>
      <c r="E133" s="73" t="s">
        <v>577</v>
      </c>
      <c r="F133" s="74"/>
      <c r="G133" s="74">
        <v>284.5</v>
      </c>
      <c r="H133" s="74">
        <v>315.8</v>
      </c>
      <c r="I133" s="74"/>
      <c r="J133" s="74"/>
      <c r="K133" s="74">
        <v>210</v>
      </c>
      <c r="L133" s="74">
        <v>16.149999999999999</v>
      </c>
      <c r="M133" s="74"/>
      <c r="N133" s="74"/>
      <c r="O133" s="74">
        <v>186.7</v>
      </c>
      <c r="P133" s="74">
        <v>1013.15</v>
      </c>
    </row>
    <row r="134" spans="1:16" x14ac:dyDescent="0.3">
      <c r="A134" s="1"/>
      <c r="B134" s="72" t="s">
        <v>46</v>
      </c>
      <c r="C134" s="72" t="s">
        <v>1164</v>
      </c>
      <c r="D134" s="72" t="s">
        <v>360</v>
      </c>
      <c r="E134" s="73" t="s">
        <v>577</v>
      </c>
      <c r="F134" s="74"/>
      <c r="G134" s="74"/>
      <c r="H134" s="74">
        <v>334.8</v>
      </c>
      <c r="I134" s="74"/>
      <c r="J134" s="74"/>
      <c r="K134" s="74">
        <v>76.900000000000006</v>
      </c>
      <c r="L134" s="74"/>
      <c r="M134" s="74"/>
      <c r="N134" s="74"/>
      <c r="O134" s="74">
        <v>203.05</v>
      </c>
      <c r="P134" s="74">
        <v>614.75</v>
      </c>
    </row>
    <row r="135" spans="1:16" x14ac:dyDescent="0.3">
      <c r="A135" s="1"/>
      <c r="B135" s="72" t="s">
        <v>46</v>
      </c>
      <c r="C135" s="72" t="s">
        <v>158</v>
      </c>
      <c r="D135" s="72" t="s">
        <v>159</v>
      </c>
      <c r="E135" s="73" t="s">
        <v>577</v>
      </c>
      <c r="F135" s="74"/>
      <c r="G135" s="74"/>
      <c r="H135" s="74"/>
      <c r="I135" s="74"/>
      <c r="J135" s="74"/>
      <c r="K135" s="74"/>
      <c r="L135" s="74"/>
      <c r="M135" s="74"/>
      <c r="N135" s="74"/>
      <c r="O135" s="74"/>
      <c r="P135" s="74">
        <v>0</v>
      </c>
    </row>
    <row r="136" spans="1:16" x14ac:dyDescent="0.3">
      <c r="A136" s="1"/>
      <c r="B136" s="72" t="s">
        <v>46</v>
      </c>
      <c r="C136" s="72" t="s">
        <v>161</v>
      </c>
      <c r="D136" s="72" t="s">
        <v>369</v>
      </c>
      <c r="E136" s="73" t="s">
        <v>577</v>
      </c>
      <c r="F136" s="74">
        <v>2629</v>
      </c>
      <c r="G136" s="74">
        <v>2045.45</v>
      </c>
      <c r="H136" s="74">
        <v>3324.65</v>
      </c>
      <c r="I136" s="74">
        <v>3318.65</v>
      </c>
      <c r="J136" s="74">
        <v>3312.75</v>
      </c>
      <c r="K136" s="74">
        <v>3306.75</v>
      </c>
      <c r="L136" s="74">
        <v>2397.1</v>
      </c>
      <c r="M136" s="74">
        <v>395.45</v>
      </c>
      <c r="N136" s="74">
        <v>2557.9499999999998</v>
      </c>
      <c r="O136" s="74">
        <v>2306.3000000000002</v>
      </c>
      <c r="P136" s="74">
        <v>25594.05</v>
      </c>
    </row>
    <row r="137" spans="1:16" x14ac:dyDescent="0.3">
      <c r="A137" s="1"/>
      <c r="B137" s="72" t="s">
        <v>46</v>
      </c>
      <c r="C137" s="72" t="s">
        <v>161</v>
      </c>
      <c r="D137" s="72" t="s">
        <v>91</v>
      </c>
      <c r="E137" s="73" t="s">
        <v>577</v>
      </c>
      <c r="F137" s="74"/>
      <c r="G137" s="74"/>
      <c r="H137" s="74"/>
      <c r="I137" s="74"/>
      <c r="J137" s="74"/>
      <c r="K137" s="74"/>
      <c r="L137" s="74"/>
      <c r="M137" s="74"/>
      <c r="N137" s="74"/>
      <c r="O137" s="74"/>
      <c r="P137" s="74">
        <v>0</v>
      </c>
    </row>
    <row r="138" spans="1:16" x14ac:dyDescent="0.3">
      <c r="A138" s="1"/>
      <c r="B138" s="72" t="s">
        <v>46</v>
      </c>
      <c r="C138" s="72" t="s">
        <v>161</v>
      </c>
      <c r="D138" s="72" t="s">
        <v>1165</v>
      </c>
      <c r="E138" s="73" t="s">
        <v>577</v>
      </c>
      <c r="F138" s="74">
        <v>1274.6500000000001</v>
      </c>
      <c r="G138" s="74"/>
      <c r="H138" s="74"/>
      <c r="I138" s="74"/>
      <c r="J138" s="74"/>
      <c r="K138" s="74"/>
      <c r="L138" s="74"/>
      <c r="M138" s="74"/>
      <c r="N138" s="74"/>
      <c r="O138" s="74"/>
      <c r="P138" s="74">
        <v>1274.6500000000001</v>
      </c>
    </row>
    <row r="139" spans="1:16" x14ac:dyDescent="0.3">
      <c r="A139" s="1"/>
      <c r="B139" s="72" t="s">
        <v>1166</v>
      </c>
      <c r="C139" s="72" t="s">
        <v>1167</v>
      </c>
      <c r="D139" s="72" t="s">
        <v>17</v>
      </c>
      <c r="E139" s="73" t="s">
        <v>578</v>
      </c>
      <c r="F139" s="74">
        <v>187.934</v>
      </c>
      <c r="G139" s="74">
        <v>172.7</v>
      </c>
      <c r="H139" s="74">
        <v>174.6</v>
      </c>
      <c r="I139" s="74">
        <v>188.95</v>
      </c>
      <c r="J139" s="74">
        <v>184.15</v>
      </c>
      <c r="K139" s="74">
        <v>174.55</v>
      </c>
      <c r="L139" s="74">
        <v>175.565</v>
      </c>
      <c r="M139" s="74">
        <v>183.4</v>
      </c>
      <c r="N139" s="74">
        <v>182.27</v>
      </c>
      <c r="O139" s="74">
        <v>170.35</v>
      </c>
      <c r="P139" s="74">
        <v>1794.4690000000001</v>
      </c>
    </row>
    <row r="140" spans="1:16" x14ac:dyDescent="0.3">
      <c r="A140" s="1"/>
      <c r="B140" s="72" t="s">
        <v>606</v>
      </c>
      <c r="C140" s="72" t="s">
        <v>1067</v>
      </c>
      <c r="D140" s="72" t="s">
        <v>17</v>
      </c>
      <c r="E140" s="73" t="s">
        <v>579</v>
      </c>
      <c r="F140" s="74">
        <v>617</v>
      </c>
      <c r="G140" s="74">
        <v>515.25</v>
      </c>
      <c r="H140" s="74">
        <v>531.65</v>
      </c>
      <c r="I140" s="74">
        <v>405.4</v>
      </c>
      <c r="J140" s="74">
        <v>318.2</v>
      </c>
      <c r="K140" s="74">
        <v>198.95</v>
      </c>
      <c r="L140" s="74">
        <v>113</v>
      </c>
      <c r="M140" s="74">
        <v>432.75</v>
      </c>
      <c r="N140" s="74">
        <v>646.35</v>
      </c>
      <c r="O140" s="74">
        <v>409.85</v>
      </c>
      <c r="P140" s="74">
        <v>4188.3999999999996</v>
      </c>
    </row>
    <row r="141" spans="1:16" x14ac:dyDescent="0.3">
      <c r="A141" s="1"/>
      <c r="B141" s="72" t="s">
        <v>373</v>
      </c>
      <c r="C141" s="72" t="s">
        <v>1168</v>
      </c>
      <c r="D141" s="72" t="s">
        <v>17</v>
      </c>
      <c r="E141" s="73" t="s">
        <v>579</v>
      </c>
      <c r="F141" s="74">
        <v>1703.5</v>
      </c>
      <c r="G141" s="74">
        <v>1111.2</v>
      </c>
      <c r="H141" s="74">
        <v>1731.3</v>
      </c>
      <c r="I141" s="74">
        <v>1179.9000000000001</v>
      </c>
      <c r="J141" s="74">
        <v>989.95</v>
      </c>
      <c r="K141" s="74">
        <v>661.25</v>
      </c>
      <c r="L141" s="74">
        <v>385.75</v>
      </c>
      <c r="M141" s="74">
        <v>1274.95</v>
      </c>
      <c r="N141" s="74">
        <v>1801.45</v>
      </c>
      <c r="O141" s="74">
        <v>1220.45</v>
      </c>
      <c r="P141" s="74">
        <v>12059.7</v>
      </c>
    </row>
    <row r="142" spans="1:16" x14ac:dyDescent="0.3">
      <c r="A142" s="1"/>
      <c r="B142" s="72" t="s">
        <v>382</v>
      </c>
      <c r="C142" s="72" t="s">
        <v>1069</v>
      </c>
      <c r="D142" s="72" t="s">
        <v>17</v>
      </c>
      <c r="E142" s="73" t="s">
        <v>577</v>
      </c>
      <c r="F142" s="74">
        <v>80.3</v>
      </c>
      <c r="G142" s="74">
        <v>83.55</v>
      </c>
      <c r="H142" s="74">
        <v>99.4</v>
      </c>
      <c r="I142" s="74">
        <v>89.4</v>
      </c>
      <c r="J142" s="74">
        <v>114.15</v>
      </c>
      <c r="K142" s="74">
        <v>112.65</v>
      </c>
      <c r="L142" s="74">
        <v>109.4</v>
      </c>
      <c r="M142" s="74">
        <v>115.2</v>
      </c>
      <c r="N142" s="74">
        <v>115.2</v>
      </c>
      <c r="O142" s="74">
        <v>114.15</v>
      </c>
      <c r="P142" s="74">
        <v>1033.4000000000001</v>
      </c>
    </row>
    <row r="143" spans="1:16" x14ac:dyDescent="0.3">
      <c r="A143" s="1"/>
      <c r="B143" s="72" t="s">
        <v>382</v>
      </c>
      <c r="C143" s="72" t="s">
        <v>1169</v>
      </c>
      <c r="D143" s="72" t="s">
        <v>17</v>
      </c>
      <c r="E143" s="73" t="s">
        <v>577</v>
      </c>
      <c r="F143" s="74">
        <v>33.6</v>
      </c>
      <c r="G143" s="74">
        <v>30.35</v>
      </c>
      <c r="H143" s="74">
        <v>44.15</v>
      </c>
      <c r="I143" s="74">
        <v>52.75</v>
      </c>
      <c r="J143" s="74">
        <v>46.95</v>
      </c>
      <c r="K143" s="74">
        <v>60.4</v>
      </c>
      <c r="L143" s="74">
        <v>60.1</v>
      </c>
      <c r="M143" s="74">
        <v>62.15</v>
      </c>
      <c r="N143" s="74">
        <v>60.95</v>
      </c>
      <c r="O143" s="74">
        <v>60.4</v>
      </c>
      <c r="P143" s="74">
        <v>511.8</v>
      </c>
    </row>
    <row r="144" spans="1:16" x14ac:dyDescent="0.3">
      <c r="A144" s="1"/>
      <c r="B144" s="72" t="s">
        <v>382</v>
      </c>
      <c r="C144" s="72" t="s">
        <v>1170</v>
      </c>
      <c r="D144" s="72" t="s">
        <v>17</v>
      </c>
      <c r="E144" s="73" t="s">
        <v>577</v>
      </c>
      <c r="F144" s="74">
        <v>55.5</v>
      </c>
      <c r="G144" s="74">
        <v>48.65</v>
      </c>
      <c r="H144" s="74">
        <v>27.1</v>
      </c>
      <c r="I144" s="74">
        <v>23.75</v>
      </c>
      <c r="J144" s="74">
        <v>20</v>
      </c>
      <c r="K144" s="74">
        <v>26</v>
      </c>
      <c r="L144" s="74">
        <v>26</v>
      </c>
      <c r="M144" s="74">
        <v>26.4</v>
      </c>
      <c r="N144" s="74">
        <v>25.75</v>
      </c>
      <c r="O144" s="74">
        <v>23.5</v>
      </c>
      <c r="P144" s="74">
        <v>302.64999999999998</v>
      </c>
    </row>
    <row r="145" spans="1:16" x14ac:dyDescent="0.3">
      <c r="A145" s="1"/>
      <c r="B145" s="72" t="s">
        <v>382</v>
      </c>
      <c r="C145" s="72" t="s">
        <v>1171</v>
      </c>
      <c r="D145" s="72" t="s">
        <v>17</v>
      </c>
      <c r="E145" s="73" t="s">
        <v>577</v>
      </c>
      <c r="F145" s="74">
        <v>52.05</v>
      </c>
      <c r="G145" s="74">
        <v>43.3</v>
      </c>
      <c r="H145" s="74">
        <v>56.75</v>
      </c>
      <c r="I145" s="74">
        <v>56.05</v>
      </c>
      <c r="J145" s="74">
        <v>42.7</v>
      </c>
      <c r="K145" s="74">
        <v>56.35</v>
      </c>
      <c r="L145" s="74">
        <v>56.9</v>
      </c>
      <c r="M145" s="74">
        <v>53.65</v>
      </c>
      <c r="N145" s="74">
        <v>54.55</v>
      </c>
      <c r="O145" s="74">
        <v>56.9</v>
      </c>
      <c r="P145" s="74">
        <v>529.20000000000005</v>
      </c>
    </row>
    <row r="146" spans="1:16" ht="27.6" x14ac:dyDescent="0.3">
      <c r="A146" s="1"/>
      <c r="B146" s="72" t="s">
        <v>582</v>
      </c>
      <c r="C146" s="72" t="s">
        <v>1172</v>
      </c>
      <c r="D146" s="72" t="s">
        <v>1173</v>
      </c>
      <c r="E146" s="73" t="s">
        <v>577</v>
      </c>
      <c r="F146" s="74">
        <v>92.35</v>
      </c>
      <c r="G146" s="74">
        <v>128.80500000000001</v>
      </c>
      <c r="H146" s="74">
        <v>163.75</v>
      </c>
      <c r="I146" s="74"/>
      <c r="J146" s="74"/>
      <c r="K146" s="74">
        <v>30.95</v>
      </c>
      <c r="L146" s="74"/>
      <c r="M146" s="74"/>
      <c r="N146" s="74"/>
      <c r="O146" s="74"/>
      <c r="P146" s="74">
        <v>415.85500000000002</v>
      </c>
    </row>
    <row r="147" spans="1:16" ht="27.6" x14ac:dyDescent="0.3">
      <c r="A147" s="1"/>
      <c r="B147" s="72" t="s">
        <v>582</v>
      </c>
      <c r="C147" s="72" t="s">
        <v>1172</v>
      </c>
      <c r="D147" s="72" t="s">
        <v>1174</v>
      </c>
      <c r="E147" s="73" t="s">
        <v>577</v>
      </c>
      <c r="F147" s="74">
        <v>33.1</v>
      </c>
      <c r="G147" s="74">
        <v>77.272999999999996</v>
      </c>
      <c r="H147" s="74"/>
      <c r="I147" s="74"/>
      <c r="J147" s="74"/>
      <c r="K147" s="74">
        <v>33.9</v>
      </c>
      <c r="L147" s="74"/>
      <c r="M147" s="74"/>
      <c r="N147" s="74"/>
      <c r="O147" s="74"/>
      <c r="P147" s="74">
        <v>144.273</v>
      </c>
    </row>
    <row r="148" spans="1:16" x14ac:dyDescent="0.3">
      <c r="A148" s="1"/>
      <c r="B148" s="72" t="s">
        <v>619</v>
      </c>
      <c r="C148" s="72" t="s">
        <v>1073</v>
      </c>
      <c r="D148" s="72" t="s">
        <v>17</v>
      </c>
      <c r="E148" s="73" t="s">
        <v>578</v>
      </c>
      <c r="F148" s="74">
        <v>140.05000000000001</v>
      </c>
      <c r="G148" s="74">
        <v>139.30000000000001</v>
      </c>
      <c r="H148" s="74">
        <v>135.5</v>
      </c>
      <c r="I148" s="74">
        <v>141</v>
      </c>
      <c r="J148" s="74">
        <v>140.66999999999999</v>
      </c>
      <c r="K148" s="74">
        <v>87.95</v>
      </c>
      <c r="L148" s="74">
        <v>125.95</v>
      </c>
      <c r="M148" s="74">
        <v>134.69999999999999</v>
      </c>
      <c r="N148" s="74">
        <v>132.85</v>
      </c>
      <c r="O148" s="74">
        <v>136.65</v>
      </c>
      <c r="P148" s="74">
        <v>1314.62</v>
      </c>
    </row>
    <row r="149" spans="1:16" x14ac:dyDescent="0.3">
      <c r="A149" s="1"/>
      <c r="B149" s="72" t="s">
        <v>166</v>
      </c>
      <c r="C149" s="72" t="s">
        <v>167</v>
      </c>
      <c r="D149" s="72" t="s">
        <v>318</v>
      </c>
      <c r="E149" s="73" t="s">
        <v>577</v>
      </c>
      <c r="F149" s="74">
        <v>1215.25</v>
      </c>
      <c r="G149" s="74">
        <v>4202.3</v>
      </c>
      <c r="H149" s="74">
        <v>4120.6499999999996</v>
      </c>
      <c r="I149" s="74">
        <v>1371.65</v>
      </c>
      <c r="J149" s="74">
        <v>1886.25</v>
      </c>
      <c r="K149" s="74">
        <v>2353.65</v>
      </c>
      <c r="L149" s="74">
        <v>2642</v>
      </c>
      <c r="M149" s="74">
        <v>1947.95</v>
      </c>
      <c r="N149" s="74">
        <v>1775.7</v>
      </c>
      <c r="O149" s="74">
        <v>4173.1000000000004</v>
      </c>
      <c r="P149" s="74">
        <v>25688.5</v>
      </c>
    </row>
    <row r="150" spans="1:16" x14ac:dyDescent="0.3">
      <c r="A150" s="1"/>
      <c r="B150" s="72" t="s">
        <v>166</v>
      </c>
      <c r="C150" s="72" t="s">
        <v>167</v>
      </c>
      <c r="D150" s="72" t="s">
        <v>1146</v>
      </c>
      <c r="E150" s="73" t="s">
        <v>577</v>
      </c>
      <c r="F150" s="74">
        <v>1005.35</v>
      </c>
      <c r="G150" s="74">
        <v>3489.7</v>
      </c>
      <c r="H150" s="74">
        <v>3722.05</v>
      </c>
      <c r="I150" s="74">
        <v>2597.75</v>
      </c>
      <c r="J150" s="74">
        <v>423.4</v>
      </c>
      <c r="K150" s="74">
        <v>2342.0500000000002</v>
      </c>
      <c r="L150" s="74">
        <v>1172.5</v>
      </c>
      <c r="M150" s="74"/>
      <c r="N150" s="74">
        <v>1021.35</v>
      </c>
      <c r="O150" s="74">
        <v>1091.95</v>
      </c>
      <c r="P150" s="74">
        <v>16866.099999999999</v>
      </c>
    </row>
    <row r="151" spans="1:16" x14ac:dyDescent="0.3">
      <c r="A151" s="1"/>
      <c r="B151" s="72" t="s">
        <v>166</v>
      </c>
      <c r="C151" s="72" t="s">
        <v>167</v>
      </c>
      <c r="D151" s="72" t="s">
        <v>369</v>
      </c>
      <c r="E151" s="73" t="s">
        <v>577</v>
      </c>
      <c r="F151" s="74">
        <v>1172.75</v>
      </c>
      <c r="G151" s="74">
        <v>4215.8999999999996</v>
      </c>
      <c r="H151" s="74">
        <v>4212.75</v>
      </c>
      <c r="I151" s="74">
        <v>3789.1</v>
      </c>
      <c r="J151" s="74">
        <v>2493.1999999999998</v>
      </c>
      <c r="K151" s="74">
        <v>2738.75</v>
      </c>
      <c r="L151" s="74">
        <v>2530.8000000000002</v>
      </c>
      <c r="M151" s="74">
        <v>1772.85</v>
      </c>
      <c r="N151" s="74">
        <v>1327</v>
      </c>
      <c r="O151" s="74">
        <v>2989.1</v>
      </c>
      <c r="P151" s="74">
        <v>27242.2</v>
      </c>
    </row>
    <row r="152" spans="1:16" x14ac:dyDescent="0.3">
      <c r="A152" s="1"/>
      <c r="B152" s="72" t="s">
        <v>166</v>
      </c>
      <c r="C152" s="72" t="s">
        <v>167</v>
      </c>
      <c r="D152" s="72" t="s">
        <v>91</v>
      </c>
      <c r="E152" s="73" t="s">
        <v>577</v>
      </c>
      <c r="F152" s="74">
        <v>1015.7</v>
      </c>
      <c r="G152" s="74">
        <v>3683.6</v>
      </c>
      <c r="H152" s="74">
        <v>2740.6</v>
      </c>
      <c r="I152" s="74">
        <v>1207.8</v>
      </c>
      <c r="J152" s="74">
        <v>1157.4000000000001</v>
      </c>
      <c r="K152" s="74">
        <v>1606.65</v>
      </c>
      <c r="L152" s="74">
        <v>827.45</v>
      </c>
      <c r="M152" s="74">
        <v>543.35</v>
      </c>
      <c r="N152" s="74">
        <v>562.04999999999995</v>
      </c>
      <c r="O152" s="74">
        <v>2255.8000000000002</v>
      </c>
      <c r="P152" s="74">
        <v>15600.4</v>
      </c>
    </row>
    <row r="153" spans="1:16" x14ac:dyDescent="0.3">
      <c r="A153" s="1"/>
      <c r="B153" s="72" t="s">
        <v>57</v>
      </c>
      <c r="C153" s="72" t="s">
        <v>1005</v>
      </c>
      <c r="D153" s="72" t="s">
        <v>17</v>
      </c>
      <c r="E153" s="73" t="s">
        <v>576</v>
      </c>
      <c r="F153" s="74">
        <v>2243.23</v>
      </c>
      <c r="G153" s="74">
        <v>2645.75</v>
      </c>
      <c r="H153" s="74">
        <v>2645.8</v>
      </c>
      <c r="I153" s="74">
        <v>2645.75</v>
      </c>
      <c r="J153" s="74">
        <v>2647</v>
      </c>
      <c r="K153" s="74">
        <v>2646.05</v>
      </c>
      <c r="L153" s="74">
        <v>2646.25</v>
      </c>
      <c r="M153" s="74">
        <v>2644.45</v>
      </c>
      <c r="N153" s="74">
        <v>2644.65</v>
      </c>
      <c r="O153" s="74">
        <v>2643.75</v>
      </c>
      <c r="P153" s="74">
        <v>26052.68</v>
      </c>
    </row>
    <row r="154" spans="1:16" x14ac:dyDescent="0.3">
      <c r="A154" s="1"/>
      <c r="B154" s="72" t="s">
        <v>57</v>
      </c>
      <c r="C154" s="72" t="s">
        <v>58</v>
      </c>
      <c r="D154" s="72" t="s">
        <v>17</v>
      </c>
      <c r="E154" s="73" t="s">
        <v>576</v>
      </c>
      <c r="F154" s="74">
        <v>51.45</v>
      </c>
      <c r="G154" s="74">
        <v>51.25</v>
      </c>
      <c r="H154" s="74">
        <v>52.8</v>
      </c>
      <c r="I154" s="74">
        <v>50.55</v>
      </c>
      <c r="J154" s="74">
        <v>52.8</v>
      </c>
      <c r="K154" s="74">
        <v>52.7</v>
      </c>
      <c r="L154" s="74">
        <v>48.4</v>
      </c>
      <c r="M154" s="74">
        <v>52.05</v>
      </c>
      <c r="N154" s="74">
        <v>49.35</v>
      </c>
      <c r="O154" s="74">
        <v>41.05</v>
      </c>
      <c r="P154" s="74">
        <v>502.4</v>
      </c>
    </row>
    <row r="155" spans="1:16" x14ac:dyDescent="0.3">
      <c r="A155" s="1"/>
      <c r="B155" s="72" t="s">
        <v>482</v>
      </c>
      <c r="C155" s="72" t="s">
        <v>1175</v>
      </c>
      <c r="D155" s="72" t="s">
        <v>483</v>
      </c>
      <c r="E155" s="73" t="s">
        <v>577</v>
      </c>
      <c r="F155" s="74">
        <v>4.5</v>
      </c>
      <c r="G155" s="74">
        <v>0.5</v>
      </c>
      <c r="H155" s="74"/>
      <c r="I155" s="74"/>
      <c r="J155" s="74"/>
      <c r="K155" s="74"/>
      <c r="L155" s="74"/>
      <c r="M155" s="74"/>
      <c r="N155" s="74"/>
      <c r="O155" s="74"/>
      <c r="P155" s="74">
        <v>5</v>
      </c>
    </row>
    <row r="156" spans="1:16" x14ac:dyDescent="0.3">
      <c r="A156" s="1"/>
      <c r="B156" s="72" t="s">
        <v>482</v>
      </c>
      <c r="C156" s="72" t="s">
        <v>1175</v>
      </c>
      <c r="D156" s="72" t="s">
        <v>1176</v>
      </c>
      <c r="E156" s="73" t="s">
        <v>577</v>
      </c>
      <c r="F156" s="74"/>
      <c r="G156" s="74">
        <v>143.19999999999999</v>
      </c>
      <c r="H156" s="74">
        <v>345.7</v>
      </c>
      <c r="I156" s="74">
        <v>322.35000000000002</v>
      </c>
      <c r="J156" s="74">
        <v>350.4</v>
      </c>
      <c r="K156" s="74">
        <v>223.85</v>
      </c>
      <c r="L156" s="74">
        <v>160.9</v>
      </c>
      <c r="M156" s="74"/>
      <c r="N156" s="74">
        <v>243</v>
      </c>
      <c r="O156" s="74"/>
      <c r="P156" s="74">
        <v>1789.4</v>
      </c>
    </row>
    <row r="157" spans="1:16" x14ac:dyDescent="0.3">
      <c r="A157" s="1"/>
      <c r="B157" s="72" t="s">
        <v>482</v>
      </c>
      <c r="C157" s="72" t="s">
        <v>1175</v>
      </c>
      <c r="D157" s="72" t="s">
        <v>485</v>
      </c>
      <c r="E157" s="73" t="s">
        <v>577</v>
      </c>
      <c r="F157" s="74"/>
      <c r="G157" s="74">
        <v>259.3</v>
      </c>
      <c r="H157" s="74">
        <v>262.95</v>
      </c>
      <c r="I157" s="74">
        <v>2.8</v>
      </c>
      <c r="J157" s="74"/>
      <c r="K157" s="74"/>
      <c r="L157" s="74"/>
      <c r="M157" s="74"/>
      <c r="N157" s="74"/>
      <c r="O157" s="74"/>
      <c r="P157" s="74">
        <v>525.04999999999995</v>
      </c>
    </row>
    <row r="158" spans="1:16" x14ac:dyDescent="0.3">
      <c r="A158" s="1"/>
      <c r="B158" s="72" t="s">
        <v>482</v>
      </c>
      <c r="C158" s="72" t="s">
        <v>1175</v>
      </c>
      <c r="D158" s="72" t="s">
        <v>487</v>
      </c>
      <c r="E158" s="73" t="s">
        <v>577</v>
      </c>
      <c r="F158" s="74"/>
      <c r="G158" s="74"/>
      <c r="H158" s="74"/>
      <c r="I158" s="74"/>
      <c r="J158" s="74"/>
      <c r="K158" s="74"/>
      <c r="L158" s="74"/>
      <c r="M158" s="74"/>
      <c r="N158" s="74"/>
      <c r="O158" s="74"/>
      <c r="P158" s="74">
        <v>0</v>
      </c>
    </row>
    <row r="159" spans="1:16" x14ac:dyDescent="0.3">
      <c r="A159" s="1"/>
      <c r="B159" s="72" t="s">
        <v>1006</v>
      </c>
      <c r="C159" s="72" t="s">
        <v>1007</v>
      </c>
      <c r="D159" s="72" t="s">
        <v>17</v>
      </c>
      <c r="E159" s="73" t="s">
        <v>576</v>
      </c>
      <c r="F159" s="74">
        <v>479.25</v>
      </c>
      <c r="G159" s="74">
        <v>478.8</v>
      </c>
      <c r="H159" s="74">
        <v>479.8</v>
      </c>
      <c r="I159" s="74">
        <v>479.75</v>
      </c>
      <c r="J159" s="74">
        <v>479.9</v>
      </c>
      <c r="K159" s="74">
        <v>479.9</v>
      </c>
      <c r="L159" s="74">
        <v>480.25</v>
      </c>
      <c r="M159" s="74">
        <v>480</v>
      </c>
      <c r="N159" s="74">
        <v>480.05</v>
      </c>
      <c r="O159" s="74">
        <v>480</v>
      </c>
      <c r="P159" s="74">
        <v>4797.7</v>
      </c>
    </row>
    <row r="160" spans="1:16" x14ac:dyDescent="0.3">
      <c r="A160" s="1"/>
      <c r="B160" s="72" t="s">
        <v>1006</v>
      </c>
      <c r="C160" s="72" t="s">
        <v>1008</v>
      </c>
      <c r="D160" s="72" t="s">
        <v>17</v>
      </c>
      <c r="E160" s="73" t="s">
        <v>576</v>
      </c>
      <c r="F160" s="74">
        <v>162.44999999999999</v>
      </c>
      <c r="G160" s="74">
        <v>156.6</v>
      </c>
      <c r="H160" s="74">
        <v>149.75</v>
      </c>
      <c r="I160" s="74">
        <v>152</v>
      </c>
      <c r="J160" s="74">
        <v>153.1</v>
      </c>
      <c r="K160" s="74">
        <v>147.65</v>
      </c>
      <c r="L160" s="74">
        <v>158.4</v>
      </c>
      <c r="M160" s="74">
        <v>152.19999999999999</v>
      </c>
      <c r="N160" s="74">
        <v>143.05000000000001</v>
      </c>
      <c r="O160" s="74">
        <v>149.9</v>
      </c>
      <c r="P160" s="74">
        <v>1525.1</v>
      </c>
    </row>
    <row r="161" spans="1:16" x14ac:dyDescent="0.3">
      <c r="A161" s="1"/>
      <c r="B161" s="72" t="s">
        <v>1006</v>
      </c>
      <c r="C161" s="72" t="s">
        <v>1009</v>
      </c>
      <c r="D161" s="72" t="s">
        <v>17</v>
      </c>
      <c r="E161" s="73" t="s">
        <v>576</v>
      </c>
      <c r="F161" s="74">
        <v>479.1</v>
      </c>
      <c r="G161" s="74">
        <v>479.05</v>
      </c>
      <c r="H161" s="74">
        <v>479.75</v>
      </c>
      <c r="I161" s="74">
        <v>479.75</v>
      </c>
      <c r="J161" s="74">
        <v>479.9</v>
      </c>
      <c r="K161" s="74">
        <v>479.75</v>
      </c>
      <c r="L161" s="74">
        <v>480.05</v>
      </c>
      <c r="M161" s="74">
        <v>479.95</v>
      </c>
      <c r="N161" s="74">
        <v>479.9</v>
      </c>
      <c r="O161" s="74">
        <v>479.95</v>
      </c>
      <c r="P161" s="74">
        <v>4797.1499999999996</v>
      </c>
    </row>
    <row r="162" spans="1:16" x14ac:dyDescent="0.3">
      <c r="A162" s="1"/>
      <c r="B162" s="72" t="s">
        <v>169</v>
      </c>
      <c r="C162" s="72" t="s">
        <v>1010</v>
      </c>
      <c r="D162" s="72" t="s">
        <v>17</v>
      </c>
      <c r="E162" s="73" t="s">
        <v>576</v>
      </c>
      <c r="F162" s="74">
        <v>91.2</v>
      </c>
      <c r="G162" s="74">
        <v>91.2</v>
      </c>
      <c r="H162" s="74">
        <v>91.2</v>
      </c>
      <c r="I162" s="74">
        <v>91.2</v>
      </c>
      <c r="J162" s="74">
        <v>91.2</v>
      </c>
      <c r="K162" s="74">
        <v>91.2</v>
      </c>
      <c r="L162" s="74">
        <v>91.2</v>
      </c>
      <c r="M162" s="74">
        <v>91.2</v>
      </c>
      <c r="N162" s="74">
        <v>76</v>
      </c>
      <c r="O162" s="74">
        <v>91.2</v>
      </c>
      <c r="P162" s="74">
        <v>896.8</v>
      </c>
    </row>
    <row r="163" spans="1:16" x14ac:dyDescent="0.3">
      <c r="A163" s="1"/>
      <c r="B163" s="72" t="s">
        <v>169</v>
      </c>
      <c r="C163" s="72" t="s">
        <v>1177</v>
      </c>
      <c r="D163" s="72" t="s">
        <v>17</v>
      </c>
      <c r="E163" s="73" t="s">
        <v>576</v>
      </c>
      <c r="F163" s="74"/>
      <c r="G163" s="74"/>
      <c r="H163" s="74"/>
      <c r="I163" s="74">
        <v>299.05</v>
      </c>
      <c r="J163" s="74">
        <v>479.25</v>
      </c>
      <c r="K163" s="74">
        <v>393.8</v>
      </c>
      <c r="L163" s="74"/>
      <c r="M163" s="74"/>
      <c r="N163" s="74"/>
      <c r="O163" s="74"/>
      <c r="P163" s="74">
        <v>1172.0999999999999</v>
      </c>
    </row>
    <row r="164" spans="1:16" x14ac:dyDescent="0.3">
      <c r="A164" s="1"/>
      <c r="B164" s="72" t="s">
        <v>169</v>
      </c>
      <c r="C164" s="72" t="s">
        <v>170</v>
      </c>
      <c r="D164" s="72" t="s">
        <v>17</v>
      </c>
      <c r="E164" s="73" t="s">
        <v>576</v>
      </c>
      <c r="F164" s="74">
        <v>3946.8</v>
      </c>
      <c r="G164" s="74">
        <v>3753.05</v>
      </c>
      <c r="H164" s="74">
        <v>3463.2</v>
      </c>
      <c r="I164" s="74">
        <v>3636.65</v>
      </c>
      <c r="J164" s="74">
        <v>3583.75</v>
      </c>
      <c r="K164" s="74">
        <v>3637.4</v>
      </c>
      <c r="L164" s="74">
        <v>3617</v>
      </c>
      <c r="M164" s="74">
        <v>3004.3</v>
      </c>
      <c r="N164" s="74">
        <v>3159.5</v>
      </c>
      <c r="O164" s="74">
        <v>3308.4</v>
      </c>
      <c r="P164" s="74">
        <v>35110.050000000003</v>
      </c>
    </row>
    <row r="165" spans="1:16" x14ac:dyDescent="0.3">
      <c r="A165" s="1"/>
      <c r="B165" s="72" t="s">
        <v>169</v>
      </c>
      <c r="C165" s="72" t="s">
        <v>172</v>
      </c>
      <c r="D165" s="72" t="s">
        <v>17</v>
      </c>
      <c r="E165" s="73" t="s">
        <v>576</v>
      </c>
      <c r="F165" s="74">
        <v>687.85</v>
      </c>
      <c r="G165" s="74">
        <v>685.95</v>
      </c>
      <c r="H165" s="74">
        <v>681.2</v>
      </c>
      <c r="I165" s="74">
        <v>694.25</v>
      </c>
      <c r="J165" s="74">
        <v>675.35</v>
      </c>
      <c r="K165" s="74">
        <v>733.7</v>
      </c>
      <c r="L165" s="74">
        <v>706.75</v>
      </c>
      <c r="M165" s="74">
        <v>680.45</v>
      </c>
      <c r="N165" s="74">
        <v>680.9</v>
      </c>
      <c r="O165" s="74">
        <v>680</v>
      </c>
      <c r="P165" s="74">
        <v>6906.4</v>
      </c>
    </row>
    <row r="166" spans="1:16" x14ac:dyDescent="0.3">
      <c r="A166" s="1"/>
      <c r="B166" s="72" t="s">
        <v>169</v>
      </c>
      <c r="C166" s="72" t="s">
        <v>1011</v>
      </c>
      <c r="D166" s="72" t="s">
        <v>17</v>
      </c>
      <c r="E166" s="73" t="s">
        <v>576</v>
      </c>
      <c r="F166" s="74">
        <v>1048.5</v>
      </c>
      <c r="G166" s="74">
        <v>1039.9000000000001</v>
      </c>
      <c r="H166" s="74">
        <v>1007</v>
      </c>
      <c r="I166" s="74">
        <v>1034.9000000000001</v>
      </c>
      <c r="J166" s="74">
        <v>925.3</v>
      </c>
      <c r="K166" s="74">
        <v>951.1</v>
      </c>
      <c r="L166" s="74">
        <v>1036.1500000000001</v>
      </c>
      <c r="M166" s="74">
        <v>966</v>
      </c>
      <c r="N166" s="74">
        <v>910</v>
      </c>
      <c r="O166" s="74">
        <v>976.65</v>
      </c>
      <c r="P166" s="74">
        <v>9895.5</v>
      </c>
    </row>
    <row r="167" spans="1:16" x14ac:dyDescent="0.3">
      <c r="A167" s="1"/>
      <c r="B167" s="72" t="s">
        <v>169</v>
      </c>
      <c r="C167" s="72" t="s">
        <v>1012</v>
      </c>
      <c r="D167" s="72" t="s">
        <v>17</v>
      </c>
      <c r="E167" s="73" t="s">
        <v>576</v>
      </c>
      <c r="F167" s="74">
        <v>2403.9</v>
      </c>
      <c r="G167" s="74">
        <v>2475.5</v>
      </c>
      <c r="H167" s="74">
        <v>2629.2</v>
      </c>
      <c r="I167" s="74">
        <v>2539.1999999999998</v>
      </c>
      <c r="J167" s="74">
        <v>2641.7</v>
      </c>
      <c r="K167" s="74">
        <v>2655.2</v>
      </c>
      <c r="L167" s="74">
        <v>2629.95</v>
      </c>
      <c r="M167" s="74">
        <v>2630.75</v>
      </c>
      <c r="N167" s="74">
        <v>2598.85</v>
      </c>
      <c r="O167" s="74">
        <v>2584.25</v>
      </c>
      <c r="P167" s="74">
        <v>25788.5</v>
      </c>
    </row>
    <row r="168" spans="1:16" x14ac:dyDescent="0.3">
      <c r="A168" s="1"/>
      <c r="B168" s="72" t="s">
        <v>1178</v>
      </c>
      <c r="C168" s="72" t="s">
        <v>1179</v>
      </c>
      <c r="D168" s="72" t="s">
        <v>17</v>
      </c>
      <c r="E168" s="73" t="s">
        <v>578</v>
      </c>
      <c r="F168" s="74">
        <v>197.9</v>
      </c>
      <c r="G168" s="74">
        <v>202.5</v>
      </c>
      <c r="H168" s="74">
        <v>198.85</v>
      </c>
      <c r="I168" s="74">
        <v>162.80000000000001</v>
      </c>
      <c r="J168" s="74">
        <v>190</v>
      </c>
      <c r="K168" s="74">
        <v>185.85</v>
      </c>
      <c r="L168" s="74">
        <v>168.7</v>
      </c>
      <c r="M168" s="74">
        <v>187</v>
      </c>
      <c r="N168" s="74">
        <v>175.75</v>
      </c>
      <c r="O168" s="74">
        <v>172</v>
      </c>
      <c r="P168" s="74">
        <v>1841.35</v>
      </c>
    </row>
    <row r="169" spans="1:16" x14ac:dyDescent="0.3">
      <c r="A169" s="1"/>
      <c r="B169" s="72" t="s">
        <v>174</v>
      </c>
      <c r="C169" s="72" t="s">
        <v>1180</v>
      </c>
      <c r="D169" s="72" t="s">
        <v>318</v>
      </c>
      <c r="E169" s="73" t="s">
        <v>577</v>
      </c>
      <c r="F169" s="74"/>
      <c r="G169" s="74"/>
      <c r="H169" s="74"/>
      <c r="I169" s="74"/>
      <c r="J169" s="74"/>
      <c r="K169" s="74"/>
      <c r="L169" s="74"/>
      <c r="M169" s="74"/>
      <c r="N169" s="74"/>
      <c r="O169" s="74"/>
      <c r="P169" s="74">
        <v>0</v>
      </c>
    </row>
    <row r="170" spans="1:16" x14ac:dyDescent="0.3">
      <c r="A170" s="1"/>
      <c r="B170" s="72" t="s">
        <v>174</v>
      </c>
      <c r="C170" s="72" t="s">
        <v>1180</v>
      </c>
      <c r="D170" s="72" t="s">
        <v>1112</v>
      </c>
      <c r="E170" s="73" t="s">
        <v>577</v>
      </c>
      <c r="F170" s="74"/>
      <c r="G170" s="74"/>
      <c r="H170" s="74"/>
      <c r="I170" s="74"/>
      <c r="J170" s="74"/>
      <c r="K170" s="74"/>
      <c r="L170" s="74"/>
      <c r="M170" s="74"/>
      <c r="N170" s="74"/>
      <c r="O170" s="74"/>
      <c r="P170" s="74">
        <v>0</v>
      </c>
    </row>
    <row r="171" spans="1:16" x14ac:dyDescent="0.3">
      <c r="A171" s="1"/>
      <c r="B171" s="72" t="s">
        <v>178</v>
      </c>
      <c r="C171" s="72" t="s">
        <v>1181</v>
      </c>
      <c r="D171" s="72" t="s">
        <v>318</v>
      </c>
      <c r="E171" s="73" t="s">
        <v>577</v>
      </c>
      <c r="F171" s="74">
        <v>453.35</v>
      </c>
      <c r="G171" s="74">
        <v>808.7</v>
      </c>
      <c r="H171" s="74"/>
      <c r="I171" s="74">
        <v>974.65</v>
      </c>
      <c r="J171" s="74">
        <v>472.65</v>
      </c>
      <c r="K171" s="74"/>
      <c r="L171" s="74">
        <v>882.2</v>
      </c>
      <c r="M171" s="74"/>
      <c r="N171" s="74"/>
      <c r="O171" s="74">
        <v>457.35</v>
      </c>
      <c r="P171" s="74">
        <v>4048.9</v>
      </c>
    </row>
    <row r="172" spans="1:16" x14ac:dyDescent="0.3">
      <c r="A172" s="1"/>
      <c r="B172" s="72" t="s">
        <v>178</v>
      </c>
      <c r="C172" s="72" t="s">
        <v>1181</v>
      </c>
      <c r="D172" s="72" t="s">
        <v>1146</v>
      </c>
      <c r="E172" s="73" t="s">
        <v>577</v>
      </c>
      <c r="F172" s="74">
        <v>629.35</v>
      </c>
      <c r="G172" s="74">
        <v>613.35</v>
      </c>
      <c r="H172" s="74">
        <v>894.25</v>
      </c>
      <c r="I172" s="74">
        <v>249.7</v>
      </c>
      <c r="J172" s="74">
        <v>411</v>
      </c>
      <c r="K172" s="74">
        <v>899.75</v>
      </c>
      <c r="L172" s="74"/>
      <c r="M172" s="74"/>
      <c r="N172" s="74">
        <v>935.15</v>
      </c>
      <c r="O172" s="74">
        <v>540.1</v>
      </c>
      <c r="P172" s="74">
        <v>5172.6499999999996</v>
      </c>
    </row>
    <row r="173" spans="1:16" x14ac:dyDescent="0.3">
      <c r="A173" s="1"/>
      <c r="B173" s="72" t="s">
        <v>592</v>
      </c>
      <c r="C173" s="72" t="s">
        <v>1013</v>
      </c>
      <c r="D173" s="72" t="s">
        <v>17</v>
      </c>
      <c r="E173" s="73" t="s">
        <v>576</v>
      </c>
      <c r="F173" s="74">
        <v>70.75</v>
      </c>
      <c r="G173" s="74"/>
      <c r="H173" s="74">
        <v>29.9</v>
      </c>
      <c r="I173" s="74">
        <v>124.8</v>
      </c>
      <c r="J173" s="74">
        <v>134.35</v>
      </c>
      <c r="K173" s="74">
        <v>51.25</v>
      </c>
      <c r="L173" s="74">
        <v>188.9</v>
      </c>
      <c r="M173" s="74"/>
      <c r="N173" s="74"/>
      <c r="O173" s="74">
        <v>14.75</v>
      </c>
      <c r="P173" s="74">
        <v>614.70000000000005</v>
      </c>
    </row>
    <row r="174" spans="1:16" x14ac:dyDescent="0.3">
      <c r="A174" s="1"/>
      <c r="B174" s="72" t="s">
        <v>592</v>
      </c>
      <c r="C174" s="72" t="s">
        <v>1014</v>
      </c>
      <c r="D174" s="72" t="s">
        <v>17</v>
      </c>
      <c r="E174" s="73" t="s">
        <v>576</v>
      </c>
      <c r="F174" s="74"/>
      <c r="G174" s="74">
        <v>80.8</v>
      </c>
      <c r="H174" s="74">
        <v>202.35</v>
      </c>
      <c r="I174" s="74">
        <v>214.65</v>
      </c>
      <c r="J174" s="74">
        <v>220.7</v>
      </c>
      <c r="K174" s="74">
        <v>221</v>
      </c>
      <c r="L174" s="74">
        <v>222.55</v>
      </c>
      <c r="M174" s="74">
        <v>222.75</v>
      </c>
      <c r="N174" s="74">
        <v>222.8</v>
      </c>
      <c r="O174" s="74">
        <v>222.55</v>
      </c>
      <c r="P174" s="74">
        <v>1830.15</v>
      </c>
    </row>
    <row r="175" spans="1:16" x14ac:dyDescent="0.3">
      <c r="A175" s="1"/>
      <c r="B175" s="72" t="s">
        <v>597</v>
      </c>
      <c r="C175" s="72" t="s">
        <v>1015</v>
      </c>
      <c r="D175" s="72" t="s">
        <v>1015</v>
      </c>
      <c r="E175" s="73" t="s">
        <v>576</v>
      </c>
      <c r="F175" s="74">
        <v>487</v>
      </c>
      <c r="G175" s="74">
        <v>467.25</v>
      </c>
      <c r="H175" s="74">
        <v>487.15</v>
      </c>
      <c r="I175" s="74">
        <v>487.8</v>
      </c>
      <c r="J175" s="74">
        <v>487.65</v>
      </c>
      <c r="K175" s="74">
        <v>487.3</v>
      </c>
      <c r="L175" s="74">
        <v>480.75</v>
      </c>
      <c r="M175" s="74">
        <v>488</v>
      </c>
      <c r="N175" s="74">
        <v>487.15</v>
      </c>
      <c r="O175" s="74">
        <v>437.25</v>
      </c>
      <c r="P175" s="74">
        <v>4797.3</v>
      </c>
    </row>
    <row r="176" spans="1:16" x14ac:dyDescent="0.3">
      <c r="A176" s="1"/>
      <c r="B176" s="211" t="s">
        <v>1182</v>
      </c>
      <c r="C176" s="211"/>
      <c r="D176" s="211"/>
      <c r="E176" s="211"/>
      <c r="F176" s="75">
        <v>164707.47594999999</v>
      </c>
      <c r="G176" s="75">
        <v>176810.32800000001</v>
      </c>
      <c r="H176" s="75">
        <v>177218.20499999999</v>
      </c>
      <c r="I176" s="75">
        <v>174252.70209999999</v>
      </c>
      <c r="J176" s="75">
        <v>171446.535</v>
      </c>
      <c r="K176" s="75">
        <v>172431.38250000001</v>
      </c>
      <c r="L176" s="75">
        <v>168574.01999</v>
      </c>
      <c r="M176" s="75">
        <v>158315.79500000001</v>
      </c>
      <c r="N176" s="75">
        <v>172130.05</v>
      </c>
      <c r="O176" s="75">
        <v>175737.04</v>
      </c>
      <c r="P176" s="75">
        <v>1711623.53354</v>
      </c>
    </row>
    <row r="177" spans="1:16" x14ac:dyDescent="0.3">
      <c r="A177" s="1"/>
      <c r="B177" s="1"/>
      <c r="C177" s="1"/>
      <c r="D177" s="1"/>
      <c r="E177" s="1"/>
      <c r="F177" s="1"/>
      <c r="G177" s="1"/>
      <c r="H177" s="1"/>
      <c r="I177" s="1"/>
      <c r="J177" s="1"/>
      <c r="K177" s="1"/>
      <c r="L177" s="1"/>
      <c r="M177" s="1"/>
      <c r="N177" s="1"/>
      <c r="O177" s="1"/>
      <c r="P177" s="1"/>
    </row>
    <row r="178" spans="1:16" x14ac:dyDescent="0.3">
      <c r="A178" s="1"/>
      <c r="B178" s="1"/>
      <c r="C178" s="1"/>
      <c r="D178" s="1"/>
      <c r="E178" s="1"/>
      <c r="F178" s="1"/>
      <c r="G178" s="1"/>
      <c r="H178" s="1"/>
      <c r="I178" s="1"/>
      <c r="J178" s="1"/>
      <c r="K178" s="1"/>
      <c r="L178" s="1"/>
      <c r="M178" s="1"/>
      <c r="N178" s="1"/>
      <c r="O178" s="1"/>
      <c r="P178" s="1"/>
    </row>
    <row r="179" spans="1:16" ht="17.399999999999999" x14ac:dyDescent="0.3">
      <c r="A179" s="1"/>
      <c r="B179" s="2" t="s">
        <v>1183</v>
      </c>
      <c r="C179" s="1"/>
      <c r="D179" s="1"/>
      <c r="E179" s="1"/>
      <c r="F179" s="1"/>
      <c r="G179" s="1"/>
      <c r="H179" s="1"/>
      <c r="I179" s="1"/>
      <c r="J179" s="1"/>
      <c r="K179" s="1"/>
      <c r="L179" s="1"/>
      <c r="M179" s="1"/>
      <c r="N179" s="1"/>
      <c r="O179" s="1"/>
      <c r="P179" s="1"/>
    </row>
    <row r="180" spans="1:16" ht="22.95" customHeight="1" x14ac:dyDescent="0.3">
      <c r="A180" s="1"/>
      <c r="B180" s="201" t="s">
        <v>3</v>
      </c>
      <c r="C180" s="201" t="s">
        <v>17</v>
      </c>
      <c r="D180" s="201" t="s">
        <v>1107</v>
      </c>
      <c r="E180" s="201" t="s">
        <v>1108</v>
      </c>
      <c r="F180" s="201" t="s">
        <v>1109</v>
      </c>
      <c r="G180" s="201"/>
      <c r="H180" s="201"/>
      <c r="I180" s="201"/>
      <c r="J180" s="201"/>
      <c r="K180" s="201"/>
      <c r="L180" s="201"/>
      <c r="M180" s="201"/>
      <c r="N180" s="201"/>
      <c r="O180" s="201"/>
      <c r="P180" s="201"/>
    </row>
    <row r="181" spans="1:16" ht="22.95" customHeight="1" x14ac:dyDescent="0.3">
      <c r="A181" s="1"/>
      <c r="B181" s="201"/>
      <c r="C181" s="201"/>
      <c r="D181" s="201"/>
      <c r="E181" s="201"/>
      <c r="F181" s="3">
        <v>1</v>
      </c>
      <c r="G181" s="3">
        <v>2</v>
      </c>
      <c r="H181" s="3">
        <v>3</v>
      </c>
      <c r="I181" s="3">
        <v>4</v>
      </c>
      <c r="J181" s="3">
        <v>5</v>
      </c>
      <c r="K181" s="3">
        <v>6</v>
      </c>
      <c r="L181" s="3">
        <v>7</v>
      </c>
      <c r="M181" s="3">
        <v>8</v>
      </c>
      <c r="N181" s="3">
        <v>9</v>
      </c>
      <c r="O181" s="3">
        <v>10</v>
      </c>
      <c r="P181" s="3" t="s">
        <v>951</v>
      </c>
    </row>
    <row r="182" spans="1:16" x14ac:dyDescent="0.3">
      <c r="A182" s="1"/>
      <c r="B182" s="72" t="s">
        <v>627</v>
      </c>
      <c r="C182" s="72" t="s">
        <v>1184</v>
      </c>
      <c r="D182" s="72" t="s">
        <v>1123</v>
      </c>
      <c r="E182" s="73" t="s">
        <v>576</v>
      </c>
      <c r="F182" s="74"/>
      <c r="G182" s="74">
        <v>233.44749999999999</v>
      </c>
      <c r="H182" s="74">
        <v>222.648135</v>
      </c>
      <c r="I182" s="74">
        <v>221.65</v>
      </c>
      <c r="J182" s="74">
        <v>257.75351000000001</v>
      </c>
      <c r="K182" s="74">
        <v>255.8</v>
      </c>
      <c r="L182" s="74">
        <v>257.60000000000002</v>
      </c>
      <c r="M182" s="74">
        <v>268.35000000000002</v>
      </c>
      <c r="N182" s="74">
        <v>248.4</v>
      </c>
      <c r="O182" s="74">
        <v>258.2</v>
      </c>
      <c r="P182" s="74">
        <v>2223.8491450000001</v>
      </c>
    </row>
    <row r="183" spans="1:16" ht="27.6" x14ac:dyDescent="0.3">
      <c r="A183" s="1"/>
      <c r="B183" s="72" t="s">
        <v>40</v>
      </c>
      <c r="C183" s="72" t="s">
        <v>3445</v>
      </c>
      <c r="D183" s="72" t="s">
        <v>1123</v>
      </c>
      <c r="E183" s="73" t="s">
        <v>3446</v>
      </c>
      <c r="F183" s="74">
        <v>168</v>
      </c>
      <c r="G183" s="74">
        <v>191.083</v>
      </c>
      <c r="H183" s="74">
        <v>190.9725</v>
      </c>
      <c r="I183" s="74">
        <v>185.45</v>
      </c>
      <c r="J183" s="74">
        <v>159.99449999999999</v>
      </c>
      <c r="K183" s="74">
        <v>147.77000000000001</v>
      </c>
      <c r="L183" s="74">
        <v>182.74600000000001</v>
      </c>
      <c r="M183" s="74">
        <v>192.06399999999999</v>
      </c>
      <c r="N183" s="74">
        <v>141.81800000000001</v>
      </c>
      <c r="O183" s="74">
        <v>152.98949999999999</v>
      </c>
      <c r="P183" s="74">
        <v>1712.8875</v>
      </c>
    </row>
    <row r="184" spans="1:16" x14ac:dyDescent="0.3">
      <c r="A184" s="1"/>
      <c r="B184" s="72" t="s">
        <v>628</v>
      </c>
      <c r="C184" s="72" t="s">
        <v>1185</v>
      </c>
      <c r="D184" s="72" t="s">
        <v>17</v>
      </c>
      <c r="E184" s="73" t="s">
        <v>576</v>
      </c>
      <c r="F184" s="74">
        <v>316.75</v>
      </c>
      <c r="G184" s="74">
        <v>303.60000000000002</v>
      </c>
      <c r="H184" s="74">
        <v>316.8</v>
      </c>
      <c r="I184" s="74">
        <v>211.2</v>
      </c>
      <c r="J184" s="74">
        <v>254.05</v>
      </c>
      <c r="K184" s="74">
        <v>283.8</v>
      </c>
      <c r="L184" s="74">
        <v>198</v>
      </c>
      <c r="M184" s="74">
        <v>316.8</v>
      </c>
      <c r="N184" s="74">
        <v>316.75</v>
      </c>
      <c r="O184" s="74">
        <v>316.8</v>
      </c>
      <c r="P184" s="74">
        <v>2834.55</v>
      </c>
    </row>
    <row r="185" spans="1:16" x14ac:dyDescent="0.3">
      <c r="A185" s="1"/>
      <c r="B185" s="72" t="s">
        <v>629</v>
      </c>
      <c r="C185" s="72" t="s">
        <v>1186</v>
      </c>
      <c r="D185" s="72" t="s">
        <v>17</v>
      </c>
      <c r="E185" s="73" t="s">
        <v>577</v>
      </c>
      <c r="F185" s="74">
        <v>648</v>
      </c>
      <c r="G185" s="74">
        <v>605.36260000000004</v>
      </c>
      <c r="H185" s="74">
        <v>593.98799499999996</v>
      </c>
      <c r="I185" s="74">
        <v>610.4</v>
      </c>
      <c r="J185" s="74">
        <v>595.80065999999999</v>
      </c>
      <c r="K185" s="74">
        <v>592</v>
      </c>
      <c r="L185" s="74">
        <v>602.4</v>
      </c>
      <c r="M185" s="74">
        <v>600.5</v>
      </c>
      <c r="N185" s="74">
        <v>605.65</v>
      </c>
      <c r="O185" s="74">
        <v>604.96141</v>
      </c>
      <c r="P185" s="74">
        <v>6059.0626650000004</v>
      </c>
    </row>
    <row r="186" spans="1:16" x14ac:dyDescent="0.3">
      <c r="A186" s="1"/>
      <c r="B186" s="72" t="s">
        <v>1187</v>
      </c>
      <c r="C186" s="72" t="s">
        <v>1188</v>
      </c>
      <c r="D186" s="72" t="s">
        <v>1188</v>
      </c>
      <c r="E186" s="73" t="s">
        <v>577</v>
      </c>
      <c r="F186" s="74">
        <v>432</v>
      </c>
      <c r="G186" s="74">
        <v>454.78467499999999</v>
      </c>
      <c r="H186" s="74">
        <v>454.84096499999998</v>
      </c>
      <c r="I186" s="74">
        <v>456</v>
      </c>
      <c r="J186" s="74">
        <v>454.87421999999998</v>
      </c>
      <c r="K186" s="74">
        <v>455.65</v>
      </c>
      <c r="L186" s="74">
        <v>453.9</v>
      </c>
      <c r="M186" s="74">
        <v>456</v>
      </c>
      <c r="N186" s="74">
        <v>456</v>
      </c>
      <c r="O186" s="74">
        <v>454.92703499999999</v>
      </c>
      <c r="P186" s="74">
        <v>4528.9768949999998</v>
      </c>
    </row>
    <row r="187" spans="1:16" x14ac:dyDescent="0.3">
      <c r="A187" s="1"/>
      <c r="B187" s="72" t="s">
        <v>1006</v>
      </c>
      <c r="C187" s="72" t="s">
        <v>1189</v>
      </c>
      <c r="D187" s="72" t="s">
        <v>17</v>
      </c>
      <c r="E187" s="73" t="s">
        <v>576</v>
      </c>
      <c r="F187" s="74">
        <v>273.55</v>
      </c>
      <c r="G187" s="74">
        <v>248.45</v>
      </c>
      <c r="H187" s="74">
        <v>235.85</v>
      </c>
      <c r="I187" s="74">
        <v>248.6</v>
      </c>
      <c r="J187" s="74">
        <v>248.15</v>
      </c>
      <c r="K187" s="74">
        <v>242.4</v>
      </c>
      <c r="L187" s="74">
        <v>246.9</v>
      </c>
      <c r="M187" s="74">
        <v>265.55</v>
      </c>
      <c r="N187" s="74">
        <v>267.60000000000002</v>
      </c>
      <c r="O187" s="74">
        <v>264.85000000000002</v>
      </c>
      <c r="P187" s="74">
        <v>2541.9</v>
      </c>
    </row>
    <row r="188" spans="1:16" x14ac:dyDescent="0.3">
      <c r="A188" s="1"/>
      <c r="B188" s="72" t="s">
        <v>1006</v>
      </c>
      <c r="C188" s="72" t="s">
        <v>1190</v>
      </c>
      <c r="D188" s="72" t="s">
        <v>17</v>
      </c>
      <c r="E188" s="73" t="s">
        <v>576</v>
      </c>
      <c r="F188" s="74">
        <v>337.4</v>
      </c>
      <c r="G188" s="74">
        <v>334.8</v>
      </c>
      <c r="H188" s="74">
        <v>331.25</v>
      </c>
      <c r="I188" s="74">
        <v>321.75</v>
      </c>
      <c r="J188" s="74">
        <v>321.75</v>
      </c>
      <c r="K188" s="74">
        <v>321.89999999999998</v>
      </c>
      <c r="L188" s="74">
        <v>323.3</v>
      </c>
      <c r="M188" s="74">
        <v>325.14999999999998</v>
      </c>
      <c r="N188" s="74">
        <v>320.8</v>
      </c>
      <c r="O188" s="74">
        <v>321.75</v>
      </c>
      <c r="P188" s="74">
        <v>3259.85</v>
      </c>
    </row>
    <row r="189" spans="1:16" x14ac:dyDescent="0.3">
      <c r="A189" s="1"/>
      <c r="B189" s="72" t="s">
        <v>626</v>
      </c>
      <c r="C189" s="72" t="s">
        <v>1191</v>
      </c>
      <c r="D189" s="72" t="s">
        <v>1123</v>
      </c>
      <c r="E189" s="73" t="s">
        <v>576</v>
      </c>
      <c r="F189" s="74">
        <v>217.71875</v>
      </c>
      <c r="G189" s="74">
        <v>588.466815</v>
      </c>
      <c r="H189" s="74">
        <v>588.69808499999999</v>
      </c>
      <c r="I189" s="74">
        <v>589.038905</v>
      </c>
      <c r="J189" s="74">
        <v>585.15</v>
      </c>
      <c r="K189" s="74">
        <v>587.93658500000004</v>
      </c>
      <c r="L189" s="74">
        <v>587.6</v>
      </c>
      <c r="M189" s="74">
        <v>588.79999999999995</v>
      </c>
      <c r="N189" s="74">
        <v>589.95000000000005</v>
      </c>
      <c r="O189" s="74">
        <v>590.4</v>
      </c>
      <c r="P189" s="74">
        <v>5513.7591400000001</v>
      </c>
    </row>
    <row r="190" spans="1:16" x14ac:dyDescent="0.3">
      <c r="A190" s="1"/>
      <c r="B190" s="211" t="s">
        <v>1192</v>
      </c>
      <c r="C190" s="211"/>
      <c r="D190" s="211"/>
      <c r="E190" s="211"/>
      <c r="F190" s="75">
        <v>2393.4187499999998</v>
      </c>
      <c r="G190" s="75">
        <v>2959.9945899999998</v>
      </c>
      <c r="H190" s="75">
        <v>2935.0476800000001</v>
      </c>
      <c r="I190" s="75">
        <v>2844.0889050000001</v>
      </c>
      <c r="J190" s="75">
        <v>2877.5228900000002</v>
      </c>
      <c r="K190" s="75">
        <v>2887.2565850000001</v>
      </c>
      <c r="L190" s="75">
        <v>2852.4459999999999</v>
      </c>
      <c r="M190" s="75">
        <v>3013.2139999999999</v>
      </c>
      <c r="N190" s="75">
        <v>2946.9679999999998</v>
      </c>
      <c r="O190" s="75">
        <v>2964.8779450000002</v>
      </c>
      <c r="P190" s="75">
        <v>28674.835345</v>
      </c>
    </row>
    <row r="191" spans="1:16" x14ac:dyDescent="0.3">
      <c r="A191" s="1"/>
      <c r="B191" s="1"/>
      <c r="C191" s="1"/>
      <c r="D191" s="1"/>
      <c r="E191" s="1"/>
      <c r="F191" s="1"/>
      <c r="G191" s="1"/>
      <c r="H191" s="1"/>
      <c r="I191" s="1"/>
      <c r="J191" s="1"/>
      <c r="K191" s="1"/>
      <c r="L191" s="1"/>
      <c r="M191" s="1"/>
      <c r="N191" s="1"/>
      <c r="O191" s="1"/>
      <c r="P191" s="1"/>
    </row>
    <row r="192" spans="1:16" x14ac:dyDescent="0.3">
      <c r="A192" s="1"/>
      <c r="B192" s="1"/>
      <c r="C192" s="1"/>
      <c r="D192" s="1"/>
      <c r="E192" s="1"/>
      <c r="F192" s="1"/>
      <c r="G192" s="1"/>
      <c r="H192" s="1"/>
      <c r="I192" s="1"/>
      <c r="J192" s="1"/>
      <c r="K192" s="1"/>
      <c r="L192" s="1"/>
      <c r="M192" s="1"/>
      <c r="N192" s="1"/>
      <c r="O192" s="1"/>
      <c r="P192" s="1"/>
    </row>
    <row r="193" spans="1:16" x14ac:dyDescent="0.3">
      <c r="A193" s="1"/>
      <c r="B193" s="1"/>
      <c r="C193" s="1"/>
      <c r="D193" s="1"/>
      <c r="E193" s="1"/>
      <c r="F193" s="1"/>
      <c r="G193" s="1"/>
      <c r="H193" s="1"/>
      <c r="I193" s="1"/>
      <c r="J193" s="1"/>
      <c r="K193" s="1"/>
      <c r="L193" s="1"/>
      <c r="M193" s="1"/>
      <c r="N193" s="1"/>
      <c r="O193" s="1"/>
      <c r="P193" s="1"/>
    </row>
    <row r="194" spans="1:16" x14ac:dyDescent="0.3">
      <c r="A194" s="1"/>
      <c r="B194" s="1"/>
      <c r="C194" s="1"/>
      <c r="D194" s="1"/>
      <c r="E194" s="1"/>
      <c r="F194" s="1"/>
      <c r="G194" s="1"/>
      <c r="H194" s="1"/>
      <c r="I194" s="1"/>
      <c r="J194" s="1"/>
      <c r="K194" s="1"/>
      <c r="L194" s="1"/>
      <c r="M194" s="1"/>
      <c r="N194" s="1"/>
      <c r="O194" s="1"/>
      <c r="P194" s="1"/>
    </row>
    <row r="195" spans="1:16" x14ac:dyDescent="0.3">
      <c r="A195" s="1"/>
      <c r="B195" s="1"/>
      <c r="C195" s="1"/>
      <c r="D195" s="1"/>
      <c r="E195" s="1"/>
      <c r="F195" s="1"/>
      <c r="G195" s="1"/>
      <c r="H195" s="1"/>
      <c r="I195" s="76" t="s">
        <v>46</v>
      </c>
      <c r="J195" s="76">
        <v>201208.25</v>
      </c>
      <c r="K195" s="1"/>
      <c r="L195" s="1"/>
      <c r="M195" s="1"/>
      <c r="N195" s="1"/>
      <c r="O195" s="1"/>
      <c r="P195" s="1"/>
    </row>
    <row r="196" spans="1:16" x14ac:dyDescent="0.3">
      <c r="A196" s="1"/>
      <c r="B196" s="1"/>
      <c r="C196" s="1"/>
      <c r="D196" s="1"/>
      <c r="E196" s="1"/>
      <c r="F196" s="1"/>
      <c r="G196" s="1"/>
      <c r="H196" s="1"/>
      <c r="I196" s="76" t="s">
        <v>93</v>
      </c>
      <c r="J196" s="76">
        <v>193942.38709999999</v>
      </c>
      <c r="K196" s="1"/>
      <c r="L196" s="1"/>
      <c r="M196" s="1"/>
      <c r="N196" s="1"/>
      <c r="O196" s="1"/>
      <c r="P196" s="1"/>
    </row>
    <row r="197" spans="1:16" x14ac:dyDescent="0.3">
      <c r="A197" s="1"/>
      <c r="B197" s="1"/>
      <c r="C197" s="1"/>
      <c r="D197" s="1"/>
      <c r="E197" s="1"/>
      <c r="F197" s="1"/>
      <c r="G197" s="1"/>
      <c r="H197" s="1"/>
      <c r="I197" s="76" t="s">
        <v>80</v>
      </c>
      <c r="J197" s="76">
        <v>190919.95</v>
      </c>
      <c r="K197" s="1"/>
      <c r="L197" s="1"/>
      <c r="M197" s="1"/>
      <c r="N197" s="1"/>
      <c r="O197" s="1"/>
      <c r="P197" s="1"/>
    </row>
    <row r="198" spans="1:16" x14ac:dyDescent="0.3">
      <c r="A198" s="1"/>
      <c r="B198" s="1"/>
      <c r="C198" s="1"/>
      <c r="D198" s="1"/>
      <c r="E198" s="1"/>
      <c r="F198" s="1"/>
      <c r="G198" s="1"/>
      <c r="H198" s="1"/>
      <c r="I198" s="76" t="s">
        <v>105</v>
      </c>
      <c r="J198" s="76">
        <v>179288.57500000001</v>
      </c>
      <c r="K198" s="1"/>
      <c r="L198" s="1"/>
      <c r="M198" s="1"/>
      <c r="N198" s="1"/>
      <c r="O198" s="1"/>
      <c r="P198" s="1"/>
    </row>
    <row r="199" spans="1:16" x14ac:dyDescent="0.3">
      <c r="A199" s="1"/>
      <c r="B199" s="1"/>
      <c r="C199" s="1"/>
      <c r="D199" s="1"/>
      <c r="E199" s="1"/>
      <c r="F199" s="1"/>
      <c r="G199" s="1"/>
      <c r="H199" s="1"/>
      <c r="I199" s="76" t="s">
        <v>83</v>
      </c>
      <c r="J199" s="76">
        <v>95229.6</v>
      </c>
      <c r="K199" s="1"/>
      <c r="L199" s="1"/>
      <c r="M199" s="1"/>
      <c r="N199" s="1"/>
      <c r="O199" s="1"/>
      <c r="P199" s="1"/>
    </row>
    <row r="200" spans="1:16" x14ac:dyDescent="0.3">
      <c r="A200" s="1"/>
      <c r="B200" s="1"/>
      <c r="C200" s="1"/>
      <c r="D200" s="1"/>
      <c r="E200" s="1"/>
      <c r="F200" s="1"/>
      <c r="G200" s="1"/>
      <c r="H200" s="1"/>
      <c r="I200" s="76" t="s">
        <v>166</v>
      </c>
      <c r="J200" s="76">
        <v>85397.2</v>
      </c>
      <c r="K200" s="1"/>
      <c r="L200" s="1"/>
      <c r="M200" s="1"/>
      <c r="N200" s="1"/>
      <c r="O200" s="1"/>
      <c r="P200" s="1"/>
    </row>
    <row r="201" spans="1:16" x14ac:dyDescent="0.3">
      <c r="A201" s="1"/>
      <c r="B201" s="1"/>
      <c r="C201" s="1"/>
      <c r="D201" s="1"/>
      <c r="E201" s="1"/>
      <c r="F201" s="1"/>
      <c r="G201" s="1"/>
      <c r="H201" s="1"/>
      <c r="I201" s="76" t="s">
        <v>122</v>
      </c>
      <c r="J201" s="76">
        <v>81963.7</v>
      </c>
      <c r="K201" s="1"/>
      <c r="L201" s="1"/>
      <c r="M201" s="1"/>
      <c r="N201" s="1"/>
      <c r="O201" s="1"/>
      <c r="P201" s="1"/>
    </row>
    <row r="202" spans="1:16" x14ac:dyDescent="0.3">
      <c r="A202" s="1"/>
      <c r="B202" s="1"/>
      <c r="C202" s="1"/>
      <c r="D202" s="1"/>
      <c r="E202" s="1"/>
      <c r="F202" s="1"/>
      <c r="G202" s="1"/>
      <c r="H202" s="1"/>
      <c r="I202" s="76" t="s">
        <v>169</v>
      </c>
      <c r="J202" s="76">
        <v>79769.350000000006</v>
      </c>
      <c r="K202" s="1"/>
      <c r="L202" s="1"/>
      <c r="M202" s="1"/>
      <c r="N202" s="1"/>
      <c r="O202" s="1"/>
      <c r="P202" s="1"/>
    </row>
    <row r="203" spans="1:16" x14ac:dyDescent="0.3">
      <c r="A203" s="1"/>
      <c r="B203" s="1"/>
      <c r="C203" s="1"/>
      <c r="D203" s="1"/>
      <c r="E203" s="1"/>
      <c r="F203" s="1"/>
      <c r="G203" s="1"/>
      <c r="H203" s="1"/>
      <c r="I203" s="76" t="s">
        <v>102</v>
      </c>
      <c r="J203" s="76">
        <v>63260.800000000003</v>
      </c>
      <c r="K203" s="1"/>
      <c r="L203" s="1"/>
      <c r="M203" s="1"/>
      <c r="N203" s="1"/>
      <c r="O203" s="1"/>
      <c r="P203" s="1"/>
    </row>
    <row r="204" spans="1:16" x14ac:dyDescent="0.3">
      <c r="A204" s="1"/>
      <c r="B204" s="1"/>
      <c r="C204" s="1"/>
      <c r="D204" s="1"/>
      <c r="E204" s="1"/>
      <c r="F204" s="1"/>
      <c r="G204" s="1"/>
      <c r="H204" s="1"/>
      <c r="I204" s="76" t="s">
        <v>580</v>
      </c>
      <c r="J204" s="76">
        <v>48047.1</v>
      </c>
      <c r="K204" s="1"/>
      <c r="L204" s="1"/>
      <c r="M204" s="1"/>
      <c r="N204" s="1"/>
      <c r="O204" s="1"/>
      <c r="P204" s="1"/>
    </row>
    <row r="205" spans="1:16" x14ac:dyDescent="0.3">
      <c r="A205" s="1"/>
      <c r="B205" s="1"/>
      <c r="C205" s="1"/>
      <c r="D205" s="1"/>
      <c r="E205" s="1"/>
      <c r="F205" s="1"/>
      <c r="G205" s="1"/>
      <c r="H205" s="1"/>
      <c r="I205" s="76" t="s">
        <v>71</v>
      </c>
      <c r="J205" s="76">
        <v>45467</v>
      </c>
      <c r="K205" s="1"/>
      <c r="L205" s="1"/>
      <c r="M205" s="1"/>
      <c r="N205" s="1"/>
      <c r="O205" s="1"/>
      <c r="P205" s="1"/>
    </row>
    <row r="206" spans="1:16" x14ac:dyDescent="0.3">
      <c r="A206" s="1"/>
      <c r="B206" s="1"/>
      <c r="C206" s="1"/>
      <c r="D206" s="1"/>
      <c r="E206" s="1"/>
      <c r="F206" s="1"/>
      <c r="G206" s="1"/>
      <c r="H206" s="1"/>
      <c r="I206" s="76" t="s">
        <v>584</v>
      </c>
      <c r="J206" s="76">
        <v>45062.9</v>
      </c>
      <c r="K206" s="1"/>
      <c r="L206" s="1"/>
      <c r="M206" s="1"/>
      <c r="N206" s="1"/>
      <c r="O206" s="1"/>
      <c r="P206" s="1"/>
    </row>
    <row r="207" spans="1:16" x14ac:dyDescent="0.3">
      <c r="A207" s="1"/>
      <c r="B207" s="1"/>
      <c r="C207" s="1"/>
      <c r="D207" s="1"/>
      <c r="E207" s="1"/>
      <c r="F207" s="1"/>
      <c r="G207" s="1"/>
      <c r="H207" s="1"/>
      <c r="I207" s="76" t="s">
        <v>581</v>
      </c>
      <c r="J207" s="76">
        <v>39645.9</v>
      </c>
      <c r="K207" s="1"/>
      <c r="L207" s="1"/>
      <c r="M207" s="1"/>
      <c r="N207" s="1"/>
      <c r="O207" s="1"/>
      <c r="P207" s="1"/>
    </row>
    <row r="208" spans="1:16" x14ac:dyDescent="0.3">
      <c r="A208" s="1"/>
      <c r="B208" s="1"/>
      <c r="C208" s="1"/>
      <c r="D208" s="1"/>
      <c r="E208" s="1"/>
      <c r="F208" s="1"/>
      <c r="G208" s="1"/>
      <c r="H208" s="1"/>
      <c r="I208" s="76" t="s">
        <v>75</v>
      </c>
      <c r="J208" s="76">
        <v>31256.7</v>
      </c>
      <c r="K208" s="1"/>
      <c r="L208" s="1"/>
      <c r="M208" s="1"/>
      <c r="N208" s="1"/>
      <c r="O208" s="1"/>
      <c r="P208" s="1"/>
    </row>
    <row r="209" spans="1:16" x14ac:dyDescent="0.3">
      <c r="A209" s="1"/>
      <c r="B209" s="1"/>
      <c r="C209" s="1"/>
      <c r="D209" s="1"/>
      <c r="E209" s="1"/>
      <c r="F209" s="1"/>
      <c r="G209" s="1"/>
      <c r="H209" s="1"/>
      <c r="I209" s="76" t="s">
        <v>57</v>
      </c>
      <c r="J209" s="76">
        <v>26555.08</v>
      </c>
      <c r="K209" s="1"/>
      <c r="L209" s="1"/>
      <c r="M209" s="1"/>
      <c r="N209" s="1"/>
      <c r="O209" s="1"/>
      <c r="P209" s="1"/>
    </row>
    <row r="210" spans="1:16" x14ac:dyDescent="0.3">
      <c r="A210" s="1"/>
      <c r="B210" s="1"/>
      <c r="C210" s="1"/>
      <c r="D210" s="1"/>
      <c r="E210" s="1"/>
      <c r="F210" s="1"/>
      <c r="G210" s="1"/>
      <c r="H210" s="1"/>
      <c r="I210" s="76" t="s">
        <v>617</v>
      </c>
      <c r="J210" s="76">
        <v>24417.35</v>
      </c>
      <c r="K210" s="1"/>
      <c r="L210" s="1"/>
      <c r="M210" s="1"/>
      <c r="N210" s="1"/>
      <c r="O210" s="1"/>
      <c r="P210" s="1"/>
    </row>
    <row r="211" spans="1:16" x14ac:dyDescent="0.3">
      <c r="A211" s="1"/>
      <c r="B211" s="1"/>
      <c r="C211" s="1"/>
      <c r="D211" s="1"/>
      <c r="E211" s="1"/>
      <c r="F211" s="1"/>
      <c r="G211" s="1"/>
      <c r="H211" s="1"/>
      <c r="I211" s="76" t="s">
        <v>587</v>
      </c>
      <c r="J211" s="76">
        <v>21659.4</v>
      </c>
      <c r="K211" s="1"/>
      <c r="L211" s="1"/>
      <c r="M211" s="1"/>
      <c r="N211" s="1"/>
      <c r="O211" s="1"/>
      <c r="P211" s="1"/>
    </row>
    <row r="212" spans="1:16" x14ac:dyDescent="0.3">
      <c r="A212" s="1"/>
      <c r="B212" s="1"/>
      <c r="C212" s="1"/>
      <c r="D212" s="1"/>
      <c r="E212" s="1"/>
      <c r="F212" s="1"/>
      <c r="G212" s="1"/>
      <c r="H212" s="1"/>
      <c r="I212" s="76" t="s">
        <v>583</v>
      </c>
      <c r="J212" s="76">
        <v>19521.349999999999</v>
      </c>
      <c r="K212" s="1"/>
      <c r="L212" s="1"/>
      <c r="M212" s="1"/>
      <c r="N212" s="1"/>
      <c r="O212" s="1"/>
      <c r="P212" s="1"/>
    </row>
    <row r="213" spans="1:16" x14ac:dyDescent="0.3">
      <c r="A213" s="1"/>
      <c r="B213" s="1"/>
      <c r="C213" s="1"/>
      <c r="D213" s="1"/>
      <c r="E213" s="1"/>
      <c r="F213" s="1"/>
      <c r="G213" s="1"/>
      <c r="H213" s="1"/>
      <c r="I213" s="76" t="s">
        <v>589</v>
      </c>
      <c r="J213" s="76">
        <v>18337.61</v>
      </c>
      <c r="K213" s="1"/>
      <c r="L213" s="1"/>
      <c r="M213" s="1"/>
      <c r="N213" s="1"/>
      <c r="O213" s="1"/>
      <c r="P213" s="1"/>
    </row>
    <row r="214" spans="1:16" x14ac:dyDescent="0.3">
      <c r="A214" s="1"/>
      <c r="B214" s="1"/>
      <c r="C214" s="1"/>
      <c r="D214" s="1"/>
      <c r="E214" s="1"/>
      <c r="F214" s="1"/>
      <c r="G214" s="1"/>
      <c r="H214" s="1"/>
      <c r="I214" s="76" t="s">
        <v>613</v>
      </c>
      <c r="J214" s="76">
        <v>17561.79045</v>
      </c>
      <c r="K214" s="1"/>
      <c r="L214" s="1"/>
      <c r="M214" s="1"/>
      <c r="N214" s="1"/>
      <c r="O214" s="1"/>
      <c r="P214" s="1"/>
    </row>
    <row r="215" spans="1:16" x14ac:dyDescent="0.3">
      <c r="A215" s="1"/>
      <c r="B215" s="1"/>
      <c r="C215" s="1"/>
      <c r="D215" s="1"/>
      <c r="E215" s="1"/>
      <c r="F215" s="1"/>
      <c r="G215" s="1"/>
      <c r="H215" s="1"/>
      <c r="I215" s="76" t="s">
        <v>594</v>
      </c>
      <c r="J215" s="76">
        <v>16699.05</v>
      </c>
      <c r="K215" s="1"/>
      <c r="L215" s="1"/>
      <c r="M215" s="1"/>
      <c r="N215" s="1"/>
      <c r="O215" s="1"/>
      <c r="P215" s="1"/>
    </row>
    <row r="216" spans="1:16" x14ac:dyDescent="0.3">
      <c r="A216" s="1"/>
      <c r="B216" s="1"/>
      <c r="C216" s="1"/>
      <c r="D216" s="1"/>
      <c r="E216" s="1"/>
      <c r="F216" s="1"/>
      <c r="G216" s="1"/>
      <c r="H216" s="1"/>
      <c r="I216" s="76" t="s">
        <v>616</v>
      </c>
      <c r="J216" s="76">
        <v>16249.1775</v>
      </c>
      <c r="K216" s="1"/>
      <c r="L216" s="1"/>
      <c r="M216" s="1"/>
      <c r="N216" s="1"/>
      <c r="O216" s="1"/>
      <c r="P216" s="1"/>
    </row>
    <row r="217" spans="1:16" x14ac:dyDescent="0.3">
      <c r="A217" s="1"/>
      <c r="B217" s="1"/>
      <c r="C217" s="1"/>
      <c r="D217" s="1"/>
      <c r="E217" s="1"/>
      <c r="F217" s="1"/>
      <c r="G217" s="1"/>
      <c r="H217" s="1"/>
      <c r="I217" s="76" t="s">
        <v>373</v>
      </c>
      <c r="J217" s="76">
        <v>12059.7</v>
      </c>
      <c r="K217" s="1"/>
      <c r="L217" s="1"/>
      <c r="M217" s="1"/>
      <c r="N217" s="1"/>
      <c r="O217" s="1"/>
      <c r="P217" s="1"/>
    </row>
    <row r="218" spans="1:16" x14ac:dyDescent="0.3">
      <c r="A218" s="1"/>
      <c r="B218" s="1"/>
      <c r="C218" s="1"/>
      <c r="D218" s="1"/>
      <c r="E218" s="1"/>
      <c r="F218" s="1"/>
      <c r="G218" s="1"/>
      <c r="H218" s="1"/>
      <c r="I218" s="76" t="s">
        <v>621</v>
      </c>
      <c r="J218" s="76">
        <v>11848.65</v>
      </c>
      <c r="K218" s="1"/>
      <c r="L218" s="1"/>
      <c r="M218" s="1"/>
      <c r="N218" s="1"/>
      <c r="O218" s="1"/>
      <c r="P218" s="1"/>
    </row>
    <row r="219" spans="1:16" x14ac:dyDescent="0.3">
      <c r="A219" s="1"/>
      <c r="B219" s="1"/>
      <c r="C219" s="1"/>
      <c r="D219" s="1"/>
      <c r="E219" s="1"/>
      <c r="F219" s="1"/>
      <c r="G219" s="1"/>
      <c r="H219" s="1"/>
      <c r="I219" s="76" t="s">
        <v>620</v>
      </c>
      <c r="J219" s="76">
        <v>11119.95</v>
      </c>
      <c r="K219" s="1"/>
      <c r="L219" s="1"/>
      <c r="M219" s="1"/>
      <c r="N219" s="1"/>
      <c r="O219" s="1"/>
      <c r="P219" s="1"/>
    </row>
    <row r="220" spans="1:16" x14ac:dyDescent="0.3">
      <c r="A220" s="1"/>
      <c r="B220" s="1"/>
      <c r="C220" s="1"/>
      <c r="D220" s="1"/>
      <c r="E220" s="1"/>
      <c r="F220" s="1"/>
      <c r="G220" s="1"/>
      <c r="H220" s="1"/>
      <c r="I220" s="76" t="s">
        <v>343</v>
      </c>
      <c r="J220" s="76">
        <v>11078.35</v>
      </c>
      <c r="K220" s="1"/>
      <c r="L220" s="1"/>
      <c r="M220" s="1"/>
      <c r="N220" s="1"/>
      <c r="O220" s="1"/>
      <c r="P220" s="1"/>
    </row>
    <row r="221" spans="1:16" x14ac:dyDescent="0.3">
      <c r="A221" s="1"/>
      <c r="B221" s="1"/>
      <c r="C221" s="1"/>
      <c r="D221" s="1"/>
      <c r="E221" s="1"/>
      <c r="F221" s="1"/>
      <c r="G221" s="1"/>
      <c r="H221" s="1"/>
      <c r="I221" s="76" t="s">
        <v>86</v>
      </c>
      <c r="J221" s="76">
        <v>10564.6</v>
      </c>
      <c r="K221" s="1"/>
      <c r="L221" s="1"/>
      <c r="M221" s="1"/>
      <c r="N221" s="1"/>
      <c r="O221" s="1"/>
      <c r="P221" s="1"/>
    </row>
    <row r="222" spans="1:16" x14ac:dyDescent="0.3">
      <c r="A222" s="1"/>
      <c r="B222" s="1"/>
      <c r="C222" s="1"/>
      <c r="D222" s="1"/>
      <c r="E222" s="1"/>
      <c r="F222" s="1"/>
      <c r="G222" s="1"/>
      <c r="H222" s="1"/>
      <c r="I222" s="76" t="s">
        <v>178</v>
      </c>
      <c r="J222" s="76">
        <v>9221.5499999999993</v>
      </c>
      <c r="K222" s="1"/>
      <c r="L222" s="1"/>
      <c r="M222" s="1"/>
      <c r="N222" s="1"/>
      <c r="O222" s="1"/>
      <c r="P222" s="1"/>
    </row>
    <row r="223" spans="1:16" x14ac:dyDescent="0.3">
      <c r="A223" s="1"/>
      <c r="B223" s="1"/>
      <c r="C223" s="1"/>
      <c r="D223" s="1"/>
      <c r="E223" s="1"/>
      <c r="F223" s="1"/>
      <c r="G223" s="1"/>
      <c r="H223" s="1"/>
      <c r="I223" s="76" t="s">
        <v>595</v>
      </c>
      <c r="J223" s="76">
        <v>7660.9</v>
      </c>
      <c r="K223" s="1"/>
      <c r="L223" s="1"/>
      <c r="M223" s="1"/>
      <c r="N223" s="1"/>
      <c r="O223" s="1"/>
      <c r="P223" s="1"/>
    </row>
    <row r="224" spans="1:16" x14ac:dyDescent="0.3">
      <c r="A224" s="1"/>
      <c r="B224" s="1"/>
      <c r="C224" s="1"/>
      <c r="D224" s="1"/>
      <c r="E224" s="1"/>
      <c r="F224" s="1"/>
      <c r="G224" s="1"/>
      <c r="H224" s="1"/>
      <c r="I224" s="76" t="s">
        <v>615</v>
      </c>
      <c r="J224" s="76">
        <v>6682.8</v>
      </c>
      <c r="K224" s="1"/>
      <c r="L224" s="1"/>
      <c r="M224" s="1"/>
      <c r="N224" s="1"/>
      <c r="O224" s="1"/>
      <c r="P224" s="1"/>
    </row>
    <row r="225" spans="1:16" x14ac:dyDescent="0.3">
      <c r="A225" s="1"/>
      <c r="B225" s="1"/>
      <c r="C225" s="1"/>
      <c r="D225" s="1"/>
      <c r="E225" s="1"/>
      <c r="F225" s="1"/>
      <c r="G225" s="1"/>
      <c r="H225" s="1"/>
      <c r="I225" s="76" t="s">
        <v>614</v>
      </c>
      <c r="J225" s="76">
        <v>4940.45</v>
      </c>
      <c r="K225" s="1"/>
      <c r="L225" s="1"/>
      <c r="M225" s="1"/>
      <c r="N225" s="1"/>
      <c r="O225" s="1"/>
      <c r="P225" s="1"/>
    </row>
    <row r="226" spans="1:16" x14ac:dyDescent="0.3">
      <c r="A226" s="1"/>
      <c r="B226" s="1"/>
      <c r="C226" s="1"/>
      <c r="D226" s="1"/>
      <c r="E226" s="1"/>
      <c r="F226" s="1"/>
      <c r="G226" s="1"/>
      <c r="H226" s="1"/>
      <c r="I226" s="76" t="s">
        <v>600</v>
      </c>
      <c r="J226" s="76">
        <v>4838.8500000000004</v>
      </c>
      <c r="K226" s="1"/>
      <c r="L226" s="1"/>
      <c r="M226" s="1"/>
      <c r="N226" s="1"/>
      <c r="O226" s="1"/>
      <c r="P226" s="1"/>
    </row>
    <row r="227" spans="1:16" x14ac:dyDescent="0.3">
      <c r="A227" s="1"/>
      <c r="B227" s="1"/>
      <c r="C227" s="1"/>
      <c r="D227" s="1"/>
      <c r="E227" s="1"/>
      <c r="F227" s="1"/>
      <c r="G227" s="1"/>
      <c r="H227" s="1"/>
      <c r="I227" s="76" t="s">
        <v>597</v>
      </c>
      <c r="J227" s="76">
        <v>4797.3</v>
      </c>
      <c r="K227" s="1"/>
      <c r="L227" s="1"/>
      <c r="M227" s="1"/>
      <c r="N227" s="1"/>
      <c r="O227" s="1"/>
      <c r="P227" s="1"/>
    </row>
    <row r="228" spans="1:16" x14ac:dyDescent="0.3">
      <c r="A228" s="1"/>
      <c r="B228" s="1"/>
      <c r="C228" s="1"/>
      <c r="D228" s="1"/>
      <c r="E228" s="1"/>
      <c r="F228" s="1"/>
      <c r="G228" s="1"/>
      <c r="H228" s="1"/>
      <c r="I228" s="76" t="s">
        <v>609</v>
      </c>
      <c r="J228" s="76">
        <v>4718.8</v>
      </c>
      <c r="K228" s="1"/>
      <c r="L228" s="1"/>
      <c r="M228" s="1"/>
      <c r="N228" s="1"/>
      <c r="O228" s="1"/>
      <c r="P228" s="1"/>
    </row>
    <row r="229" spans="1:16" x14ac:dyDescent="0.3">
      <c r="A229" s="1"/>
      <c r="B229" s="1"/>
      <c r="C229" s="1"/>
      <c r="D229" s="1"/>
      <c r="E229" s="1"/>
      <c r="F229" s="1"/>
      <c r="G229" s="1"/>
      <c r="H229" s="1"/>
      <c r="I229" s="76" t="s">
        <v>585</v>
      </c>
      <c r="J229" s="76">
        <v>4456.6499999999996</v>
      </c>
      <c r="K229" s="1"/>
      <c r="L229" s="1"/>
      <c r="M229" s="1"/>
      <c r="N229" s="1"/>
      <c r="O229" s="1"/>
      <c r="P229" s="1"/>
    </row>
    <row r="230" spans="1:16" x14ac:dyDescent="0.3">
      <c r="A230" s="1"/>
      <c r="B230" s="1"/>
      <c r="C230" s="1"/>
      <c r="D230" s="1"/>
      <c r="E230" s="1"/>
      <c r="F230" s="1"/>
      <c r="G230" s="1"/>
      <c r="H230" s="1"/>
      <c r="I230" s="76" t="s">
        <v>586</v>
      </c>
      <c r="J230" s="76">
        <v>4380.0009899999995</v>
      </c>
      <c r="K230" s="1"/>
      <c r="L230" s="1"/>
      <c r="M230" s="1"/>
      <c r="N230" s="1"/>
      <c r="O230" s="1"/>
      <c r="P230" s="1"/>
    </row>
    <row r="231" spans="1:16" x14ac:dyDescent="0.3">
      <c r="A231" s="1"/>
      <c r="B231" s="1"/>
      <c r="C231" s="1"/>
      <c r="D231" s="1"/>
      <c r="E231" s="1"/>
      <c r="F231" s="1"/>
      <c r="G231" s="1"/>
      <c r="H231" s="1"/>
      <c r="I231" s="76" t="s">
        <v>601</v>
      </c>
      <c r="J231" s="76">
        <v>4371.6499999999996</v>
      </c>
      <c r="K231" s="1"/>
      <c r="L231" s="1"/>
      <c r="M231" s="1"/>
      <c r="N231" s="1"/>
      <c r="O231" s="1"/>
      <c r="P231" s="1"/>
    </row>
    <row r="232" spans="1:16" x14ac:dyDescent="0.3">
      <c r="A232" s="1"/>
      <c r="B232" s="1"/>
      <c r="C232" s="1"/>
      <c r="D232" s="1"/>
      <c r="E232" s="1"/>
      <c r="F232" s="1"/>
      <c r="G232" s="1"/>
      <c r="H232" s="1"/>
      <c r="I232" s="76" t="s">
        <v>625</v>
      </c>
      <c r="J232" s="76">
        <v>4343.4650000000001</v>
      </c>
      <c r="K232" s="1"/>
      <c r="L232" s="1"/>
      <c r="M232" s="1"/>
      <c r="N232" s="1"/>
      <c r="O232" s="1"/>
      <c r="P232" s="1"/>
    </row>
    <row r="233" spans="1:16" x14ac:dyDescent="0.3">
      <c r="A233" s="1"/>
      <c r="B233" s="1"/>
      <c r="C233" s="1"/>
      <c r="D233" s="1"/>
      <c r="E233" s="1"/>
      <c r="F233" s="1"/>
      <c r="G233" s="1"/>
      <c r="H233" s="1"/>
      <c r="I233" s="76" t="s">
        <v>603</v>
      </c>
      <c r="J233" s="76">
        <v>4336.1000000000004</v>
      </c>
      <c r="K233" s="1"/>
      <c r="L233" s="1"/>
      <c r="M233" s="1"/>
      <c r="N233" s="1"/>
      <c r="O233" s="1"/>
      <c r="P233" s="1"/>
    </row>
    <row r="234" spans="1:16" x14ac:dyDescent="0.3">
      <c r="A234" s="1"/>
      <c r="B234" s="1"/>
      <c r="C234" s="1"/>
      <c r="D234" s="1"/>
      <c r="E234" s="1"/>
      <c r="F234" s="1"/>
      <c r="G234" s="1"/>
      <c r="H234" s="1"/>
      <c r="I234" s="76" t="s">
        <v>606</v>
      </c>
      <c r="J234" s="76">
        <v>4188.3999999999996</v>
      </c>
      <c r="K234" s="1"/>
      <c r="L234" s="1"/>
      <c r="M234" s="1"/>
      <c r="N234" s="1"/>
      <c r="O234" s="1"/>
      <c r="P234" s="1"/>
    </row>
    <row r="235" spans="1:16" x14ac:dyDescent="0.3">
      <c r="A235" s="1"/>
      <c r="B235" s="1"/>
      <c r="C235" s="1"/>
      <c r="D235" s="1"/>
      <c r="E235" s="1"/>
      <c r="F235" s="1"/>
      <c r="G235" s="1"/>
      <c r="H235" s="1"/>
      <c r="I235" s="76" t="s">
        <v>254</v>
      </c>
      <c r="J235" s="76">
        <v>3919.65</v>
      </c>
      <c r="K235" s="1"/>
      <c r="L235" s="1"/>
      <c r="M235" s="1"/>
      <c r="N235" s="1"/>
      <c r="O235" s="1"/>
      <c r="P235" s="1"/>
    </row>
    <row r="236" spans="1:16" x14ac:dyDescent="0.3">
      <c r="A236" s="1"/>
      <c r="B236" s="1"/>
      <c r="C236" s="1"/>
      <c r="D236" s="1"/>
      <c r="E236" s="1"/>
      <c r="F236" s="1"/>
      <c r="G236" s="1"/>
      <c r="H236" s="1"/>
      <c r="I236" s="76" t="s">
        <v>224</v>
      </c>
      <c r="J236" s="76">
        <v>3539.35</v>
      </c>
      <c r="K236" s="1"/>
      <c r="L236" s="1"/>
      <c r="M236" s="1"/>
      <c r="N236" s="1"/>
      <c r="O236" s="1"/>
      <c r="P236" s="1"/>
    </row>
    <row r="237" spans="1:16" x14ac:dyDescent="0.3">
      <c r="A237" s="1"/>
      <c r="B237" s="1"/>
      <c r="C237" s="1"/>
      <c r="D237" s="1"/>
      <c r="E237" s="1"/>
      <c r="F237" s="1"/>
      <c r="G237" s="1"/>
      <c r="H237" s="1"/>
      <c r="I237" s="76" t="s">
        <v>281</v>
      </c>
      <c r="J237" s="76">
        <v>3514.15</v>
      </c>
      <c r="K237" s="1"/>
      <c r="L237" s="1"/>
      <c r="M237" s="1"/>
      <c r="N237" s="1"/>
      <c r="O237" s="1"/>
      <c r="P237" s="1"/>
    </row>
    <row r="238" spans="1:16" x14ac:dyDescent="0.3">
      <c r="A238" s="1"/>
      <c r="B238" s="1"/>
      <c r="C238" s="1"/>
      <c r="D238" s="1"/>
      <c r="E238" s="1"/>
      <c r="F238" s="1"/>
      <c r="G238" s="1"/>
      <c r="H238" s="1"/>
      <c r="I238" s="76" t="s">
        <v>622</v>
      </c>
      <c r="J238" s="76">
        <v>3113.35</v>
      </c>
      <c r="K238" s="1"/>
      <c r="L238" s="1"/>
      <c r="M238" s="1"/>
      <c r="N238" s="1"/>
      <c r="O238" s="1"/>
      <c r="P238" s="1"/>
    </row>
    <row r="239" spans="1:16" x14ac:dyDescent="0.3">
      <c r="A239" s="1"/>
      <c r="B239" s="1"/>
      <c r="C239" s="1"/>
      <c r="D239" s="1"/>
      <c r="E239" s="1"/>
      <c r="F239" s="1"/>
      <c r="G239" s="1"/>
      <c r="H239" s="1"/>
      <c r="I239" s="76" t="s">
        <v>623</v>
      </c>
      <c r="J239" s="76">
        <v>2848.4</v>
      </c>
      <c r="K239" s="1"/>
      <c r="L239" s="1"/>
      <c r="M239" s="1"/>
      <c r="N239" s="1"/>
      <c r="O239" s="1"/>
      <c r="P239" s="1"/>
    </row>
    <row r="240" spans="1:16" x14ac:dyDescent="0.3">
      <c r="A240" s="1"/>
      <c r="B240" s="1"/>
      <c r="C240" s="1"/>
      <c r="D240" s="1"/>
      <c r="E240" s="1"/>
      <c r="F240" s="1"/>
      <c r="G240" s="1"/>
      <c r="H240" s="1"/>
      <c r="I240" s="76" t="s">
        <v>624</v>
      </c>
      <c r="J240" s="76">
        <v>2634.4</v>
      </c>
      <c r="K240" s="1"/>
      <c r="L240" s="1"/>
      <c r="M240" s="1"/>
      <c r="N240" s="1"/>
      <c r="O240" s="1"/>
      <c r="P240" s="1"/>
    </row>
    <row r="241" spans="1:16" x14ac:dyDescent="0.3">
      <c r="A241" s="1"/>
      <c r="B241" s="1"/>
      <c r="C241" s="1"/>
      <c r="D241" s="1"/>
      <c r="E241" s="1"/>
      <c r="F241" s="1"/>
      <c r="G241" s="1"/>
      <c r="H241" s="1"/>
      <c r="I241" s="76" t="s">
        <v>592</v>
      </c>
      <c r="J241" s="76">
        <v>2444.85</v>
      </c>
      <c r="K241" s="1"/>
      <c r="L241" s="1"/>
      <c r="M241" s="1"/>
      <c r="N241" s="1"/>
      <c r="O241" s="1"/>
      <c r="P241" s="1"/>
    </row>
    <row r="242" spans="1:16" x14ac:dyDescent="0.3">
      <c r="A242" s="1"/>
      <c r="B242" s="1"/>
      <c r="C242" s="1"/>
      <c r="D242" s="1"/>
      <c r="E242" s="1"/>
      <c r="F242" s="1"/>
      <c r="G242" s="1"/>
      <c r="H242" s="1"/>
      <c r="I242" s="76" t="s">
        <v>382</v>
      </c>
      <c r="J242" s="76">
        <v>2377.0500000000002</v>
      </c>
      <c r="K242" s="1"/>
      <c r="L242" s="1"/>
      <c r="M242" s="1"/>
      <c r="N242" s="1"/>
      <c r="O242" s="1"/>
      <c r="P242" s="1"/>
    </row>
    <row r="243" spans="1:16" x14ac:dyDescent="0.3">
      <c r="A243" s="1"/>
      <c r="B243" s="1"/>
      <c r="C243" s="1"/>
      <c r="D243" s="1"/>
      <c r="E243" s="1"/>
      <c r="F243" s="1"/>
      <c r="G243" s="1"/>
      <c r="H243" s="1"/>
      <c r="I243" s="76" t="s">
        <v>482</v>
      </c>
      <c r="J243" s="76">
        <v>2319.4499999999998</v>
      </c>
      <c r="K243" s="1"/>
      <c r="L243" s="1"/>
      <c r="M243" s="1"/>
      <c r="N243" s="1"/>
      <c r="O243" s="1"/>
      <c r="P243" s="1"/>
    </row>
    <row r="244" spans="1:16" x14ac:dyDescent="0.3">
      <c r="A244" s="1"/>
      <c r="B244" s="1"/>
      <c r="C244" s="1"/>
      <c r="D244" s="1"/>
      <c r="E244" s="1"/>
      <c r="F244" s="1"/>
      <c r="G244" s="1"/>
      <c r="H244" s="1"/>
      <c r="I244" s="76" t="s">
        <v>607</v>
      </c>
      <c r="J244" s="76">
        <v>1841.35</v>
      </c>
      <c r="K244" s="1"/>
      <c r="L244" s="1"/>
      <c r="M244" s="1"/>
      <c r="N244" s="1"/>
      <c r="O244" s="1"/>
      <c r="P244" s="1"/>
    </row>
    <row r="245" spans="1:16" x14ac:dyDescent="0.3">
      <c r="A245" s="1"/>
      <c r="B245" s="1"/>
      <c r="C245" s="1"/>
      <c r="D245" s="1"/>
      <c r="E245" s="1"/>
      <c r="F245" s="1"/>
      <c r="G245" s="1"/>
      <c r="H245" s="1"/>
      <c r="I245" s="76" t="s">
        <v>605</v>
      </c>
      <c r="J245" s="76">
        <v>1794.4690000000001</v>
      </c>
      <c r="K245" s="1"/>
      <c r="L245" s="1"/>
      <c r="M245" s="1"/>
      <c r="N245" s="1"/>
      <c r="O245" s="1"/>
      <c r="P245" s="1"/>
    </row>
    <row r="246" spans="1:16" x14ac:dyDescent="0.3">
      <c r="A246" s="1"/>
      <c r="B246" s="1"/>
      <c r="C246" s="1"/>
      <c r="D246" s="1"/>
      <c r="E246" s="1"/>
      <c r="F246" s="1"/>
      <c r="G246" s="1"/>
      <c r="H246" s="1"/>
      <c r="I246" s="76" t="s">
        <v>310</v>
      </c>
      <c r="J246" s="76">
        <v>1545.65</v>
      </c>
      <c r="K246" s="1"/>
      <c r="L246" s="1"/>
      <c r="M246" s="1"/>
      <c r="N246" s="1"/>
      <c r="O246" s="1"/>
      <c r="P246" s="1"/>
    </row>
    <row r="247" spans="1:16" x14ac:dyDescent="0.3">
      <c r="A247" s="1"/>
      <c r="B247" s="1"/>
      <c r="C247" s="1"/>
      <c r="D247" s="1"/>
      <c r="E247" s="1"/>
      <c r="F247" s="1"/>
      <c r="G247" s="1"/>
      <c r="H247" s="1"/>
      <c r="I247" s="76" t="s">
        <v>604</v>
      </c>
      <c r="J247" s="76">
        <v>1435.0505000000001</v>
      </c>
      <c r="K247" s="1"/>
      <c r="L247" s="1"/>
      <c r="M247" s="1"/>
      <c r="N247" s="1"/>
      <c r="O247" s="1"/>
      <c r="P247" s="1"/>
    </row>
    <row r="248" spans="1:16" x14ac:dyDescent="0.3">
      <c r="A248" s="1"/>
      <c r="B248" s="1"/>
      <c r="C248" s="1"/>
      <c r="D248" s="1"/>
      <c r="E248" s="1"/>
      <c r="F248" s="1"/>
      <c r="G248" s="1"/>
      <c r="H248" s="1"/>
      <c r="I248" s="76" t="s">
        <v>618</v>
      </c>
      <c r="J248" s="76">
        <v>1362</v>
      </c>
      <c r="K248" s="1"/>
      <c r="L248" s="1"/>
      <c r="M248" s="1"/>
      <c r="N248" s="1"/>
      <c r="O248" s="1"/>
      <c r="P248" s="1"/>
    </row>
    <row r="249" spans="1:16" x14ac:dyDescent="0.3">
      <c r="A249" s="1"/>
      <c r="B249" s="1"/>
      <c r="C249" s="1"/>
      <c r="D249" s="1"/>
      <c r="E249" s="1"/>
      <c r="F249" s="1"/>
      <c r="G249" s="1"/>
      <c r="H249" s="1"/>
      <c r="I249" s="76" t="s">
        <v>14</v>
      </c>
      <c r="J249" s="76">
        <v>1340.85</v>
      </c>
      <c r="K249" s="1"/>
      <c r="L249" s="1"/>
      <c r="M249" s="1"/>
      <c r="N249" s="1"/>
      <c r="O249" s="1"/>
      <c r="P249" s="1"/>
    </row>
    <row r="250" spans="1:16" x14ac:dyDescent="0.3">
      <c r="A250" s="1"/>
      <c r="B250" s="1"/>
      <c r="C250" s="1"/>
      <c r="D250" s="1"/>
      <c r="E250" s="1"/>
      <c r="F250" s="1"/>
      <c r="G250" s="1"/>
      <c r="H250" s="1"/>
      <c r="I250" s="76" t="s">
        <v>619</v>
      </c>
      <c r="J250" s="76">
        <v>1314.62</v>
      </c>
      <c r="K250" s="1"/>
      <c r="L250" s="1"/>
      <c r="M250" s="1"/>
      <c r="N250" s="1"/>
      <c r="O250" s="1"/>
      <c r="P250" s="1"/>
    </row>
    <row r="251" spans="1:16" x14ac:dyDescent="0.3">
      <c r="A251" s="1"/>
      <c r="B251" s="1"/>
      <c r="C251" s="1"/>
      <c r="D251" s="1"/>
      <c r="E251" s="1"/>
      <c r="F251" s="1"/>
      <c r="G251" s="1"/>
      <c r="H251" s="1"/>
      <c r="I251" s="76" t="s">
        <v>304</v>
      </c>
      <c r="J251" s="76">
        <v>1185.0999999999999</v>
      </c>
      <c r="K251" s="1"/>
      <c r="L251" s="1"/>
      <c r="M251" s="1"/>
      <c r="N251" s="1"/>
      <c r="O251" s="1"/>
      <c r="P251" s="1"/>
    </row>
    <row r="252" spans="1:16" x14ac:dyDescent="0.3">
      <c r="A252" s="1"/>
      <c r="B252" s="1"/>
      <c r="C252" s="1"/>
      <c r="D252" s="1"/>
      <c r="E252" s="1"/>
      <c r="F252" s="1"/>
      <c r="G252" s="1"/>
      <c r="H252" s="1"/>
      <c r="I252" s="76" t="s">
        <v>599</v>
      </c>
      <c r="J252" s="76">
        <v>1123.25</v>
      </c>
      <c r="K252" s="1"/>
      <c r="L252" s="1"/>
      <c r="M252" s="1"/>
      <c r="N252" s="1"/>
      <c r="O252" s="1"/>
      <c r="P252" s="1"/>
    </row>
    <row r="253" spans="1:16" x14ac:dyDescent="0.3">
      <c r="A253" s="1"/>
      <c r="B253" s="1"/>
      <c r="C253" s="1"/>
      <c r="D253" s="1"/>
      <c r="E253" s="1"/>
      <c r="F253" s="1"/>
      <c r="G253" s="1"/>
      <c r="H253" s="1"/>
      <c r="I253" s="76" t="s">
        <v>602</v>
      </c>
      <c r="J253" s="76">
        <v>839</v>
      </c>
      <c r="K253" s="1"/>
      <c r="L253" s="1"/>
      <c r="M253" s="1"/>
      <c r="N253" s="1"/>
      <c r="O253" s="1"/>
      <c r="P253" s="1"/>
    </row>
    <row r="254" spans="1:16" x14ac:dyDescent="0.3">
      <c r="A254" s="1"/>
      <c r="B254" s="1"/>
      <c r="C254" s="1"/>
      <c r="D254" s="1"/>
      <c r="E254" s="1"/>
      <c r="F254" s="1"/>
      <c r="G254" s="1"/>
      <c r="H254" s="1"/>
      <c r="I254" s="76" t="s">
        <v>610</v>
      </c>
      <c r="J254" s="76">
        <v>761.08</v>
      </c>
      <c r="K254" s="1"/>
      <c r="L254" s="1"/>
      <c r="M254" s="1"/>
      <c r="N254" s="1"/>
      <c r="O254" s="1"/>
      <c r="P254" s="1"/>
    </row>
    <row r="255" spans="1:16" x14ac:dyDescent="0.3">
      <c r="A255" s="1"/>
      <c r="B255" s="1"/>
      <c r="C255" s="1"/>
      <c r="D255" s="1"/>
      <c r="E255" s="1"/>
      <c r="F255" s="1"/>
      <c r="G255" s="1"/>
      <c r="H255" s="1"/>
      <c r="I255" s="76" t="s">
        <v>590</v>
      </c>
      <c r="J255" s="76">
        <v>745.4</v>
      </c>
      <c r="K255" s="1"/>
      <c r="L255" s="1"/>
      <c r="M255" s="1"/>
      <c r="N255" s="1"/>
      <c r="O255" s="1"/>
      <c r="P255" s="1"/>
    </row>
    <row r="256" spans="1:16" x14ac:dyDescent="0.3">
      <c r="A256" s="1"/>
      <c r="B256" s="1"/>
      <c r="C256" s="1"/>
      <c r="D256" s="1"/>
      <c r="E256" s="1"/>
      <c r="F256" s="1"/>
      <c r="G256" s="1"/>
      <c r="H256" s="1"/>
      <c r="I256" s="76" t="s">
        <v>591</v>
      </c>
      <c r="J256" s="76">
        <v>707.35</v>
      </c>
      <c r="K256" s="1"/>
      <c r="L256" s="1"/>
      <c r="M256" s="1"/>
      <c r="N256" s="1"/>
      <c r="O256" s="1"/>
      <c r="P256" s="1"/>
    </row>
    <row r="257" spans="1:16" x14ac:dyDescent="0.3">
      <c r="A257" s="1"/>
      <c r="B257" s="1"/>
      <c r="C257" s="1"/>
      <c r="D257" s="1"/>
      <c r="E257" s="1"/>
      <c r="F257" s="1"/>
      <c r="G257" s="1"/>
      <c r="H257" s="1"/>
      <c r="I257" s="76" t="s">
        <v>608</v>
      </c>
      <c r="J257" s="76">
        <v>636.65</v>
      </c>
      <c r="K257" s="1"/>
      <c r="L257" s="1"/>
      <c r="M257" s="1"/>
      <c r="N257" s="1"/>
      <c r="O257" s="1"/>
      <c r="P257" s="1"/>
    </row>
    <row r="258" spans="1:16" x14ac:dyDescent="0.3">
      <c r="A258" s="1"/>
      <c r="B258" s="1"/>
      <c r="C258" s="1"/>
      <c r="D258" s="1"/>
      <c r="E258" s="1"/>
      <c r="F258" s="1"/>
      <c r="G258" s="1"/>
      <c r="H258" s="1"/>
      <c r="I258" s="76" t="s">
        <v>582</v>
      </c>
      <c r="J258" s="76">
        <v>560.12800000000004</v>
      </c>
      <c r="K258" s="1"/>
      <c r="L258" s="1"/>
      <c r="M258" s="1"/>
      <c r="N258" s="1"/>
      <c r="O258" s="1"/>
      <c r="P258" s="1"/>
    </row>
    <row r="259" spans="1:16" x14ac:dyDescent="0.3">
      <c r="A259" s="1"/>
      <c r="B259" s="1"/>
      <c r="C259" s="1"/>
      <c r="D259" s="1"/>
      <c r="E259" s="1"/>
      <c r="F259" s="1"/>
      <c r="G259" s="1"/>
      <c r="H259" s="1"/>
      <c r="I259" s="76" t="s">
        <v>598</v>
      </c>
      <c r="J259" s="76">
        <v>542.35</v>
      </c>
      <c r="K259" s="1"/>
      <c r="L259" s="1"/>
      <c r="M259" s="1"/>
      <c r="N259" s="1"/>
      <c r="O259" s="1"/>
      <c r="P259" s="1"/>
    </row>
    <row r="260" spans="1:16" x14ac:dyDescent="0.3">
      <c r="A260" s="1"/>
      <c r="B260" s="1"/>
      <c r="C260" s="1"/>
      <c r="D260" s="1"/>
      <c r="E260" s="1"/>
      <c r="F260" s="1"/>
      <c r="G260" s="1"/>
      <c r="H260" s="1"/>
      <c r="I260" s="76" t="s">
        <v>593</v>
      </c>
      <c r="J260" s="76">
        <v>63.25</v>
      </c>
      <c r="K260" s="1"/>
      <c r="L260" s="1"/>
      <c r="M260" s="1"/>
      <c r="N260" s="1"/>
      <c r="O260" s="1"/>
      <c r="P260" s="1"/>
    </row>
    <row r="261" spans="1:16" x14ac:dyDescent="0.3">
      <c r="A261" s="1"/>
      <c r="B261" s="1"/>
      <c r="C261" s="1"/>
      <c r="D261" s="1"/>
      <c r="E261" s="1"/>
      <c r="F261" s="1"/>
      <c r="G261" s="1"/>
      <c r="H261" s="1"/>
      <c r="I261" s="76" t="s">
        <v>612</v>
      </c>
      <c r="J261" s="76">
        <v>29.3</v>
      </c>
      <c r="K261" s="1"/>
      <c r="L261" s="1"/>
      <c r="M261" s="1"/>
      <c r="N261" s="1"/>
      <c r="O261" s="1"/>
      <c r="P261" s="1"/>
    </row>
    <row r="262" spans="1:16" x14ac:dyDescent="0.3">
      <c r="A262" s="1"/>
      <c r="B262" s="1"/>
      <c r="C262" s="1"/>
      <c r="D262" s="1"/>
      <c r="E262" s="1"/>
      <c r="F262" s="1"/>
      <c r="G262" s="1"/>
      <c r="H262" s="1"/>
      <c r="I262" s="76" t="s">
        <v>596</v>
      </c>
      <c r="J262" s="76">
        <v>17.649999999999999</v>
      </c>
      <c r="K262" s="1"/>
      <c r="L262" s="1"/>
      <c r="M262" s="1"/>
      <c r="N262" s="1"/>
      <c r="O262" s="1"/>
      <c r="P262" s="1"/>
    </row>
    <row r="263" spans="1:16" x14ac:dyDescent="0.3">
      <c r="A263" s="1"/>
      <c r="B263" s="1"/>
      <c r="C263" s="1"/>
      <c r="D263" s="1"/>
      <c r="E263" s="1"/>
      <c r="F263" s="1"/>
      <c r="G263" s="1"/>
      <c r="H263" s="1"/>
      <c r="I263" s="76"/>
      <c r="J263" s="76"/>
      <c r="K263" s="1"/>
      <c r="L263" s="1"/>
      <c r="M263" s="1"/>
      <c r="N263" s="1"/>
      <c r="O263" s="1"/>
      <c r="P263" s="1"/>
    </row>
  </sheetData>
  <mergeCells count="13">
    <mergeCell ref="B3:G3"/>
    <mergeCell ref="B6:B7"/>
    <mergeCell ref="C6:C7"/>
    <mergeCell ref="D6:D7"/>
    <mergeCell ref="E6:E7"/>
    <mergeCell ref="F6:P6"/>
    <mergeCell ref="F180:P180"/>
    <mergeCell ref="B190:E190"/>
    <mergeCell ref="B176:E176"/>
    <mergeCell ref="B180:B181"/>
    <mergeCell ref="C180:C181"/>
    <mergeCell ref="D180:D181"/>
    <mergeCell ref="E180:E18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6" t="s">
        <v>570</v>
      </c>
      <c r="C5" s="212" t="s">
        <v>1193</v>
      </c>
      <c r="D5" s="212" t="s">
        <v>1193</v>
      </c>
      <c r="E5" s="212" t="s">
        <v>1193</v>
      </c>
      <c r="F5" s="212" t="s">
        <v>1193</v>
      </c>
      <c r="G5" s="212" t="s">
        <v>1193</v>
      </c>
      <c r="H5" s="212" t="s">
        <v>1193</v>
      </c>
      <c r="I5" s="212" t="s">
        <v>1193</v>
      </c>
      <c r="J5" s="212" t="s">
        <v>1193</v>
      </c>
      <c r="K5" s="212" t="s">
        <v>1193</v>
      </c>
      <c r="L5" s="212" t="s">
        <v>1193</v>
      </c>
      <c r="M5" s="212" t="s">
        <v>1193</v>
      </c>
      <c r="N5" s="212" t="s">
        <v>1193</v>
      </c>
      <c r="O5" s="212" t="s">
        <v>1193</v>
      </c>
      <c r="P5" s="212" t="s">
        <v>1193</v>
      </c>
      <c r="Q5" s="212" t="s">
        <v>1193</v>
      </c>
      <c r="R5" s="212" t="s">
        <v>1193</v>
      </c>
      <c r="S5" s="216" t="s">
        <v>570</v>
      </c>
      <c r="T5" s="213" t="s">
        <v>1194</v>
      </c>
      <c r="U5" s="213" t="s">
        <v>1194</v>
      </c>
      <c r="V5" s="213" t="s">
        <v>1194</v>
      </c>
      <c r="W5" s="213" t="s">
        <v>1194</v>
      </c>
      <c r="X5" s="213" t="s">
        <v>1194</v>
      </c>
      <c r="Y5" s="216" t="s">
        <v>570</v>
      </c>
      <c r="Z5" s="214" t="s">
        <v>1194</v>
      </c>
      <c r="AA5" s="214" t="s">
        <v>1194</v>
      </c>
      <c r="AB5" s="214" t="s">
        <v>1194</v>
      </c>
      <c r="AC5" s="214" t="s">
        <v>1194</v>
      </c>
      <c r="AD5" s="214" t="s">
        <v>1194</v>
      </c>
    </row>
    <row r="6" spans="1:30" ht="21" x14ac:dyDescent="0.3">
      <c r="A6" s="1"/>
      <c r="B6" s="216"/>
      <c r="C6" s="215" t="s">
        <v>575</v>
      </c>
      <c r="D6" s="215" t="s">
        <v>575</v>
      </c>
      <c r="E6" s="215" t="s">
        <v>575</v>
      </c>
      <c r="F6" s="215" t="s">
        <v>575</v>
      </c>
      <c r="G6" s="215" t="s">
        <v>574</v>
      </c>
      <c r="H6" s="215" t="s">
        <v>574</v>
      </c>
      <c r="I6" s="215" t="s">
        <v>574</v>
      </c>
      <c r="J6" s="215" t="s">
        <v>574</v>
      </c>
      <c r="K6" s="215" t="s">
        <v>573</v>
      </c>
      <c r="L6" s="215" t="s">
        <v>573</v>
      </c>
      <c r="M6" s="215" t="s">
        <v>573</v>
      </c>
      <c r="N6" s="215" t="s">
        <v>573</v>
      </c>
      <c r="O6" s="212" t="s">
        <v>1195</v>
      </c>
      <c r="P6" s="212" t="s">
        <v>1195</v>
      </c>
      <c r="Q6" s="212" t="s">
        <v>1195</v>
      </c>
      <c r="R6" s="212" t="s">
        <v>1195</v>
      </c>
      <c r="S6" s="216"/>
      <c r="T6" s="213" t="s">
        <v>1196</v>
      </c>
      <c r="U6" s="213" t="s">
        <v>1196</v>
      </c>
      <c r="V6" s="213" t="s">
        <v>1196</v>
      </c>
      <c r="W6" s="213" t="s">
        <v>1196</v>
      </c>
      <c r="X6" s="213" t="s">
        <v>1196</v>
      </c>
      <c r="Y6" s="216"/>
      <c r="Z6" s="214" t="s">
        <v>1197</v>
      </c>
      <c r="AA6" s="214" t="s">
        <v>1197</v>
      </c>
      <c r="AB6" s="214" t="s">
        <v>1197</v>
      </c>
      <c r="AC6" s="214" t="s">
        <v>1197</v>
      </c>
      <c r="AD6" s="214" t="s">
        <v>1197</v>
      </c>
    </row>
    <row r="7" spans="1:30" ht="30.6" x14ac:dyDescent="0.3">
      <c r="A7" s="1"/>
      <c r="B7" s="216"/>
      <c r="C7" s="77" t="s">
        <v>1198</v>
      </c>
      <c r="D7" s="77" t="s">
        <v>1199</v>
      </c>
      <c r="E7" s="77" t="s">
        <v>1200</v>
      </c>
      <c r="F7" s="77" t="s">
        <v>1201</v>
      </c>
      <c r="G7" s="77" t="s">
        <v>1202</v>
      </c>
      <c r="H7" s="77" t="s">
        <v>1203</v>
      </c>
      <c r="I7" s="77" t="s">
        <v>1204</v>
      </c>
      <c r="J7" s="77" t="s">
        <v>1205</v>
      </c>
      <c r="K7" s="77" t="s">
        <v>1206</v>
      </c>
      <c r="L7" s="77" t="s">
        <v>1207</v>
      </c>
      <c r="M7" s="77" t="s">
        <v>1208</v>
      </c>
      <c r="N7" s="77" t="s">
        <v>1209</v>
      </c>
      <c r="O7" s="63" t="s">
        <v>1210</v>
      </c>
      <c r="P7" s="63" t="s">
        <v>1211</v>
      </c>
      <c r="Q7" s="63" t="s">
        <v>1212</v>
      </c>
      <c r="R7" s="63" t="s">
        <v>1213</v>
      </c>
      <c r="S7" s="217"/>
      <c r="T7" s="78" t="s">
        <v>576</v>
      </c>
      <c r="U7" s="78" t="s">
        <v>577</v>
      </c>
      <c r="V7" s="78" t="s">
        <v>578</v>
      </c>
      <c r="W7" s="78" t="s">
        <v>579</v>
      </c>
      <c r="X7" s="78" t="s">
        <v>1213</v>
      </c>
      <c r="Y7" s="217"/>
      <c r="Z7" s="79" t="s">
        <v>1214</v>
      </c>
      <c r="AA7" s="79" t="s">
        <v>1215</v>
      </c>
      <c r="AB7" s="79" t="s">
        <v>1216</v>
      </c>
      <c r="AC7" s="79" t="s">
        <v>1217</v>
      </c>
      <c r="AD7" s="79" t="s">
        <v>1021</v>
      </c>
    </row>
    <row r="8" spans="1:30" x14ac:dyDescent="0.3">
      <c r="A8" s="1"/>
      <c r="B8" s="80" t="s">
        <v>798</v>
      </c>
      <c r="C8" s="81">
        <v>426.5</v>
      </c>
      <c r="D8" s="81">
        <v>182.8</v>
      </c>
      <c r="E8" s="81">
        <v>0</v>
      </c>
      <c r="F8" s="81">
        <v>9.8000000000000007</v>
      </c>
      <c r="G8" s="81">
        <v>3519.9589999999998</v>
      </c>
      <c r="H8" s="81">
        <v>673.9</v>
      </c>
      <c r="I8" s="81">
        <v>0</v>
      </c>
      <c r="J8" s="81">
        <v>362.3</v>
      </c>
      <c r="K8" s="81">
        <v>772.6</v>
      </c>
      <c r="L8" s="81">
        <v>682.5</v>
      </c>
      <c r="M8" s="81">
        <v>0</v>
      </c>
      <c r="N8" s="81">
        <v>0</v>
      </c>
      <c r="O8" s="81">
        <v>619.1</v>
      </c>
      <c r="P8" s="81">
        <v>4556.1589999999997</v>
      </c>
      <c r="Q8" s="81">
        <v>1455.1</v>
      </c>
      <c r="R8" s="82">
        <v>6630.3590000000004</v>
      </c>
      <c r="S8" s="80" t="s">
        <v>798</v>
      </c>
      <c r="T8" s="81">
        <v>4719.0590000000002</v>
      </c>
      <c r="U8" s="81">
        <v>1539.2</v>
      </c>
      <c r="V8" s="81">
        <v>0</v>
      </c>
      <c r="W8" s="81">
        <v>372.1</v>
      </c>
      <c r="X8" s="82">
        <v>6630.3590000000004</v>
      </c>
      <c r="Y8" s="80" t="s">
        <v>798</v>
      </c>
      <c r="Z8" s="81">
        <v>360.6</v>
      </c>
      <c r="AA8" s="81">
        <v>78.7</v>
      </c>
      <c r="AB8" s="81">
        <v>0</v>
      </c>
      <c r="AC8" s="81">
        <v>372.1</v>
      </c>
      <c r="AD8" s="82">
        <v>811.4</v>
      </c>
    </row>
    <row r="9" spans="1:30" x14ac:dyDescent="0.3">
      <c r="A9" s="1"/>
      <c r="B9" s="80" t="s">
        <v>799</v>
      </c>
      <c r="C9" s="81">
        <v>426.5</v>
      </c>
      <c r="D9" s="81">
        <v>183.6</v>
      </c>
      <c r="E9" s="81">
        <v>0</v>
      </c>
      <c r="F9" s="81">
        <v>5.9</v>
      </c>
      <c r="G9" s="81">
        <v>3481.2339999999999</v>
      </c>
      <c r="H9" s="81">
        <v>546.79999999999995</v>
      </c>
      <c r="I9" s="81">
        <v>0</v>
      </c>
      <c r="J9" s="81">
        <v>334.1</v>
      </c>
      <c r="K9" s="81">
        <v>732.9</v>
      </c>
      <c r="L9" s="81">
        <v>762.9</v>
      </c>
      <c r="M9" s="81">
        <v>0</v>
      </c>
      <c r="N9" s="81">
        <v>0</v>
      </c>
      <c r="O9" s="81">
        <v>616</v>
      </c>
      <c r="P9" s="81">
        <v>4362.134</v>
      </c>
      <c r="Q9" s="81">
        <v>1495.8</v>
      </c>
      <c r="R9" s="82">
        <v>6473.9340000000002</v>
      </c>
      <c r="S9" s="80" t="s">
        <v>799</v>
      </c>
      <c r="T9" s="81">
        <v>4640.634</v>
      </c>
      <c r="U9" s="81">
        <v>1493.3</v>
      </c>
      <c r="V9" s="81">
        <v>0</v>
      </c>
      <c r="W9" s="81">
        <v>340</v>
      </c>
      <c r="X9" s="82">
        <v>6473.9340000000002</v>
      </c>
      <c r="Y9" s="80" t="s">
        <v>799</v>
      </c>
      <c r="Z9" s="81">
        <v>368.3</v>
      </c>
      <c r="AA9" s="81">
        <v>77.3</v>
      </c>
      <c r="AB9" s="81">
        <v>0</v>
      </c>
      <c r="AC9" s="81">
        <v>340</v>
      </c>
      <c r="AD9" s="82">
        <v>785.6</v>
      </c>
    </row>
    <row r="10" spans="1:30" x14ac:dyDescent="0.3">
      <c r="A10" s="1"/>
      <c r="B10" s="80" t="s">
        <v>800</v>
      </c>
      <c r="C10" s="81">
        <v>426.3</v>
      </c>
      <c r="D10" s="81">
        <v>183.4</v>
      </c>
      <c r="E10" s="81">
        <v>0</v>
      </c>
      <c r="F10" s="81">
        <v>7.6</v>
      </c>
      <c r="G10" s="81">
        <v>3470.4119999999998</v>
      </c>
      <c r="H10" s="81">
        <v>456.5</v>
      </c>
      <c r="I10" s="81">
        <v>0</v>
      </c>
      <c r="J10" s="81">
        <v>361.2</v>
      </c>
      <c r="K10" s="81">
        <v>752.9</v>
      </c>
      <c r="L10" s="81">
        <v>761</v>
      </c>
      <c r="M10" s="81">
        <v>0</v>
      </c>
      <c r="N10" s="81">
        <v>0</v>
      </c>
      <c r="O10" s="81">
        <v>617.29999999999995</v>
      </c>
      <c r="P10" s="81">
        <v>4288.1120000000001</v>
      </c>
      <c r="Q10" s="81">
        <v>1513.9</v>
      </c>
      <c r="R10" s="82">
        <v>6419.3119999999999</v>
      </c>
      <c r="S10" s="80" t="s">
        <v>800</v>
      </c>
      <c r="T10" s="81">
        <v>4649.6120000000001</v>
      </c>
      <c r="U10" s="81">
        <v>1400.9</v>
      </c>
      <c r="V10" s="81">
        <v>0</v>
      </c>
      <c r="W10" s="81">
        <v>368.8</v>
      </c>
      <c r="X10" s="82">
        <v>6419.3119999999999</v>
      </c>
      <c r="Y10" s="80" t="s">
        <v>800</v>
      </c>
      <c r="Z10" s="81">
        <v>368</v>
      </c>
      <c r="AA10" s="81">
        <v>78.5</v>
      </c>
      <c r="AB10" s="81">
        <v>0</v>
      </c>
      <c r="AC10" s="81">
        <v>368.8</v>
      </c>
      <c r="AD10" s="82">
        <v>815.3</v>
      </c>
    </row>
    <row r="11" spans="1:30" x14ac:dyDescent="0.3">
      <c r="A11" s="1"/>
      <c r="B11" s="80" t="s">
        <v>801</v>
      </c>
      <c r="C11" s="81">
        <v>426.6</v>
      </c>
      <c r="D11" s="81">
        <v>182.1</v>
      </c>
      <c r="E11" s="81">
        <v>0</v>
      </c>
      <c r="F11" s="81">
        <v>8.8000000000000007</v>
      </c>
      <c r="G11" s="81">
        <v>3507.6170000000002</v>
      </c>
      <c r="H11" s="81">
        <v>310</v>
      </c>
      <c r="I11" s="81">
        <v>0</v>
      </c>
      <c r="J11" s="81">
        <v>332.9</v>
      </c>
      <c r="K11" s="81">
        <v>748.7</v>
      </c>
      <c r="L11" s="81">
        <v>756.7</v>
      </c>
      <c r="M11" s="81">
        <v>0</v>
      </c>
      <c r="N11" s="81">
        <v>0</v>
      </c>
      <c r="O11" s="81">
        <v>617.5</v>
      </c>
      <c r="P11" s="81">
        <v>4150.5169999999998</v>
      </c>
      <c r="Q11" s="81">
        <v>1505.4</v>
      </c>
      <c r="R11" s="82">
        <v>6273.4170000000004</v>
      </c>
      <c r="S11" s="80" t="s">
        <v>801</v>
      </c>
      <c r="T11" s="81">
        <v>4682.9170000000004</v>
      </c>
      <c r="U11" s="81">
        <v>1248.8</v>
      </c>
      <c r="V11" s="81">
        <v>0</v>
      </c>
      <c r="W11" s="81">
        <v>341.7</v>
      </c>
      <c r="X11" s="82">
        <v>6273.4170000000004</v>
      </c>
      <c r="Y11" s="80" t="s">
        <v>801</v>
      </c>
      <c r="Z11" s="81">
        <v>368</v>
      </c>
      <c r="AA11" s="81">
        <v>77.8</v>
      </c>
      <c r="AB11" s="81">
        <v>0</v>
      </c>
      <c r="AC11" s="81">
        <v>341.7</v>
      </c>
      <c r="AD11" s="82">
        <v>787.5</v>
      </c>
    </row>
    <row r="12" spans="1:30" x14ac:dyDescent="0.3">
      <c r="A12" s="1"/>
      <c r="B12" s="80" t="s">
        <v>802</v>
      </c>
      <c r="C12" s="81">
        <v>425.2</v>
      </c>
      <c r="D12" s="81">
        <v>183.2</v>
      </c>
      <c r="E12" s="81">
        <v>0</v>
      </c>
      <c r="F12" s="81">
        <v>11</v>
      </c>
      <c r="G12" s="81">
        <v>3478.2350000000001</v>
      </c>
      <c r="H12" s="81">
        <v>315.3</v>
      </c>
      <c r="I12" s="81">
        <v>0</v>
      </c>
      <c r="J12" s="81">
        <v>295</v>
      </c>
      <c r="K12" s="81">
        <v>744</v>
      </c>
      <c r="L12" s="81">
        <v>762.3</v>
      </c>
      <c r="M12" s="81">
        <v>0</v>
      </c>
      <c r="N12" s="81">
        <v>0</v>
      </c>
      <c r="O12" s="81">
        <v>619.4</v>
      </c>
      <c r="P12" s="81">
        <v>4088.5349999999999</v>
      </c>
      <c r="Q12" s="81">
        <v>1506.3</v>
      </c>
      <c r="R12" s="82">
        <v>6214.2349999999997</v>
      </c>
      <c r="S12" s="80" t="s">
        <v>802</v>
      </c>
      <c r="T12" s="81">
        <v>4647.4350000000004</v>
      </c>
      <c r="U12" s="81">
        <v>1260.8</v>
      </c>
      <c r="V12" s="81">
        <v>0</v>
      </c>
      <c r="W12" s="81">
        <v>306</v>
      </c>
      <c r="X12" s="82">
        <v>6214.2349999999997</v>
      </c>
      <c r="Y12" s="80" t="s">
        <v>802</v>
      </c>
      <c r="Z12" s="81">
        <v>367.9</v>
      </c>
      <c r="AA12" s="81">
        <v>78</v>
      </c>
      <c r="AB12" s="81">
        <v>0</v>
      </c>
      <c r="AC12" s="81">
        <v>306</v>
      </c>
      <c r="AD12" s="82">
        <v>751.9</v>
      </c>
    </row>
    <row r="13" spans="1:30" x14ac:dyDescent="0.3">
      <c r="A13" s="1"/>
      <c r="B13" s="80" t="s">
        <v>803</v>
      </c>
      <c r="C13" s="81">
        <v>426.3</v>
      </c>
      <c r="D13" s="81">
        <v>182.4</v>
      </c>
      <c r="E13" s="81">
        <v>0</v>
      </c>
      <c r="F13" s="81">
        <v>11.9</v>
      </c>
      <c r="G13" s="81">
        <v>3493.5059999999999</v>
      </c>
      <c r="H13" s="81">
        <v>307.3</v>
      </c>
      <c r="I13" s="81">
        <v>0</v>
      </c>
      <c r="J13" s="81">
        <v>263.2</v>
      </c>
      <c r="K13" s="81">
        <v>741.9</v>
      </c>
      <c r="L13" s="81">
        <v>760.1</v>
      </c>
      <c r="M13" s="81">
        <v>0</v>
      </c>
      <c r="N13" s="81">
        <v>0</v>
      </c>
      <c r="O13" s="81">
        <v>620.6</v>
      </c>
      <c r="P13" s="81">
        <v>4064.0059999999999</v>
      </c>
      <c r="Q13" s="81">
        <v>1502</v>
      </c>
      <c r="R13" s="82">
        <v>6186.6059999999998</v>
      </c>
      <c r="S13" s="80" t="s">
        <v>803</v>
      </c>
      <c r="T13" s="81">
        <v>4661.7060000000001</v>
      </c>
      <c r="U13" s="81">
        <v>1249.8</v>
      </c>
      <c r="V13" s="81">
        <v>0</v>
      </c>
      <c r="W13" s="81">
        <v>275.10000000000002</v>
      </c>
      <c r="X13" s="82">
        <v>6186.6059999999998</v>
      </c>
      <c r="Y13" s="80" t="s">
        <v>803</v>
      </c>
      <c r="Z13" s="81">
        <v>368</v>
      </c>
      <c r="AA13" s="81">
        <v>79</v>
      </c>
      <c r="AB13" s="81">
        <v>0</v>
      </c>
      <c r="AC13" s="81">
        <v>275.10000000000002</v>
      </c>
      <c r="AD13" s="82">
        <v>722.1</v>
      </c>
    </row>
    <row r="14" spans="1:30" x14ac:dyDescent="0.3">
      <c r="A14" s="1"/>
      <c r="B14" s="80" t="s">
        <v>804</v>
      </c>
      <c r="C14" s="81">
        <v>424.9</v>
      </c>
      <c r="D14" s="81">
        <v>182.9</v>
      </c>
      <c r="E14" s="81">
        <v>0</v>
      </c>
      <c r="F14" s="81">
        <v>13.6</v>
      </c>
      <c r="G14" s="81">
        <v>3485.277</v>
      </c>
      <c r="H14" s="81">
        <v>316.89999999999998</v>
      </c>
      <c r="I14" s="81">
        <v>0</v>
      </c>
      <c r="J14" s="81">
        <v>225</v>
      </c>
      <c r="K14" s="81">
        <v>749.9</v>
      </c>
      <c r="L14" s="81">
        <v>762.3</v>
      </c>
      <c r="M14" s="81">
        <v>0</v>
      </c>
      <c r="N14" s="81">
        <v>0</v>
      </c>
      <c r="O14" s="81">
        <v>621.4</v>
      </c>
      <c r="P14" s="81">
        <v>4027.1770000000001</v>
      </c>
      <c r="Q14" s="81">
        <v>1512.2</v>
      </c>
      <c r="R14" s="82">
        <v>6160.777</v>
      </c>
      <c r="S14" s="80" t="s">
        <v>804</v>
      </c>
      <c r="T14" s="81">
        <v>4660.0770000000002</v>
      </c>
      <c r="U14" s="81">
        <v>1262.0999999999999</v>
      </c>
      <c r="V14" s="81">
        <v>0</v>
      </c>
      <c r="W14" s="81">
        <v>238.6</v>
      </c>
      <c r="X14" s="82">
        <v>6160.777</v>
      </c>
      <c r="Y14" s="80" t="s">
        <v>804</v>
      </c>
      <c r="Z14" s="81">
        <v>368.6</v>
      </c>
      <c r="AA14" s="81">
        <v>78.7</v>
      </c>
      <c r="AB14" s="81">
        <v>0</v>
      </c>
      <c r="AC14" s="81">
        <v>238.6</v>
      </c>
      <c r="AD14" s="82">
        <v>685.9</v>
      </c>
    </row>
    <row r="15" spans="1:30" x14ac:dyDescent="0.3">
      <c r="A15" s="1"/>
      <c r="B15" s="80" t="s">
        <v>805</v>
      </c>
      <c r="C15" s="81">
        <v>426.2</v>
      </c>
      <c r="D15" s="81">
        <v>183.5</v>
      </c>
      <c r="E15" s="81">
        <v>0</v>
      </c>
      <c r="F15" s="81">
        <v>14.9</v>
      </c>
      <c r="G15" s="81">
        <v>3513.07</v>
      </c>
      <c r="H15" s="81">
        <v>316.3</v>
      </c>
      <c r="I15" s="81">
        <v>0</v>
      </c>
      <c r="J15" s="81">
        <v>237.6</v>
      </c>
      <c r="K15" s="81">
        <v>746.4</v>
      </c>
      <c r="L15" s="81">
        <v>762.5</v>
      </c>
      <c r="M15" s="81">
        <v>0</v>
      </c>
      <c r="N15" s="81">
        <v>0</v>
      </c>
      <c r="O15" s="81">
        <v>624.6</v>
      </c>
      <c r="P15" s="81">
        <v>4066.97</v>
      </c>
      <c r="Q15" s="81">
        <v>1508.9</v>
      </c>
      <c r="R15" s="82">
        <v>6200.47</v>
      </c>
      <c r="S15" s="80" t="s">
        <v>805</v>
      </c>
      <c r="T15" s="81">
        <v>4685.67</v>
      </c>
      <c r="U15" s="81">
        <v>1262.3</v>
      </c>
      <c r="V15" s="81">
        <v>0</v>
      </c>
      <c r="W15" s="81">
        <v>252.5</v>
      </c>
      <c r="X15" s="82">
        <v>6200.47</v>
      </c>
      <c r="Y15" s="80" t="s">
        <v>805</v>
      </c>
      <c r="Z15" s="81">
        <v>368.3</v>
      </c>
      <c r="AA15" s="81">
        <v>76.8</v>
      </c>
      <c r="AB15" s="81">
        <v>0</v>
      </c>
      <c r="AC15" s="81">
        <v>252.5</v>
      </c>
      <c r="AD15" s="82">
        <v>697.6</v>
      </c>
    </row>
    <row r="16" spans="1:30" x14ac:dyDescent="0.3">
      <c r="A16" s="1"/>
      <c r="B16" s="80" t="s">
        <v>806</v>
      </c>
      <c r="C16" s="81">
        <v>423.1</v>
      </c>
      <c r="D16" s="81">
        <v>183.7</v>
      </c>
      <c r="E16" s="81">
        <v>0</v>
      </c>
      <c r="F16" s="81">
        <v>13.4</v>
      </c>
      <c r="G16" s="81">
        <v>3498.6579999999999</v>
      </c>
      <c r="H16" s="81">
        <v>308.7</v>
      </c>
      <c r="I16" s="81">
        <v>0</v>
      </c>
      <c r="J16" s="81">
        <v>226</v>
      </c>
      <c r="K16" s="81">
        <v>740.3</v>
      </c>
      <c r="L16" s="81">
        <v>758.8</v>
      </c>
      <c r="M16" s="81">
        <v>0</v>
      </c>
      <c r="N16" s="81">
        <v>0</v>
      </c>
      <c r="O16" s="81">
        <v>620.20000000000005</v>
      </c>
      <c r="P16" s="81">
        <v>4033.3580000000002</v>
      </c>
      <c r="Q16" s="81">
        <v>1499.1</v>
      </c>
      <c r="R16" s="82">
        <v>6152.6580000000004</v>
      </c>
      <c r="S16" s="80" t="s">
        <v>806</v>
      </c>
      <c r="T16" s="81">
        <v>4662.058</v>
      </c>
      <c r="U16" s="81">
        <v>1251.2</v>
      </c>
      <c r="V16" s="81">
        <v>0</v>
      </c>
      <c r="W16" s="81">
        <v>239.4</v>
      </c>
      <c r="X16" s="82">
        <v>6152.6580000000004</v>
      </c>
      <c r="Y16" s="80" t="s">
        <v>806</v>
      </c>
      <c r="Z16" s="81">
        <v>367.6</v>
      </c>
      <c r="AA16" s="81">
        <v>77.5</v>
      </c>
      <c r="AB16" s="81">
        <v>0</v>
      </c>
      <c r="AC16" s="81">
        <v>239.4</v>
      </c>
      <c r="AD16" s="82">
        <v>684.5</v>
      </c>
    </row>
    <row r="17" spans="1:30" x14ac:dyDescent="0.3">
      <c r="A17" s="1"/>
      <c r="B17" s="80" t="s">
        <v>807</v>
      </c>
      <c r="C17" s="81">
        <v>426.1</v>
      </c>
      <c r="D17" s="81">
        <v>184.8</v>
      </c>
      <c r="E17" s="81">
        <v>0</v>
      </c>
      <c r="F17" s="81">
        <v>12.8</v>
      </c>
      <c r="G17" s="81">
        <v>3591.2359999999999</v>
      </c>
      <c r="H17" s="81">
        <v>318</v>
      </c>
      <c r="I17" s="81">
        <v>0</v>
      </c>
      <c r="J17" s="81">
        <v>184.2</v>
      </c>
      <c r="K17" s="81">
        <v>751.1</v>
      </c>
      <c r="L17" s="81">
        <v>762.5</v>
      </c>
      <c r="M17" s="81">
        <v>0</v>
      </c>
      <c r="N17" s="81">
        <v>0</v>
      </c>
      <c r="O17" s="81">
        <v>623.70000000000005</v>
      </c>
      <c r="P17" s="81">
        <v>4093.4360000000001</v>
      </c>
      <c r="Q17" s="81">
        <v>1513.6</v>
      </c>
      <c r="R17" s="82">
        <v>6230.7359999999999</v>
      </c>
      <c r="S17" s="80" t="s">
        <v>807</v>
      </c>
      <c r="T17" s="81">
        <v>4768.4359999999997</v>
      </c>
      <c r="U17" s="81">
        <v>1265.3</v>
      </c>
      <c r="V17" s="81">
        <v>0</v>
      </c>
      <c r="W17" s="81">
        <v>197</v>
      </c>
      <c r="X17" s="82">
        <v>6230.7359999999999</v>
      </c>
      <c r="Y17" s="80" t="s">
        <v>807</v>
      </c>
      <c r="Z17" s="81">
        <v>369</v>
      </c>
      <c r="AA17" s="81">
        <v>76.5</v>
      </c>
      <c r="AB17" s="81">
        <v>0</v>
      </c>
      <c r="AC17" s="81">
        <v>197</v>
      </c>
      <c r="AD17" s="82">
        <v>642.5</v>
      </c>
    </row>
    <row r="18" spans="1:30" x14ac:dyDescent="0.3">
      <c r="A18" s="1"/>
      <c r="B18" s="80" t="s">
        <v>808</v>
      </c>
      <c r="C18" s="81">
        <v>425.7</v>
      </c>
      <c r="D18" s="81">
        <v>184.1</v>
      </c>
      <c r="E18" s="81">
        <v>0</v>
      </c>
      <c r="F18" s="81">
        <v>12.9</v>
      </c>
      <c r="G18" s="81">
        <v>3579.107</v>
      </c>
      <c r="H18" s="81">
        <v>407</v>
      </c>
      <c r="I18" s="81">
        <v>0</v>
      </c>
      <c r="J18" s="81">
        <v>138.69999999999999</v>
      </c>
      <c r="K18" s="81">
        <v>808.3</v>
      </c>
      <c r="L18" s="81">
        <v>761.7</v>
      </c>
      <c r="M18" s="81">
        <v>0</v>
      </c>
      <c r="N18" s="81">
        <v>0</v>
      </c>
      <c r="O18" s="81">
        <v>622.70000000000005</v>
      </c>
      <c r="P18" s="81">
        <v>4124.8069999999998</v>
      </c>
      <c r="Q18" s="81">
        <v>1570</v>
      </c>
      <c r="R18" s="82">
        <v>6317.5069999999996</v>
      </c>
      <c r="S18" s="80" t="s">
        <v>808</v>
      </c>
      <c r="T18" s="81">
        <v>4813.107</v>
      </c>
      <c r="U18" s="81">
        <v>1352.8</v>
      </c>
      <c r="V18" s="81">
        <v>0</v>
      </c>
      <c r="W18" s="81">
        <v>151.6</v>
      </c>
      <c r="X18" s="82">
        <v>6317.5069999999996</v>
      </c>
      <c r="Y18" s="80" t="s">
        <v>808</v>
      </c>
      <c r="Z18" s="81">
        <v>368.1</v>
      </c>
      <c r="AA18" s="81">
        <v>75.7</v>
      </c>
      <c r="AB18" s="81">
        <v>0</v>
      </c>
      <c r="AC18" s="81">
        <v>151.6</v>
      </c>
      <c r="AD18" s="82">
        <v>595.4</v>
      </c>
    </row>
    <row r="19" spans="1:30" x14ac:dyDescent="0.3">
      <c r="A19" s="1"/>
      <c r="B19" s="80" t="s">
        <v>809</v>
      </c>
      <c r="C19" s="81">
        <v>427.5</v>
      </c>
      <c r="D19" s="81">
        <v>181.1</v>
      </c>
      <c r="E19" s="81">
        <v>0</v>
      </c>
      <c r="F19" s="81">
        <v>14.7</v>
      </c>
      <c r="G19" s="81">
        <v>3659.5819999999999</v>
      </c>
      <c r="H19" s="81">
        <v>397.8</v>
      </c>
      <c r="I19" s="81">
        <v>0</v>
      </c>
      <c r="J19" s="81">
        <v>139.80000000000001</v>
      </c>
      <c r="K19" s="81">
        <v>806.4</v>
      </c>
      <c r="L19" s="81">
        <v>762.4</v>
      </c>
      <c r="M19" s="81">
        <v>11.3</v>
      </c>
      <c r="N19" s="81">
        <v>0</v>
      </c>
      <c r="O19" s="81">
        <v>623.29999999999995</v>
      </c>
      <c r="P19" s="81">
        <v>4197.1819999999998</v>
      </c>
      <c r="Q19" s="81">
        <v>1580.1</v>
      </c>
      <c r="R19" s="82">
        <v>6400.5820000000003</v>
      </c>
      <c r="S19" s="80" t="s">
        <v>809</v>
      </c>
      <c r="T19" s="81">
        <v>4893.482</v>
      </c>
      <c r="U19" s="81">
        <v>1341.3</v>
      </c>
      <c r="V19" s="81">
        <v>11.3</v>
      </c>
      <c r="W19" s="81">
        <v>154.5</v>
      </c>
      <c r="X19" s="82">
        <v>6400.5820000000003</v>
      </c>
      <c r="Y19" s="80" t="s">
        <v>809</v>
      </c>
      <c r="Z19" s="81">
        <v>368.6</v>
      </c>
      <c r="AA19" s="81">
        <v>73.3</v>
      </c>
      <c r="AB19" s="81">
        <v>11.3</v>
      </c>
      <c r="AC19" s="81">
        <v>154.5</v>
      </c>
      <c r="AD19" s="82">
        <v>607.70000000000005</v>
      </c>
    </row>
    <row r="20" spans="1:30" x14ac:dyDescent="0.3">
      <c r="A20" s="1"/>
      <c r="B20" s="80" t="s">
        <v>810</v>
      </c>
      <c r="C20" s="81">
        <v>426.7</v>
      </c>
      <c r="D20" s="81">
        <v>182.9</v>
      </c>
      <c r="E20" s="81">
        <v>0</v>
      </c>
      <c r="F20" s="81">
        <v>13.7</v>
      </c>
      <c r="G20" s="81">
        <v>3563.1729999999998</v>
      </c>
      <c r="H20" s="81">
        <v>416.8</v>
      </c>
      <c r="I20" s="81">
        <v>0</v>
      </c>
      <c r="J20" s="81">
        <v>125.3</v>
      </c>
      <c r="K20" s="81">
        <v>802.8</v>
      </c>
      <c r="L20" s="81">
        <v>761</v>
      </c>
      <c r="M20" s="81">
        <v>176.3</v>
      </c>
      <c r="N20" s="81">
        <v>0</v>
      </c>
      <c r="O20" s="81">
        <v>623.29999999999995</v>
      </c>
      <c r="P20" s="81">
        <v>4105.2730000000001</v>
      </c>
      <c r="Q20" s="81">
        <v>1740.1</v>
      </c>
      <c r="R20" s="82">
        <v>6468.6729999999998</v>
      </c>
      <c r="S20" s="80" t="s">
        <v>810</v>
      </c>
      <c r="T20" s="81">
        <v>4792.6729999999998</v>
      </c>
      <c r="U20" s="81">
        <v>1360.7</v>
      </c>
      <c r="V20" s="81">
        <v>176.3</v>
      </c>
      <c r="W20" s="81">
        <v>139</v>
      </c>
      <c r="X20" s="82">
        <v>6468.6729999999998</v>
      </c>
      <c r="Y20" s="80" t="s">
        <v>810</v>
      </c>
      <c r="Z20" s="81">
        <v>367.9</v>
      </c>
      <c r="AA20" s="81">
        <v>75.7</v>
      </c>
      <c r="AB20" s="81">
        <v>176.3</v>
      </c>
      <c r="AC20" s="81">
        <v>139</v>
      </c>
      <c r="AD20" s="82">
        <v>758.9</v>
      </c>
    </row>
    <row r="21" spans="1:30" x14ac:dyDescent="0.3">
      <c r="A21" s="1"/>
      <c r="B21" s="80" t="s">
        <v>811</v>
      </c>
      <c r="C21" s="81">
        <v>426.8</v>
      </c>
      <c r="D21" s="81">
        <v>181.7</v>
      </c>
      <c r="E21" s="81">
        <v>0</v>
      </c>
      <c r="F21" s="81">
        <v>11.7</v>
      </c>
      <c r="G21" s="81">
        <v>3367.165</v>
      </c>
      <c r="H21" s="81">
        <v>474.5</v>
      </c>
      <c r="I21" s="81">
        <v>0.1</v>
      </c>
      <c r="J21" s="81">
        <v>106.1</v>
      </c>
      <c r="K21" s="81">
        <v>737.3</v>
      </c>
      <c r="L21" s="81">
        <v>760</v>
      </c>
      <c r="M21" s="81">
        <v>461.3</v>
      </c>
      <c r="N21" s="81">
        <v>0</v>
      </c>
      <c r="O21" s="81">
        <v>620.20000000000005</v>
      </c>
      <c r="P21" s="81">
        <v>3947.8649999999998</v>
      </c>
      <c r="Q21" s="81">
        <v>1958.6</v>
      </c>
      <c r="R21" s="82">
        <v>6526.665</v>
      </c>
      <c r="S21" s="80" t="s">
        <v>811</v>
      </c>
      <c r="T21" s="81">
        <v>4531.2650000000003</v>
      </c>
      <c r="U21" s="81">
        <v>1416.2</v>
      </c>
      <c r="V21" s="81">
        <v>461.4</v>
      </c>
      <c r="W21" s="81">
        <v>117.8</v>
      </c>
      <c r="X21" s="82">
        <v>6526.665</v>
      </c>
      <c r="Y21" s="80" t="s">
        <v>811</v>
      </c>
      <c r="Z21" s="81">
        <v>368.2</v>
      </c>
      <c r="AA21" s="81">
        <v>75.5</v>
      </c>
      <c r="AB21" s="81">
        <v>461.4</v>
      </c>
      <c r="AC21" s="81">
        <v>117.8</v>
      </c>
      <c r="AD21" s="82">
        <v>1022.9</v>
      </c>
    </row>
    <row r="22" spans="1:30" x14ac:dyDescent="0.3">
      <c r="A22" s="1"/>
      <c r="B22" s="80" t="s">
        <v>812</v>
      </c>
      <c r="C22" s="81">
        <v>426.8</v>
      </c>
      <c r="D22" s="81">
        <v>182.4</v>
      </c>
      <c r="E22" s="81">
        <v>0</v>
      </c>
      <c r="F22" s="81">
        <v>9.6</v>
      </c>
      <c r="G22" s="81">
        <v>3213.4609999999998</v>
      </c>
      <c r="H22" s="81">
        <v>378.5</v>
      </c>
      <c r="I22" s="81">
        <v>0.2</v>
      </c>
      <c r="J22" s="81">
        <v>109.2</v>
      </c>
      <c r="K22" s="81">
        <v>734.5</v>
      </c>
      <c r="L22" s="81">
        <v>935.2</v>
      </c>
      <c r="M22" s="81">
        <v>800.7</v>
      </c>
      <c r="N22" s="81">
        <v>0</v>
      </c>
      <c r="O22" s="81">
        <v>618.79999999999995</v>
      </c>
      <c r="P22" s="81">
        <v>3701.3609999999999</v>
      </c>
      <c r="Q22" s="81">
        <v>2470.4</v>
      </c>
      <c r="R22" s="82">
        <v>6790.5609999999997</v>
      </c>
      <c r="S22" s="80" t="s">
        <v>812</v>
      </c>
      <c r="T22" s="81">
        <v>4374.7610000000004</v>
      </c>
      <c r="U22" s="81">
        <v>1496.1</v>
      </c>
      <c r="V22" s="81">
        <v>800.9</v>
      </c>
      <c r="W22" s="81">
        <v>118.8</v>
      </c>
      <c r="X22" s="82">
        <v>6790.5609999999997</v>
      </c>
      <c r="Y22" s="80" t="s">
        <v>812</v>
      </c>
      <c r="Z22" s="81">
        <v>368.1</v>
      </c>
      <c r="AA22" s="81">
        <v>76.5</v>
      </c>
      <c r="AB22" s="81">
        <v>800.9</v>
      </c>
      <c r="AC22" s="81">
        <v>118.8</v>
      </c>
      <c r="AD22" s="82">
        <v>1364.3</v>
      </c>
    </row>
    <row r="23" spans="1:30" x14ac:dyDescent="0.3">
      <c r="A23" s="1"/>
      <c r="B23" s="80" t="s">
        <v>813</v>
      </c>
      <c r="C23" s="81">
        <v>425.8</v>
      </c>
      <c r="D23" s="81">
        <v>183.2</v>
      </c>
      <c r="E23" s="81">
        <v>0.1</v>
      </c>
      <c r="F23" s="81">
        <v>6.6</v>
      </c>
      <c r="G23" s="81">
        <v>3392.9340000000002</v>
      </c>
      <c r="H23" s="81">
        <v>250.7</v>
      </c>
      <c r="I23" s="81">
        <v>0.3</v>
      </c>
      <c r="J23" s="81">
        <v>125.1</v>
      </c>
      <c r="K23" s="81">
        <v>742</v>
      </c>
      <c r="L23" s="81">
        <v>940</v>
      </c>
      <c r="M23" s="81">
        <v>930.3</v>
      </c>
      <c r="N23" s="81">
        <v>0</v>
      </c>
      <c r="O23" s="81">
        <v>615.70000000000005</v>
      </c>
      <c r="P23" s="81">
        <v>3769.0340000000001</v>
      </c>
      <c r="Q23" s="81">
        <v>2612.3000000000002</v>
      </c>
      <c r="R23" s="82">
        <v>6997.0339999999997</v>
      </c>
      <c r="S23" s="80" t="s">
        <v>813</v>
      </c>
      <c r="T23" s="81">
        <v>4560.7340000000004</v>
      </c>
      <c r="U23" s="81">
        <v>1373.9</v>
      </c>
      <c r="V23" s="81">
        <v>930.7</v>
      </c>
      <c r="W23" s="81">
        <v>131.69999999999999</v>
      </c>
      <c r="X23" s="82">
        <v>6997.0339999999997</v>
      </c>
      <c r="Y23" s="80" t="s">
        <v>813</v>
      </c>
      <c r="Z23" s="81">
        <v>369.5</v>
      </c>
      <c r="AA23" s="81">
        <v>75.099999999999994</v>
      </c>
      <c r="AB23" s="81">
        <v>930.7</v>
      </c>
      <c r="AC23" s="81">
        <v>131.69999999999999</v>
      </c>
      <c r="AD23" s="82">
        <v>1507</v>
      </c>
    </row>
    <row r="24" spans="1:30" x14ac:dyDescent="0.3">
      <c r="A24" s="1"/>
      <c r="B24" s="80" t="s">
        <v>814</v>
      </c>
      <c r="C24" s="81">
        <v>427.2</v>
      </c>
      <c r="D24" s="81">
        <v>184</v>
      </c>
      <c r="E24" s="81">
        <v>0.2</v>
      </c>
      <c r="F24" s="81">
        <v>7.9</v>
      </c>
      <c r="G24" s="81">
        <v>3610.5189999999998</v>
      </c>
      <c r="H24" s="81">
        <v>245.3</v>
      </c>
      <c r="I24" s="81">
        <v>0.7</v>
      </c>
      <c r="J24" s="81">
        <v>152.6</v>
      </c>
      <c r="K24" s="81">
        <v>810.3</v>
      </c>
      <c r="L24" s="81">
        <v>939.6</v>
      </c>
      <c r="M24" s="81">
        <v>955.9</v>
      </c>
      <c r="N24" s="81">
        <v>0</v>
      </c>
      <c r="O24" s="81">
        <v>619.29999999999995</v>
      </c>
      <c r="P24" s="81">
        <v>4009.1190000000001</v>
      </c>
      <c r="Q24" s="81">
        <v>2705.8</v>
      </c>
      <c r="R24" s="82">
        <v>7334.2190000000001</v>
      </c>
      <c r="S24" s="80" t="s">
        <v>814</v>
      </c>
      <c r="T24" s="81">
        <v>4848.0190000000002</v>
      </c>
      <c r="U24" s="81">
        <v>1368.9</v>
      </c>
      <c r="V24" s="81">
        <v>956.8</v>
      </c>
      <c r="W24" s="81">
        <v>160.5</v>
      </c>
      <c r="X24" s="82">
        <v>7334.2190000000001</v>
      </c>
      <c r="Y24" s="80" t="s">
        <v>814</v>
      </c>
      <c r="Z24" s="81">
        <v>369.4</v>
      </c>
      <c r="AA24" s="81">
        <v>74</v>
      </c>
      <c r="AB24" s="81">
        <v>956.8</v>
      </c>
      <c r="AC24" s="81">
        <v>160.5</v>
      </c>
      <c r="AD24" s="82">
        <v>1560.7</v>
      </c>
    </row>
    <row r="25" spans="1:30" x14ac:dyDescent="0.3">
      <c r="A25" s="1"/>
      <c r="B25" s="80" t="s">
        <v>815</v>
      </c>
      <c r="C25" s="81">
        <v>425.8</v>
      </c>
      <c r="D25" s="81">
        <v>353.7</v>
      </c>
      <c r="E25" s="81">
        <v>0.2</v>
      </c>
      <c r="F25" s="81">
        <v>12.2</v>
      </c>
      <c r="G25" s="81">
        <v>3549.3690000000001</v>
      </c>
      <c r="H25" s="81">
        <v>304.8</v>
      </c>
      <c r="I25" s="81">
        <v>1.1000000000000001</v>
      </c>
      <c r="J25" s="81">
        <v>162.19999999999999</v>
      </c>
      <c r="K25" s="81">
        <v>732.6</v>
      </c>
      <c r="L25" s="81">
        <v>1055</v>
      </c>
      <c r="M25" s="81">
        <v>987</v>
      </c>
      <c r="N25" s="81">
        <v>0</v>
      </c>
      <c r="O25" s="81">
        <v>791.9</v>
      </c>
      <c r="P25" s="81">
        <v>4017.4690000000001</v>
      </c>
      <c r="Q25" s="81">
        <v>2774.6</v>
      </c>
      <c r="R25" s="82">
        <v>7583.9690000000001</v>
      </c>
      <c r="S25" s="80" t="s">
        <v>815</v>
      </c>
      <c r="T25" s="81">
        <v>4707.7690000000002</v>
      </c>
      <c r="U25" s="81">
        <v>1713.5</v>
      </c>
      <c r="V25" s="81">
        <v>988.3</v>
      </c>
      <c r="W25" s="81">
        <v>174.4</v>
      </c>
      <c r="X25" s="82">
        <v>7583.9690000000001</v>
      </c>
      <c r="Y25" s="80" t="s">
        <v>815</v>
      </c>
      <c r="Z25" s="81">
        <v>366.9</v>
      </c>
      <c r="AA25" s="81">
        <v>73.2</v>
      </c>
      <c r="AB25" s="81">
        <v>988.3</v>
      </c>
      <c r="AC25" s="81">
        <v>174.4</v>
      </c>
      <c r="AD25" s="82">
        <v>1602.8</v>
      </c>
    </row>
    <row r="26" spans="1:30" x14ac:dyDescent="0.3">
      <c r="A26" s="1"/>
      <c r="B26" s="80" t="s">
        <v>816</v>
      </c>
      <c r="C26" s="81">
        <v>427.9</v>
      </c>
      <c r="D26" s="81">
        <v>352</v>
      </c>
      <c r="E26" s="81">
        <v>0.3</v>
      </c>
      <c r="F26" s="81">
        <v>12.5</v>
      </c>
      <c r="G26" s="81">
        <v>3553.5549999999998</v>
      </c>
      <c r="H26" s="81">
        <v>384</v>
      </c>
      <c r="I26" s="81">
        <v>1.3</v>
      </c>
      <c r="J26" s="81">
        <v>171</v>
      </c>
      <c r="K26" s="81">
        <v>734.3</v>
      </c>
      <c r="L26" s="81">
        <v>1056.3</v>
      </c>
      <c r="M26" s="81">
        <v>962.4</v>
      </c>
      <c r="N26" s="81">
        <v>0</v>
      </c>
      <c r="O26" s="81">
        <v>792.7</v>
      </c>
      <c r="P26" s="81">
        <v>4109.8549999999996</v>
      </c>
      <c r="Q26" s="81">
        <v>2753</v>
      </c>
      <c r="R26" s="82">
        <v>7655.5550000000003</v>
      </c>
      <c r="S26" s="80" t="s">
        <v>816</v>
      </c>
      <c r="T26" s="81">
        <v>4715.7550000000001</v>
      </c>
      <c r="U26" s="81">
        <v>1792.3</v>
      </c>
      <c r="V26" s="81">
        <v>964</v>
      </c>
      <c r="W26" s="81">
        <v>183.5</v>
      </c>
      <c r="X26" s="82">
        <v>7655.5550000000003</v>
      </c>
      <c r="Y26" s="80" t="s">
        <v>816</v>
      </c>
      <c r="Z26" s="81">
        <v>369.4</v>
      </c>
      <c r="AA26" s="81">
        <v>72.7</v>
      </c>
      <c r="AB26" s="81">
        <v>964</v>
      </c>
      <c r="AC26" s="81">
        <v>183.5</v>
      </c>
      <c r="AD26" s="82">
        <v>1589.6</v>
      </c>
    </row>
    <row r="27" spans="1:30" x14ac:dyDescent="0.3">
      <c r="A27" s="1"/>
      <c r="B27" s="80" t="s">
        <v>817</v>
      </c>
      <c r="C27" s="81">
        <v>427.7</v>
      </c>
      <c r="D27" s="81">
        <v>350.2</v>
      </c>
      <c r="E27" s="81">
        <v>0.3</v>
      </c>
      <c r="F27" s="81">
        <v>13.7</v>
      </c>
      <c r="G27" s="81">
        <v>3478.306</v>
      </c>
      <c r="H27" s="81">
        <v>464.9</v>
      </c>
      <c r="I27" s="81">
        <v>0.8</v>
      </c>
      <c r="J27" s="81">
        <v>179</v>
      </c>
      <c r="K27" s="81">
        <v>802.1</v>
      </c>
      <c r="L27" s="81">
        <v>1136.7</v>
      </c>
      <c r="M27" s="81">
        <v>1028.0999999999999</v>
      </c>
      <c r="N27" s="81">
        <v>0</v>
      </c>
      <c r="O27" s="81">
        <v>791.9</v>
      </c>
      <c r="P27" s="81">
        <v>4123.0060000000003</v>
      </c>
      <c r="Q27" s="81">
        <v>2966.9</v>
      </c>
      <c r="R27" s="82">
        <v>7881.8059999999996</v>
      </c>
      <c r="S27" s="80" t="s">
        <v>817</v>
      </c>
      <c r="T27" s="81">
        <v>4708.1059999999998</v>
      </c>
      <c r="U27" s="81">
        <v>1951.8</v>
      </c>
      <c r="V27" s="81">
        <v>1029.2</v>
      </c>
      <c r="W27" s="81">
        <v>192.7</v>
      </c>
      <c r="X27" s="82">
        <v>7881.8059999999996</v>
      </c>
      <c r="Y27" s="80" t="s">
        <v>817</v>
      </c>
      <c r="Z27" s="81">
        <v>369.8</v>
      </c>
      <c r="AA27" s="81">
        <v>70.900000000000006</v>
      </c>
      <c r="AB27" s="81">
        <v>1029.2</v>
      </c>
      <c r="AC27" s="81">
        <v>192.7</v>
      </c>
      <c r="AD27" s="82">
        <v>1662.6</v>
      </c>
    </row>
    <row r="28" spans="1:30" x14ac:dyDescent="0.3">
      <c r="A28" s="1"/>
      <c r="B28" s="80" t="s">
        <v>818</v>
      </c>
      <c r="C28" s="81">
        <v>427.6</v>
      </c>
      <c r="D28" s="81">
        <v>349</v>
      </c>
      <c r="E28" s="81">
        <v>0.4</v>
      </c>
      <c r="F28" s="81">
        <v>17.399999999999999</v>
      </c>
      <c r="G28" s="81">
        <v>3584.51</v>
      </c>
      <c r="H28" s="81">
        <v>485.8</v>
      </c>
      <c r="I28" s="81">
        <v>1.2</v>
      </c>
      <c r="J28" s="81">
        <v>212.2</v>
      </c>
      <c r="K28" s="81">
        <v>761.1</v>
      </c>
      <c r="L28" s="81">
        <v>1116</v>
      </c>
      <c r="M28" s="81">
        <v>1039.7</v>
      </c>
      <c r="N28" s="81">
        <v>0</v>
      </c>
      <c r="O28" s="81">
        <v>794.4</v>
      </c>
      <c r="P28" s="81">
        <v>4283.71</v>
      </c>
      <c r="Q28" s="81">
        <v>2916.8</v>
      </c>
      <c r="R28" s="82">
        <v>7994.91</v>
      </c>
      <c r="S28" s="80" t="s">
        <v>818</v>
      </c>
      <c r="T28" s="81">
        <v>4773.21</v>
      </c>
      <c r="U28" s="81">
        <v>1950.8</v>
      </c>
      <c r="V28" s="81">
        <v>1041.3</v>
      </c>
      <c r="W28" s="81">
        <v>229.6</v>
      </c>
      <c r="X28" s="82">
        <v>7994.91</v>
      </c>
      <c r="Y28" s="80" t="s">
        <v>818</v>
      </c>
      <c r="Z28" s="81">
        <v>368.8</v>
      </c>
      <c r="AA28" s="81">
        <v>69.400000000000006</v>
      </c>
      <c r="AB28" s="81">
        <v>1041.3</v>
      </c>
      <c r="AC28" s="81">
        <v>229.6</v>
      </c>
      <c r="AD28" s="82">
        <v>1709.1</v>
      </c>
    </row>
    <row r="29" spans="1:30" x14ac:dyDescent="0.3">
      <c r="A29" s="1"/>
      <c r="B29" s="80" t="s">
        <v>819</v>
      </c>
      <c r="C29" s="81">
        <v>428.1</v>
      </c>
      <c r="D29" s="81">
        <v>349.6</v>
      </c>
      <c r="E29" s="81">
        <v>0.4</v>
      </c>
      <c r="F29" s="81">
        <v>23.4</v>
      </c>
      <c r="G29" s="81">
        <v>3353.1439999999998</v>
      </c>
      <c r="H29" s="81">
        <v>690.3</v>
      </c>
      <c r="I29" s="81">
        <v>1.1000000000000001</v>
      </c>
      <c r="J29" s="81">
        <v>248</v>
      </c>
      <c r="K29" s="81">
        <v>735</v>
      </c>
      <c r="L29" s="81">
        <v>1116.0999999999999</v>
      </c>
      <c r="M29" s="81">
        <v>1051.7</v>
      </c>
      <c r="N29" s="81">
        <v>0</v>
      </c>
      <c r="O29" s="81">
        <v>801.5</v>
      </c>
      <c r="P29" s="81">
        <v>4292.5439999999999</v>
      </c>
      <c r="Q29" s="81">
        <v>2902.8</v>
      </c>
      <c r="R29" s="82">
        <v>7996.8440000000001</v>
      </c>
      <c r="S29" s="80" t="s">
        <v>819</v>
      </c>
      <c r="T29" s="81">
        <v>4516.2439999999997</v>
      </c>
      <c r="U29" s="81">
        <v>2156</v>
      </c>
      <c r="V29" s="81">
        <v>1053.2</v>
      </c>
      <c r="W29" s="81">
        <v>271.39999999999998</v>
      </c>
      <c r="X29" s="82">
        <v>7996.8440000000001</v>
      </c>
      <c r="Y29" s="80" t="s">
        <v>819</v>
      </c>
      <c r="Z29" s="81">
        <v>368.9</v>
      </c>
      <c r="AA29" s="81">
        <v>70.400000000000006</v>
      </c>
      <c r="AB29" s="81">
        <v>1053.2</v>
      </c>
      <c r="AC29" s="81">
        <v>271.39999999999998</v>
      </c>
      <c r="AD29" s="82">
        <v>1763.9</v>
      </c>
    </row>
    <row r="30" spans="1:30" x14ac:dyDescent="0.3">
      <c r="A30" s="1"/>
      <c r="B30" s="80" t="s">
        <v>820</v>
      </c>
      <c r="C30" s="81">
        <v>427.7</v>
      </c>
      <c r="D30" s="81">
        <v>346.9</v>
      </c>
      <c r="E30" s="81">
        <v>0.4</v>
      </c>
      <c r="F30" s="81">
        <v>32.9</v>
      </c>
      <c r="G30" s="81">
        <v>3414.047</v>
      </c>
      <c r="H30" s="81">
        <v>685</v>
      </c>
      <c r="I30" s="81">
        <v>1.3</v>
      </c>
      <c r="J30" s="81">
        <v>303.10000000000002</v>
      </c>
      <c r="K30" s="81">
        <v>732.9</v>
      </c>
      <c r="L30" s="81">
        <v>1111.2</v>
      </c>
      <c r="M30" s="81">
        <v>1037.9000000000001</v>
      </c>
      <c r="N30" s="81">
        <v>0</v>
      </c>
      <c r="O30" s="81">
        <v>807.9</v>
      </c>
      <c r="P30" s="81">
        <v>4403.4470000000001</v>
      </c>
      <c r="Q30" s="81">
        <v>2882</v>
      </c>
      <c r="R30" s="82">
        <v>8093.3469999999998</v>
      </c>
      <c r="S30" s="80" t="s">
        <v>820</v>
      </c>
      <c r="T30" s="81">
        <v>4574.6469999999999</v>
      </c>
      <c r="U30" s="81">
        <v>2143.1</v>
      </c>
      <c r="V30" s="81">
        <v>1039.5999999999999</v>
      </c>
      <c r="W30" s="81">
        <v>336</v>
      </c>
      <c r="X30" s="82">
        <v>8093.3469999999998</v>
      </c>
      <c r="Y30" s="80" t="s">
        <v>820</v>
      </c>
      <c r="Z30" s="81">
        <v>370.3</v>
      </c>
      <c r="AA30" s="81">
        <v>68.5</v>
      </c>
      <c r="AB30" s="81">
        <v>1039.5999999999999</v>
      </c>
      <c r="AC30" s="81">
        <v>336</v>
      </c>
      <c r="AD30" s="82">
        <v>1814.4</v>
      </c>
    </row>
    <row r="31" spans="1:30" x14ac:dyDescent="0.3">
      <c r="A31" s="1"/>
      <c r="B31" s="80" t="s">
        <v>821</v>
      </c>
      <c r="C31" s="81">
        <v>426.9</v>
      </c>
      <c r="D31" s="81">
        <v>350.9</v>
      </c>
      <c r="E31" s="81">
        <v>0.4</v>
      </c>
      <c r="F31" s="81">
        <v>40</v>
      </c>
      <c r="G31" s="81">
        <v>3353.2710000000002</v>
      </c>
      <c r="H31" s="81">
        <v>684.5</v>
      </c>
      <c r="I31" s="81">
        <v>1.2</v>
      </c>
      <c r="J31" s="81">
        <v>393.7</v>
      </c>
      <c r="K31" s="81">
        <v>731.2</v>
      </c>
      <c r="L31" s="81">
        <v>1112.5999999999999</v>
      </c>
      <c r="M31" s="81">
        <v>1057.5999999999999</v>
      </c>
      <c r="N31" s="81">
        <v>0</v>
      </c>
      <c r="O31" s="81">
        <v>818.2</v>
      </c>
      <c r="P31" s="81">
        <v>4432.6710000000003</v>
      </c>
      <c r="Q31" s="81">
        <v>2901.4</v>
      </c>
      <c r="R31" s="82">
        <v>8152.2709999999997</v>
      </c>
      <c r="S31" s="80" t="s">
        <v>821</v>
      </c>
      <c r="T31" s="81">
        <v>4511.3710000000001</v>
      </c>
      <c r="U31" s="81">
        <v>2148</v>
      </c>
      <c r="V31" s="81">
        <v>1059.2</v>
      </c>
      <c r="W31" s="81">
        <v>433.7</v>
      </c>
      <c r="X31" s="82">
        <v>8152.2709999999997</v>
      </c>
      <c r="Y31" s="80" t="s">
        <v>821</v>
      </c>
      <c r="Z31" s="81">
        <v>370.6</v>
      </c>
      <c r="AA31" s="81">
        <v>71.400000000000006</v>
      </c>
      <c r="AB31" s="81">
        <v>1059.2</v>
      </c>
      <c r="AC31" s="81">
        <v>433.7</v>
      </c>
      <c r="AD31" s="82">
        <v>1934.9</v>
      </c>
    </row>
    <row r="32" spans="1:30" x14ac:dyDescent="0.3">
      <c r="A32" s="1"/>
      <c r="B32" s="80" t="s">
        <v>822</v>
      </c>
      <c r="C32" s="81">
        <v>426.7</v>
      </c>
      <c r="D32" s="81">
        <v>351.6</v>
      </c>
      <c r="E32" s="81">
        <v>0.5</v>
      </c>
      <c r="F32" s="81">
        <v>45</v>
      </c>
      <c r="G32" s="81">
        <v>3425.6709999999998</v>
      </c>
      <c r="H32" s="81">
        <v>565.5</v>
      </c>
      <c r="I32" s="81">
        <v>0.9</v>
      </c>
      <c r="J32" s="81">
        <v>429</v>
      </c>
      <c r="K32" s="81">
        <v>731.6</v>
      </c>
      <c r="L32" s="81">
        <v>1112.3</v>
      </c>
      <c r="M32" s="81">
        <v>1053.7</v>
      </c>
      <c r="N32" s="81">
        <v>0</v>
      </c>
      <c r="O32" s="81">
        <v>823.8</v>
      </c>
      <c r="P32" s="81">
        <v>4421.0709999999999</v>
      </c>
      <c r="Q32" s="81">
        <v>2897.6</v>
      </c>
      <c r="R32" s="82">
        <v>8142.4709999999995</v>
      </c>
      <c r="S32" s="80" t="s">
        <v>822</v>
      </c>
      <c r="T32" s="81">
        <v>4583.9709999999995</v>
      </c>
      <c r="U32" s="81">
        <v>2029.4</v>
      </c>
      <c r="V32" s="81">
        <v>1055.0999999999999</v>
      </c>
      <c r="W32" s="81">
        <v>474</v>
      </c>
      <c r="X32" s="82">
        <v>8142.4709999999995</v>
      </c>
      <c r="Y32" s="80" t="s">
        <v>822</v>
      </c>
      <c r="Z32" s="81">
        <v>371.8</v>
      </c>
      <c r="AA32" s="81">
        <v>70.2</v>
      </c>
      <c r="AB32" s="81">
        <v>1055.0999999999999</v>
      </c>
      <c r="AC32" s="81">
        <v>474</v>
      </c>
      <c r="AD32" s="82">
        <v>1971.1</v>
      </c>
    </row>
    <row r="33" spans="1:30" x14ac:dyDescent="0.3">
      <c r="A33" s="1"/>
      <c r="B33" s="80" t="s">
        <v>823</v>
      </c>
      <c r="C33" s="81">
        <v>429.1</v>
      </c>
      <c r="D33" s="81">
        <v>179.7</v>
      </c>
      <c r="E33" s="81">
        <v>0.3</v>
      </c>
      <c r="F33" s="81">
        <v>50.1</v>
      </c>
      <c r="G33" s="81">
        <v>3551.9769999999999</v>
      </c>
      <c r="H33" s="81">
        <v>450</v>
      </c>
      <c r="I33" s="81">
        <v>1.2</v>
      </c>
      <c r="J33" s="81">
        <v>467.9</v>
      </c>
      <c r="K33" s="81">
        <v>731.9</v>
      </c>
      <c r="L33" s="81">
        <v>1111.9000000000001</v>
      </c>
      <c r="M33" s="81">
        <v>1037.0999999999999</v>
      </c>
      <c r="N33" s="81">
        <v>0</v>
      </c>
      <c r="O33" s="81">
        <v>659.2</v>
      </c>
      <c r="P33" s="81">
        <v>4471.0770000000002</v>
      </c>
      <c r="Q33" s="81">
        <v>2880.9</v>
      </c>
      <c r="R33" s="82">
        <v>8011.1769999999997</v>
      </c>
      <c r="S33" s="80" t="s">
        <v>823</v>
      </c>
      <c r="T33" s="81">
        <v>4712.9769999999999</v>
      </c>
      <c r="U33" s="81">
        <v>1741.6</v>
      </c>
      <c r="V33" s="81">
        <v>1038.5999999999999</v>
      </c>
      <c r="W33" s="81">
        <v>518</v>
      </c>
      <c r="X33" s="82">
        <v>8011.1769999999997</v>
      </c>
      <c r="Y33" s="80" t="s">
        <v>823</v>
      </c>
      <c r="Z33" s="81">
        <v>370.5</v>
      </c>
      <c r="AA33" s="81">
        <v>69.5</v>
      </c>
      <c r="AB33" s="81">
        <v>1038.5999999999999</v>
      </c>
      <c r="AC33" s="81">
        <v>518</v>
      </c>
      <c r="AD33" s="82">
        <v>1996.6</v>
      </c>
    </row>
    <row r="34" spans="1:30" x14ac:dyDescent="0.3">
      <c r="A34" s="1"/>
      <c r="B34" s="80" t="s">
        <v>824</v>
      </c>
      <c r="C34" s="81">
        <v>430.8</v>
      </c>
      <c r="D34" s="81">
        <v>180.3</v>
      </c>
      <c r="E34" s="81">
        <v>0.3</v>
      </c>
      <c r="F34" s="81">
        <v>56.3</v>
      </c>
      <c r="G34" s="81">
        <v>3427.1860000000001</v>
      </c>
      <c r="H34" s="81">
        <v>436.9</v>
      </c>
      <c r="I34" s="81">
        <v>1.6</v>
      </c>
      <c r="J34" s="81">
        <v>544</v>
      </c>
      <c r="K34" s="81">
        <v>734.1</v>
      </c>
      <c r="L34" s="81">
        <v>1112.7</v>
      </c>
      <c r="M34" s="81">
        <v>1047.7</v>
      </c>
      <c r="N34" s="81">
        <v>0</v>
      </c>
      <c r="O34" s="81">
        <v>667.7</v>
      </c>
      <c r="P34" s="81">
        <v>4409.6859999999997</v>
      </c>
      <c r="Q34" s="81">
        <v>2894.5</v>
      </c>
      <c r="R34" s="82">
        <v>7971.8860000000004</v>
      </c>
      <c r="S34" s="80" t="s">
        <v>824</v>
      </c>
      <c r="T34" s="81">
        <v>4592.0860000000002</v>
      </c>
      <c r="U34" s="81">
        <v>1729.9</v>
      </c>
      <c r="V34" s="81">
        <v>1049.5999999999999</v>
      </c>
      <c r="W34" s="81">
        <v>600.29999999999995</v>
      </c>
      <c r="X34" s="82">
        <v>7971.8860000000004</v>
      </c>
      <c r="Y34" s="80" t="s">
        <v>824</v>
      </c>
      <c r="Z34" s="81">
        <v>369.3</v>
      </c>
      <c r="AA34" s="81">
        <v>69.900000000000006</v>
      </c>
      <c r="AB34" s="81">
        <v>1049.5999999999999</v>
      </c>
      <c r="AC34" s="81">
        <v>600.29999999999995</v>
      </c>
      <c r="AD34" s="82">
        <v>2089.1</v>
      </c>
    </row>
    <row r="35" spans="1:30" x14ac:dyDescent="0.3">
      <c r="A35" s="1"/>
      <c r="B35" s="80" t="s">
        <v>825</v>
      </c>
      <c r="C35" s="81">
        <v>430.2</v>
      </c>
      <c r="D35" s="81">
        <v>182.9</v>
      </c>
      <c r="E35" s="81">
        <v>0.3</v>
      </c>
      <c r="F35" s="81">
        <v>52.4</v>
      </c>
      <c r="G35" s="81">
        <v>3462.6550000000002</v>
      </c>
      <c r="H35" s="81">
        <v>379.3</v>
      </c>
      <c r="I35" s="81">
        <v>0.9</v>
      </c>
      <c r="J35" s="81">
        <v>608</v>
      </c>
      <c r="K35" s="81">
        <v>734.4</v>
      </c>
      <c r="L35" s="81">
        <v>1108.5999999999999</v>
      </c>
      <c r="M35" s="81">
        <v>1035</v>
      </c>
      <c r="N35" s="81">
        <v>0</v>
      </c>
      <c r="O35" s="81">
        <v>665.8</v>
      </c>
      <c r="P35" s="81">
        <v>4450.8549999999996</v>
      </c>
      <c r="Q35" s="81">
        <v>2878</v>
      </c>
      <c r="R35" s="82">
        <v>7994.6549999999997</v>
      </c>
      <c r="S35" s="80" t="s">
        <v>825</v>
      </c>
      <c r="T35" s="81">
        <v>4627.2550000000001</v>
      </c>
      <c r="U35" s="81">
        <v>1670.8</v>
      </c>
      <c r="V35" s="81">
        <v>1036.2</v>
      </c>
      <c r="W35" s="81">
        <v>660.4</v>
      </c>
      <c r="X35" s="82">
        <v>7994.6549999999997</v>
      </c>
      <c r="Y35" s="80" t="s">
        <v>825</v>
      </c>
      <c r="Z35" s="81">
        <v>370.1</v>
      </c>
      <c r="AA35" s="81">
        <v>72.2</v>
      </c>
      <c r="AB35" s="81">
        <v>1036.2</v>
      </c>
      <c r="AC35" s="81">
        <v>660.4</v>
      </c>
      <c r="AD35" s="82">
        <v>2138.9</v>
      </c>
    </row>
    <row r="36" spans="1:30" x14ac:dyDescent="0.3">
      <c r="A36" s="1"/>
      <c r="B36" s="80" t="s">
        <v>826</v>
      </c>
      <c r="C36" s="81">
        <v>430.9</v>
      </c>
      <c r="D36" s="81">
        <v>179.8</v>
      </c>
      <c r="E36" s="81">
        <v>0.1</v>
      </c>
      <c r="F36" s="81">
        <v>44.4</v>
      </c>
      <c r="G36" s="81">
        <v>3589.895</v>
      </c>
      <c r="H36" s="81">
        <v>381.2</v>
      </c>
      <c r="I36" s="81">
        <v>0.8</v>
      </c>
      <c r="J36" s="81">
        <v>602.29999999999995</v>
      </c>
      <c r="K36" s="81">
        <v>727.4</v>
      </c>
      <c r="L36" s="81">
        <v>1109.2</v>
      </c>
      <c r="M36" s="81">
        <v>1030.3</v>
      </c>
      <c r="N36" s="81">
        <v>0</v>
      </c>
      <c r="O36" s="81">
        <v>655.20000000000005</v>
      </c>
      <c r="P36" s="81">
        <v>4574.1949999999997</v>
      </c>
      <c r="Q36" s="81">
        <v>2866.9</v>
      </c>
      <c r="R36" s="82">
        <v>8096.2950000000001</v>
      </c>
      <c r="S36" s="80" t="s">
        <v>826</v>
      </c>
      <c r="T36" s="81">
        <v>4748.1949999999997</v>
      </c>
      <c r="U36" s="81">
        <v>1670.2</v>
      </c>
      <c r="V36" s="81">
        <v>1031.2</v>
      </c>
      <c r="W36" s="81">
        <v>646.70000000000005</v>
      </c>
      <c r="X36" s="82">
        <v>8096.2950000000001</v>
      </c>
      <c r="Y36" s="80" t="s">
        <v>826</v>
      </c>
      <c r="Z36" s="81">
        <v>367.1</v>
      </c>
      <c r="AA36" s="81">
        <v>69.5</v>
      </c>
      <c r="AB36" s="81">
        <v>1031.2</v>
      </c>
      <c r="AC36" s="81">
        <v>646.70000000000005</v>
      </c>
      <c r="AD36" s="82">
        <v>2114.5</v>
      </c>
    </row>
    <row r="37" spans="1:30" x14ac:dyDescent="0.3">
      <c r="A37" s="1"/>
      <c r="B37" s="80" t="s">
        <v>827</v>
      </c>
      <c r="C37" s="81">
        <v>431.2</v>
      </c>
      <c r="D37" s="81">
        <v>353.1</v>
      </c>
      <c r="E37" s="81">
        <v>0.1</v>
      </c>
      <c r="F37" s="81">
        <v>53.1</v>
      </c>
      <c r="G37" s="81">
        <v>3406.7820000000002</v>
      </c>
      <c r="H37" s="81">
        <v>388.6</v>
      </c>
      <c r="I37" s="81">
        <v>0.8</v>
      </c>
      <c r="J37" s="81">
        <v>602.70000000000005</v>
      </c>
      <c r="K37" s="81">
        <v>736.6</v>
      </c>
      <c r="L37" s="81">
        <v>1110.5999999999999</v>
      </c>
      <c r="M37" s="81">
        <v>1021.8</v>
      </c>
      <c r="N37" s="81">
        <v>0</v>
      </c>
      <c r="O37" s="81">
        <v>837.5</v>
      </c>
      <c r="P37" s="81">
        <v>4398.8819999999996</v>
      </c>
      <c r="Q37" s="81">
        <v>2869</v>
      </c>
      <c r="R37" s="82">
        <v>8105.3819999999996</v>
      </c>
      <c r="S37" s="80" t="s">
        <v>827</v>
      </c>
      <c r="T37" s="81">
        <v>4574.5820000000003</v>
      </c>
      <c r="U37" s="81">
        <v>1852.3</v>
      </c>
      <c r="V37" s="81">
        <v>1022.7</v>
      </c>
      <c r="W37" s="81">
        <v>655.8</v>
      </c>
      <c r="X37" s="82">
        <v>8105.3819999999996</v>
      </c>
      <c r="Y37" s="80" t="s">
        <v>827</v>
      </c>
      <c r="Z37" s="81">
        <v>370</v>
      </c>
      <c r="AA37" s="81">
        <v>75.5</v>
      </c>
      <c r="AB37" s="81">
        <v>1022.7</v>
      </c>
      <c r="AC37" s="81">
        <v>655.8</v>
      </c>
      <c r="AD37" s="82">
        <v>2124</v>
      </c>
    </row>
    <row r="38" spans="1:30" x14ac:dyDescent="0.3">
      <c r="A38" s="1"/>
      <c r="B38" s="80" t="s">
        <v>828</v>
      </c>
      <c r="C38" s="81">
        <v>431.9</v>
      </c>
      <c r="D38" s="81">
        <v>355.4</v>
      </c>
      <c r="E38" s="81">
        <v>0.1</v>
      </c>
      <c r="F38" s="81">
        <v>45.8</v>
      </c>
      <c r="G38" s="81">
        <v>3406.7080000000001</v>
      </c>
      <c r="H38" s="81">
        <v>491.9</v>
      </c>
      <c r="I38" s="81">
        <v>0.7</v>
      </c>
      <c r="J38" s="81">
        <v>605.29999999999995</v>
      </c>
      <c r="K38" s="81">
        <v>738.6</v>
      </c>
      <c r="L38" s="81">
        <v>1110.2</v>
      </c>
      <c r="M38" s="81">
        <v>932.1</v>
      </c>
      <c r="N38" s="81">
        <v>0</v>
      </c>
      <c r="O38" s="81">
        <v>833.2</v>
      </c>
      <c r="P38" s="81">
        <v>4504.6080000000002</v>
      </c>
      <c r="Q38" s="81">
        <v>2780.9</v>
      </c>
      <c r="R38" s="82">
        <v>8118.7079999999996</v>
      </c>
      <c r="S38" s="80" t="s">
        <v>828</v>
      </c>
      <c r="T38" s="81">
        <v>4577.2079999999996</v>
      </c>
      <c r="U38" s="81">
        <v>1957.5</v>
      </c>
      <c r="V38" s="81">
        <v>932.9</v>
      </c>
      <c r="W38" s="81">
        <v>651.1</v>
      </c>
      <c r="X38" s="82">
        <v>8118.7079999999996</v>
      </c>
      <c r="Y38" s="80" t="s">
        <v>828</v>
      </c>
      <c r="Z38" s="81">
        <v>372.3</v>
      </c>
      <c r="AA38" s="81">
        <v>76.8</v>
      </c>
      <c r="AB38" s="81">
        <v>932.9</v>
      </c>
      <c r="AC38" s="81">
        <v>651.1</v>
      </c>
      <c r="AD38" s="82">
        <v>2033.1</v>
      </c>
    </row>
    <row r="39" spans="1:30" x14ac:dyDescent="0.3">
      <c r="A39" s="1"/>
      <c r="B39" s="80" t="s">
        <v>829</v>
      </c>
      <c r="C39" s="81">
        <v>435.2</v>
      </c>
      <c r="D39" s="81">
        <v>357.9</v>
      </c>
      <c r="E39" s="81">
        <v>0</v>
      </c>
      <c r="F39" s="81">
        <v>32.200000000000003</v>
      </c>
      <c r="G39" s="81">
        <v>3383.5920000000001</v>
      </c>
      <c r="H39" s="81">
        <v>689</v>
      </c>
      <c r="I39" s="81">
        <v>0.6</v>
      </c>
      <c r="J39" s="81">
        <v>446.9</v>
      </c>
      <c r="K39" s="81">
        <v>737.9</v>
      </c>
      <c r="L39" s="81">
        <v>1035.7</v>
      </c>
      <c r="M39" s="81">
        <v>939.9</v>
      </c>
      <c r="N39" s="81">
        <v>0</v>
      </c>
      <c r="O39" s="81">
        <v>825.3</v>
      </c>
      <c r="P39" s="81">
        <v>4520.0919999999996</v>
      </c>
      <c r="Q39" s="81">
        <v>2713.5</v>
      </c>
      <c r="R39" s="82">
        <v>8058.8919999999998</v>
      </c>
      <c r="S39" s="80" t="s">
        <v>829</v>
      </c>
      <c r="T39" s="81">
        <v>4556.692</v>
      </c>
      <c r="U39" s="81">
        <v>2082.6</v>
      </c>
      <c r="V39" s="81">
        <v>940.5</v>
      </c>
      <c r="W39" s="81">
        <v>479.1</v>
      </c>
      <c r="X39" s="82">
        <v>8058.8919999999998</v>
      </c>
      <c r="Y39" s="80" t="s">
        <v>829</v>
      </c>
      <c r="Z39" s="81">
        <v>375.3</v>
      </c>
      <c r="AA39" s="81">
        <v>79</v>
      </c>
      <c r="AB39" s="81">
        <v>940.5</v>
      </c>
      <c r="AC39" s="81">
        <v>479.1</v>
      </c>
      <c r="AD39" s="82">
        <v>1873.9</v>
      </c>
    </row>
    <row r="40" spans="1:30" x14ac:dyDescent="0.3">
      <c r="A40" s="1"/>
      <c r="B40" s="80" t="s">
        <v>830</v>
      </c>
      <c r="C40" s="81">
        <v>435.3</v>
      </c>
      <c r="D40" s="81">
        <v>351.9</v>
      </c>
      <c r="E40" s="81">
        <v>0</v>
      </c>
      <c r="F40" s="81">
        <v>30</v>
      </c>
      <c r="G40" s="81">
        <v>3360.3989999999999</v>
      </c>
      <c r="H40" s="81">
        <v>688.6</v>
      </c>
      <c r="I40" s="81">
        <v>0.6</v>
      </c>
      <c r="J40" s="81">
        <v>513</v>
      </c>
      <c r="K40" s="81">
        <v>740.2</v>
      </c>
      <c r="L40" s="81">
        <v>959.4</v>
      </c>
      <c r="M40" s="81">
        <v>835.3</v>
      </c>
      <c r="N40" s="81">
        <v>0</v>
      </c>
      <c r="O40" s="81">
        <v>817.2</v>
      </c>
      <c r="P40" s="81">
        <v>4562.5990000000002</v>
      </c>
      <c r="Q40" s="81">
        <v>2534.9</v>
      </c>
      <c r="R40" s="82">
        <v>7914.6989999999996</v>
      </c>
      <c r="S40" s="80" t="s">
        <v>830</v>
      </c>
      <c r="T40" s="81">
        <v>4535.8990000000003</v>
      </c>
      <c r="U40" s="81">
        <v>1999.9</v>
      </c>
      <c r="V40" s="81">
        <v>835.9</v>
      </c>
      <c r="W40" s="81">
        <v>543</v>
      </c>
      <c r="X40" s="82">
        <v>7914.6989999999996</v>
      </c>
      <c r="Y40" s="80" t="s">
        <v>830</v>
      </c>
      <c r="Z40" s="81">
        <v>376.5</v>
      </c>
      <c r="AA40" s="81">
        <v>79</v>
      </c>
      <c r="AB40" s="81">
        <v>835.9</v>
      </c>
      <c r="AC40" s="81">
        <v>543</v>
      </c>
      <c r="AD40" s="82">
        <v>1834.4</v>
      </c>
    </row>
    <row r="41" spans="1:30" x14ac:dyDescent="0.3">
      <c r="A41" s="1"/>
      <c r="B41" s="80" t="s">
        <v>831</v>
      </c>
      <c r="C41" s="81">
        <v>439.6</v>
      </c>
      <c r="D41" s="81">
        <v>370.1</v>
      </c>
      <c r="E41" s="81">
        <v>0</v>
      </c>
      <c r="F41" s="81">
        <v>30.4</v>
      </c>
      <c r="G41" s="81">
        <v>3650.1990000000001</v>
      </c>
      <c r="H41" s="81">
        <v>691.7</v>
      </c>
      <c r="I41" s="81">
        <v>0.3</v>
      </c>
      <c r="J41" s="81">
        <v>526.70000000000005</v>
      </c>
      <c r="K41" s="81">
        <v>738.9</v>
      </c>
      <c r="L41" s="81">
        <v>1053.2</v>
      </c>
      <c r="M41" s="81">
        <v>262.8</v>
      </c>
      <c r="N41" s="81">
        <v>0</v>
      </c>
      <c r="O41" s="81">
        <v>840.1</v>
      </c>
      <c r="P41" s="81">
        <v>4868.8990000000003</v>
      </c>
      <c r="Q41" s="81">
        <v>2054.9</v>
      </c>
      <c r="R41" s="82">
        <v>7763.8990000000003</v>
      </c>
      <c r="S41" s="80" t="s">
        <v>831</v>
      </c>
      <c r="T41" s="81">
        <v>4828.6989999999996</v>
      </c>
      <c r="U41" s="81">
        <v>2115</v>
      </c>
      <c r="V41" s="81">
        <v>263.10000000000002</v>
      </c>
      <c r="W41" s="81">
        <v>557.1</v>
      </c>
      <c r="X41" s="82">
        <v>7763.8990000000003</v>
      </c>
      <c r="Y41" s="80" t="s">
        <v>831</v>
      </c>
      <c r="Z41" s="81">
        <v>380.9</v>
      </c>
      <c r="AA41" s="81">
        <v>80.5</v>
      </c>
      <c r="AB41" s="81">
        <v>263.10000000000002</v>
      </c>
      <c r="AC41" s="81">
        <v>557.1</v>
      </c>
      <c r="AD41" s="82">
        <v>1281.5999999999999</v>
      </c>
    </row>
    <row r="42" spans="1:30" x14ac:dyDescent="0.3">
      <c r="A42" s="1"/>
      <c r="B42" s="80" t="s">
        <v>832</v>
      </c>
      <c r="C42" s="81">
        <v>445.5</v>
      </c>
      <c r="D42" s="81">
        <v>351.6</v>
      </c>
      <c r="E42" s="81">
        <v>0</v>
      </c>
      <c r="F42" s="81">
        <v>29.4</v>
      </c>
      <c r="G42" s="81">
        <v>3491.797</v>
      </c>
      <c r="H42" s="81">
        <v>687.9</v>
      </c>
      <c r="I42" s="81">
        <v>0.1</v>
      </c>
      <c r="J42" s="81">
        <v>530.4</v>
      </c>
      <c r="K42" s="81">
        <v>731</v>
      </c>
      <c r="L42" s="81">
        <v>1269.8</v>
      </c>
      <c r="M42" s="81">
        <v>196.1</v>
      </c>
      <c r="N42" s="81">
        <v>0</v>
      </c>
      <c r="O42" s="81">
        <v>826.5</v>
      </c>
      <c r="P42" s="81">
        <v>4710.1970000000001</v>
      </c>
      <c r="Q42" s="81">
        <v>2196.9</v>
      </c>
      <c r="R42" s="82">
        <v>7733.5969999999998</v>
      </c>
      <c r="S42" s="80" t="s">
        <v>832</v>
      </c>
      <c r="T42" s="81">
        <v>4668.2969999999996</v>
      </c>
      <c r="U42" s="81">
        <v>2309.3000000000002</v>
      </c>
      <c r="V42" s="81">
        <v>196.2</v>
      </c>
      <c r="W42" s="81">
        <v>559.79999999999995</v>
      </c>
      <c r="X42" s="82">
        <v>7733.5969999999998</v>
      </c>
      <c r="Y42" s="80" t="s">
        <v>832</v>
      </c>
      <c r="Z42" s="81">
        <v>386.2</v>
      </c>
      <c r="AA42" s="81">
        <v>80.7</v>
      </c>
      <c r="AB42" s="81">
        <v>196.2</v>
      </c>
      <c r="AC42" s="81">
        <v>559.79999999999995</v>
      </c>
      <c r="AD42" s="82">
        <v>1222.9000000000001</v>
      </c>
    </row>
    <row r="43" spans="1:30" x14ac:dyDescent="0.3">
      <c r="A43" s="1"/>
      <c r="B43" s="80" t="s">
        <v>833</v>
      </c>
      <c r="C43" s="81">
        <v>467</v>
      </c>
      <c r="D43" s="81">
        <v>353.5</v>
      </c>
      <c r="E43" s="81">
        <v>0</v>
      </c>
      <c r="F43" s="81">
        <v>31.8</v>
      </c>
      <c r="G43" s="81">
        <v>3429.578</v>
      </c>
      <c r="H43" s="81">
        <v>692.8</v>
      </c>
      <c r="I43" s="81">
        <v>0</v>
      </c>
      <c r="J43" s="81">
        <v>510.8</v>
      </c>
      <c r="K43" s="81">
        <v>740.1</v>
      </c>
      <c r="L43" s="81">
        <v>1317.8</v>
      </c>
      <c r="M43" s="81">
        <v>4.8</v>
      </c>
      <c r="N43" s="81">
        <v>0</v>
      </c>
      <c r="O43" s="81">
        <v>852.3</v>
      </c>
      <c r="P43" s="81">
        <v>4633.1779999999999</v>
      </c>
      <c r="Q43" s="81">
        <v>2062.6999999999998</v>
      </c>
      <c r="R43" s="82">
        <v>7548.1779999999999</v>
      </c>
      <c r="S43" s="80" t="s">
        <v>833</v>
      </c>
      <c r="T43" s="81">
        <v>4636.6779999999999</v>
      </c>
      <c r="U43" s="81">
        <v>2364.1</v>
      </c>
      <c r="V43" s="81">
        <v>4.8</v>
      </c>
      <c r="W43" s="81">
        <v>542.6</v>
      </c>
      <c r="X43" s="82">
        <v>7548.1779999999999</v>
      </c>
      <c r="Y43" s="80" t="s">
        <v>833</v>
      </c>
      <c r="Z43" s="81">
        <v>386.9</v>
      </c>
      <c r="AA43" s="81">
        <v>81</v>
      </c>
      <c r="AB43" s="81">
        <v>4.8</v>
      </c>
      <c r="AC43" s="81">
        <v>542.6</v>
      </c>
      <c r="AD43" s="82">
        <v>1015.3</v>
      </c>
    </row>
    <row r="44" spans="1:30" x14ac:dyDescent="0.3">
      <c r="A44" s="1"/>
      <c r="B44" s="80" t="s">
        <v>834</v>
      </c>
      <c r="C44" s="81">
        <v>476.3</v>
      </c>
      <c r="D44" s="81">
        <v>351.3</v>
      </c>
      <c r="E44" s="81">
        <v>0</v>
      </c>
      <c r="F44" s="81">
        <v>26.8</v>
      </c>
      <c r="G44" s="81">
        <v>3599.547</v>
      </c>
      <c r="H44" s="81">
        <v>708.6</v>
      </c>
      <c r="I44" s="81">
        <v>0</v>
      </c>
      <c r="J44" s="81">
        <v>506.2</v>
      </c>
      <c r="K44" s="81">
        <v>738.9</v>
      </c>
      <c r="L44" s="81">
        <v>1316.4</v>
      </c>
      <c r="M44" s="81">
        <v>0</v>
      </c>
      <c r="N44" s="81">
        <v>0</v>
      </c>
      <c r="O44" s="81">
        <v>854.4</v>
      </c>
      <c r="P44" s="81">
        <v>4814.3469999999998</v>
      </c>
      <c r="Q44" s="81">
        <v>2055.3000000000002</v>
      </c>
      <c r="R44" s="82">
        <v>7724.0469999999996</v>
      </c>
      <c r="S44" s="80" t="s">
        <v>834</v>
      </c>
      <c r="T44" s="81">
        <v>4814.7470000000003</v>
      </c>
      <c r="U44" s="81">
        <v>2376.3000000000002</v>
      </c>
      <c r="V44" s="81">
        <v>0</v>
      </c>
      <c r="W44" s="81">
        <v>533</v>
      </c>
      <c r="X44" s="82">
        <v>7724.0469999999996</v>
      </c>
      <c r="Y44" s="80" t="s">
        <v>834</v>
      </c>
      <c r="Z44" s="81">
        <v>382.9</v>
      </c>
      <c r="AA44" s="81">
        <v>78.7</v>
      </c>
      <c r="AB44" s="81">
        <v>0</v>
      </c>
      <c r="AC44" s="81">
        <v>533</v>
      </c>
      <c r="AD44" s="82">
        <v>994.6</v>
      </c>
    </row>
    <row r="45" spans="1:30" x14ac:dyDescent="0.3">
      <c r="A45" s="1"/>
      <c r="B45" s="80" t="s">
        <v>835</v>
      </c>
      <c r="C45" s="81">
        <v>494.7</v>
      </c>
      <c r="D45" s="81">
        <v>352.1</v>
      </c>
      <c r="E45" s="81">
        <v>0</v>
      </c>
      <c r="F45" s="81">
        <v>17.2</v>
      </c>
      <c r="G45" s="81">
        <v>3671.8939999999998</v>
      </c>
      <c r="H45" s="81">
        <v>770.5</v>
      </c>
      <c r="I45" s="81">
        <v>0</v>
      </c>
      <c r="J45" s="81">
        <v>482.8</v>
      </c>
      <c r="K45" s="81">
        <v>804.4</v>
      </c>
      <c r="L45" s="81">
        <v>1312.8</v>
      </c>
      <c r="M45" s="81">
        <v>0</v>
      </c>
      <c r="N45" s="81">
        <v>0</v>
      </c>
      <c r="O45" s="81">
        <v>864</v>
      </c>
      <c r="P45" s="81">
        <v>4925.1940000000004</v>
      </c>
      <c r="Q45" s="81">
        <v>2117.1999999999998</v>
      </c>
      <c r="R45" s="82">
        <v>7906.3940000000002</v>
      </c>
      <c r="S45" s="80" t="s">
        <v>835</v>
      </c>
      <c r="T45" s="81">
        <v>4970.9939999999997</v>
      </c>
      <c r="U45" s="81">
        <v>2435.4</v>
      </c>
      <c r="V45" s="81">
        <v>0</v>
      </c>
      <c r="W45" s="81">
        <v>500</v>
      </c>
      <c r="X45" s="82">
        <v>7906.3940000000002</v>
      </c>
      <c r="Y45" s="80" t="s">
        <v>835</v>
      </c>
      <c r="Z45" s="81">
        <v>382.9</v>
      </c>
      <c r="AA45" s="81">
        <v>78.5</v>
      </c>
      <c r="AB45" s="81">
        <v>0</v>
      </c>
      <c r="AC45" s="81">
        <v>500</v>
      </c>
      <c r="AD45" s="82">
        <v>961.4</v>
      </c>
    </row>
    <row r="46" spans="1:30" x14ac:dyDescent="0.3">
      <c r="A46" s="1"/>
      <c r="B46" s="80" t="s">
        <v>836</v>
      </c>
      <c r="C46" s="81">
        <v>499.8</v>
      </c>
      <c r="D46" s="81">
        <v>355.1</v>
      </c>
      <c r="E46" s="81">
        <v>0</v>
      </c>
      <c r="F46" s="81">
        <v>16.600000000000001</v>
      </c>
      <c r="G46" s="81">
        <v>3625.991</v>
      </c>
      <c r="H46" s="81">
        <v>861.6</v>
      </c>
      <c r="I46" s="81">
        <v>0</v>
      </c>
      <c r="J46" s="81">
        <v>448.1</v>
      </c>
      <c r="K46" s="81">
        <v>804.2</v>
      </c>
      <c r="L46" s="81">
        <v>1316</v>
      </c>
      <c r="M46" s="81">
        <v>0</v>
      </c>
      <c r="N46" s="81">
        <v>0</v>
      </c>
      <c r="O46" s="81">
        <v>871.5</v>
      </c>
      <c r="P46" s="81">
        <v>4935.6909999999998</v>
      </c>
      <c r="Q46" s="81">
        <v>2120.1999999999998</v>
      </c>
      <c r="R46" s="82">
        <v>7927.3909999999996</v>
      </c>
      <c r="S46" s="80" t="s">
        <v>836</v>
      </c>
      <c r="T46" s="81">
        <v>4929.991</v>
      </c>
      <c r="U46" s="81">
        <v>2532.6999999999998</v>
      </c>
      <c r="V46" s="81">
        <v>0</v>
      </c>
      <c r="W46" s="81">
        <v>464.7</v>
      </c>
      <c r="X46" s="82">
        <v>7927.3909999999996</v>
      </c>
      <c r="Y46" s="80" t="s">
        <v>836</v>
      </c>
      <c r="Z46" s="81">
        <v>344.7</v>
      </c>
      <c r="AA46" s="81">
        <v>80.2</v>
      </c>
      <c r="AB46" s="81">
        <v>0</v>
      </c>
      <c r="AC46" s="81">
        <v>464.7</v>
      </c>
      <c r="AD46" s="82">
        <v>889.6</v>
      </c>
    </row>
    <row r="47" spans="1:30" x14ac:dyDescent="0.3">
      <c r="A47" s="1"/>
      <c r="B47" s="80" t="s">
        <v>837</v>
      </c>
      <c r="C47" s="81">
        <v>508.8</v>
      </c>
      <c r="D47" s="81">
        <v>353.5</v>
      </c>
      <c r="E47" s="81">
        <v>0</v>
      </c>
      <c r="F47" s="81">
        <v>9.6</v>
      </c>
      <c r="G47" s="81">
        <v>3627.5540000000001</v>
      </c>
      <c r="H47" s="81">
        <v>856.5</v>
      </c>
      <c r="I47" s="81">
        <v>0</v>
      </c>
      <c r="J47" s="81">
        <v>457.7</v>
      </c>
      <c r="K47" s="81">
        <v>804.5</v>
      </c>
      <c r="L47" s="81">
        <v>1309.7</v>
      </c>
      <c r="M47" s="81">
        <v>0</v>
      </c>
      <c r="N47" s="81">
        <v>0</v>
      </c>
      <c r="O47" s="81">
        <v>871.9</v>
      </c>
      <c r="P47" s="81">
        <v>4941.7539999999999</v>
      </c>
      <c r="Q47" s="81">
        <v>2114.1999999999998</v>
      </c>
      <c r="R47" s="82">
        <v>7927.8540000000003</v>
      </c>
      <c r="S47" s="80" t="s">
        <v>837</v>
      </c>
      <c r="T47" s="81">
        <v>4940.8540000000003</v>
      </c>
      <c r="U47" s="81">
        <v>2519.6999999999998</v>
      </c>
      <c r="V47" s="81">
        <v>0</v>
      </c>
      <c r="W47" s="81">
        <v>467.3</v>
      </c>
      <c r="X47" s="82">
        <v>7927.8540000000003</v>
      </c>
      <c r="Y47" s="80" t="s">
        <v>837</v>
      </c>
      <c r="Z47" s="81">
        <v>345.8</v>
      </c>
      <c r="AA47" s="81">
        <v>79.8</v>
      </c>
      <c r="AB47" s="81">
        <v>0</v>
      </c>
      <c r="AC47" s="81">
        <v>467.3</v>
      </c>
      <c r="AD47" s="82">
        <v>892.9</v>
      </c>
    </row>
    <row r="48" spans="1:30" x14ac:dyDescent="0.3">
      <c r="A48" s="1"/>
      <c r="B48" s="80" t="s">
        <v>838</v>
      </c>
      <c r="C48" s="81">
        <v>508.6</v>
      </c>
      <c r="D48" s="81">
        <v>350.5</v>
      </c>
      <c r="E48" s="81">
        <v>0</v>
      </c>
      <c r="F48" s="81">
        <v>6.7</v>
      </c>
      <c r="G48" s="81">
        <v>3630.547</v>
      </c>
      <c r="H48" s="81">
        <v>859.7</v>
      </c>
      <c r="I48" s="81">
        <v>0</v>
      </c>
      <c r="J48" s="81">
        <v>423</v>
      </c>
      <c r="K48" s="81">
        <v>806.9</v>
      </c>
      <c r="L48" s="81">
        <v>1312.2</v>
      </c>
      <c r="M48" s="81">
        <v>0</v>
      </c>
      <c r="N48" s="81">
        <v>0</v>
      </c>
      <c r="O48" s="81">
        <v>865.8</v>
      </c>
      <c r="P48" s="81">
        <v>4913.2470000000003</v>
      </c>
      <c r="Q48" s="81">
        <v>2119.1</v>
      </c>
      <c r="R48" s="82">
        <v>7898.1469999999999</v>
      </c>
      <c r="S48" s="80" t="s">
        <v>838</v>
      </c>
      <c r="T48" s="81">
        <v>4946.0469999999996</v>
      </c>
      <c r="U48" s="81">
        <v>2522.4</v>
      </c>
      <c r="V48" s="81">
        <v>0</v>
      </c>
      <c r="W48" s="81">
        <v>429.7</v>
      </c>
      <c r="X48" s="82">
        <v>7898.1469999999999</v>
      </c>
      <c r="Y48" s="80" t="s">
        <v>838</v>
      </c>
      <c r="Z48" s="81">
        <v>345.8</v>
      </c>
      <c r="AA48" s="81">
        <v>75.900000000000006</v>
      </c>
      <c r="AB48" s="81">
        <v>0</v>
      </c>
      <c r="AC48" s="81">
        <v>429.7</v>
      </c>
      <c r="AD48" s="82">
        <v>851.4</v>
      </c>
    </row>
    <row r="49" spans="1:30" x14ac:dyDescent="0.3">
      <c r="A49" s="1"/>
      <c r="B49" s="80" t="s">
        <v>839</v>
      </c>
      <c r="C49" s="81">
        <v>508.6</v>
      </c>
      <c r="D49" s="81">
        <v>353.3</v>
      </c>
      <c r="E49" s="81">
        <v>0</v>
      </c>
      <c r="F49" s="81">
        <v>6.8</v>
      </c>
      <c r="G49" s="81">
        <v>3617.201</v>
      </c>
      <c r="H49" s="81">
        <v>861.1</v>
      </c>
      <c r="I49" s="81">
        <v>0</v>
      </c>
      <c r="J49" s="81">
        <v>388.7</v>
      </c>
      <c r="K49" s="81">
        <v>803.5</v>
      </c>
      <c r="L49" s="81">
        <v>1314.2</v>
      </c>
      <c r="M49" s="81">
        <v>0</v>
      </c>
      <c r="N49" s="81">
        <v>0</v>
      </c>
      <c r="O49" s="81">
        <v>868.7</v>
      </c>
      <c r="P49" s="81">
        <v>4867.0010000000002</v>
      </c>
      <c r="Q49" s="81">
        <v>2117.6999999999998</v>
      </c>
      <c r="R49" s="82">
        <v>7853.4009999999998</v>
      </c>
      <c r="S49" s="80" t="s">
        <v>839</v>
      </c>
      <c r="T49" s="81">
        <v>4929.3010000000004</v>
      </c>
      <c r="U49" s="81">
        <v>2528.6</v>
      </c>
      <c r="V49" s="81">
        <v>0</v>
      </c>
      <c r="W49" s="81">
        <v>395.5</v>
      </c>
      <c r="X49" s="82">
        <v>7853.4009999999998</v>
      </c>
      <c r="Y49" s="80" t="s">
        <v>839</v>
      </c>
      <c r="Z49" s="81">
        <v>346</v>
      </c>
      <c r="AA49" s="81">
        <v>78.2</v>
      </c>
      <c r="AB49" s="81">
        <v>0</v>
      </c>
      <c r="AC49" s="81">
        <v>395.5</v>
      </c>
      <c r="AD49" s="82">
        <v>819.7</v>
      </c>
    </row>
    <row r="50" spans="1:30" x14ac:dyDescent="0.3">
      <c r="A50" s="1"/>
      <c r="B50" s="80" t="s">
        <v>840</v>
      </c>
      <c r="C50" s="81">
        <v>507.6</v>
      </c>
      <c r="D50" s="81">
        <v>353.7</v>
      </c>
      <c r="E50" s="81">
        <v>0</v>
      </c>
      <c r="F50" s="81">
        <v>6.3</v>
      </c>
      <c r="G50" s="81">
        <v>3503.3</v>
      </c>
      <c r="H50" s="81">
        <v>852.8</v>
      </c>
      <c r="I50" s="81">
        <v>0</v>
      </c>
      <c r="J50" s="81">
        <v>385.2</v>
      </c>
      <c r="K50" s="81">
        <v>801.9</v>
      </c>
      <c r="L50" s="81">
        <v>1309</v>
      </c>
      <c r="M50" s="81">
        <v>0</v>
      </c>
      <c r="N50" s="81">
        <v>0</v>
      </c>
      <c r="O50" s="81">
        <v>867.6</v>
      </c>
      <c r="P50" s="81">
        <v>4741.3</v>
      </c>
      <c r="Q50" s="81">
        <v>2110.9</v>
      </c>
      <c r="R50" s="82">
        <v>7719.8</v>
      </c>
      <c r="S50" s="80" t="s">
        <v>840</v>
      </c>
      <c r="T50" s="81">
        <v>4812.8</v>
      </c>
      <c r="U50" s="81">
        <v>2515.5</v>
      </c>
      <c r="V50" s="81">
        <v>0</v>
      </c>
      <c r="W50" s="81">
        <v>391.5</v>
      </c>
      <c r="X50" s="82">
        <v>7719.8</v>
      </c>
      <c r="Y50" s="80" t="s">
        <v>840</v>
      </c>
      <c r="Z50" s="81">
        <v>346</v>
      </c>
      <c r="AA50" s="81">
        <v>79.8</v>
      </c>
      <c r="AB50" s="81">
        <v>0</v>
      </c>
      <c r="AC50" s="81">
        <v>391.5</v>
      </c>
      <c r="AD50" s="82">
        <v>817.3</v>
      </c>
    </row>
    <row r="51" spans="1:30" x14ac:dyDescent="0.3">
      <c r="A51" s="1"/>
      <c r="B51" s="80" t="s">
        <v>841</v>
      </c>
      <c r="C51" s="81">
        <v>486.2</v>
      </c>
      <c r="D51" s="81">
        <v>207.3</v>
      </c>
      <c r="E51" s="81">
        <v>0</v>
      </c>
      <c r="F51" s="81">
        <v>8.8000000000000007</v>
      </c>
      <c r="G51" s="81">
        <v>3566.39</v>
      </c>
      <c r="H51" s="81">
        <v>852.7</v>
      </c>
      <c r="I51" s="81">
        <v>0</v>
      </c>
      <c r="J51" s="81">
        <v>383.1</v>
      </c>
      <c r="K51" s="81">
        <v>758.6</v>
      </c>
      <c r="L51" s="81">
        <v>1311</v>
      </c>
      <c r="M51" s="81">
        <v>0</v>
      </c>
      <c r="N51" s="81">
        <v>0</v>
      </c>
      <c r="O51" s="81">
        <v>702.3</v>
      </c>
      <c r="P51" s="81">
        <v>4802.1899999999996</v>
      </c>
      <c r="Q51" s="81">
        <v>2069.6</v>
      </c>
      <c r="R51" s="82">
        <v>7574.09</v>
      </c>
      <c r="S51" s="80" t="s">
        <v>841</v>
      </c>
      <c r="T51" s="81">
        <v>4811.1899999999996</v>
      </c>
      <c r="U51" s="81">
        <v>2371</v>
      </c>
      <c r="V51" s="81">
        <v>0</v>
      </c>
      <c r="W51" s="81">
        <v>391.9</v>
      </c>
      <c r="X51" s="82">
        <v>7574.09</v>
      </c>
      <c r="Y51" s="80" t="s">
        <v>841</v>
      </c>
      <c r="Z51" s="81">
        <v>387.7</v>
      </c>
      <c r="AA51" s="81">
        <v>75.900000000000006</v>
      </c>
      <c r="AB51" s="81">
        <v>0</v>
      </c>
      <c r="AC51" s="81">
        <v>391.9</v>
      </c>
      <c r="AD51" s="82">
        <v>855.5</v>
      </c>
    </row>
    <row r="52" spans="1:30" x14ac:dyDescent="0.3">
      <c r="A52" s="1"/>
      <c r="B52" s="80" t="s">
        <v>842</v>
      </c>
      <c r="C52" s="81">
        <v>451</v>
      </c>
      <c r="D52" s="81">
        <v>209</v>
      </c>
      <c r="E52" s="81">
        <v>0</v>
      </c>
      <c r="F52" s="81">
        <v>7.4</v>
      </c>
      <c r="G52" s="81">
        <v>3563.39</v>
      </c>
      <c r="H52" s="81">
        <v>833.1</v>
      </c>
      <c r="I52" s="81">
        <v>0</v>
      </c>
      <c r="J52" s="81">
        <v>331.9</v>
      </c>
      <c r="K52" s="81">
        <v>761.4</v>
      </c>
      <c r="L52" s="81">
        <v>1218.4000000000001</v>
      </c>
      <c r="M52" s="81">
        <v>0</v>
      </c>
      <c r="N52" s="81">
        <v>0</v>
      </c>
      <c r="O52" s="81">
        <v>667.4</v>
      </c>
      <c r="P52" s="81">
        <v>4728.3900000000003</v>
      </c>
      <c r="Q52" s="81">
        <v>1979.8</v>
      </c>
      <c r="R52" s="82">
        <v>7375.59</v>
      </c>
      <c r="S52" s="80" t="s">
        <v>842</v>
      </c>
      <c r="T52" s="81">
        <v>4775.79</v>
      </c>
      <c r="U52" s="81">
        <v>2260.5</v>
      </c>
      <c r="V52" s="81">
        <v>0</v>
      </c>
      <c r="W52" s="81">
        <v>339.3</v>
      </c>
      <c r="X52" s="82">
        <v>7375.59</v>
      </c>
      <c r="Y52" s="80" t="s">
        <v>842</v>
      </c>
      <c r="Z52" s="81">
        <v>383.9</v>
      </c>
      <c r="AA52" s="81">
        <v>78.099999999999994</v>
      </c>
      <c r="AB52" s="81">
        <v>0</v>
      </c>
      <c r="AC52" s="81">
        <v>339.3</v>
      </c>
      <c r="AD52" s="82">
        <v>801.3</v>
      </c>
    </row>
    <row r="53" spans="1:30" x14ac:dyDescent="0.3">
      <c r="A53" s="1"/>
      <c r="B53" s="80" t="s">
        <v>843</v>
      </c>
      <c r="C53" s="81">
        <v>443.6</v>
      </c>
      <c r="D53" s="81">
        <v>211</v>
      </c>
      <c r="E53" s="81">
        <v>0</v>
      </c>
      <c r="F53" s="81">
        <v>6.4</v>
      </c>
      <c r="G53" s="81">
        <v>3507.2730000000001</v>
      </c>
      <c r="H53" s="81">
        <v>830.4</v>
      </c>
      <c r="I53" s="81">
        <v>0</v>
      </c>
      <c r="J53" s="81">
        <v>296.10000000000002</v>
      </c>
      <c r="K53" s="81">
        <v>757.8</v>
      </c>
      <c r="L53" s="81">
        <v>1029.5999999999999</v>
      </c>
      <c r="M53" s="81">
        <v>0</v>
      </c>
      <c r="N53" s="81">
        <v>0</v>
      </c>
      <c r="O53" s="81">
        <v>661</v>
      </c>
      <c r="P53" s="81">
        <v>4633.7730000000001</v>
      </c>
      <c r="Q53" s="81">
        <v>1787.4</v>
      </c>
      <c r="R53" s="82">
        <v>7082.1729999999998</v>
      </c>
      <c r="S53" s="80" t="s">
        <v>843</v>
      </c>
      <c r="T53" s="81">
        <v>4708.6729999999998</v>
      </c>
      <c r="U53" s="81">
        <v>2071</v>
      </c>
      <c r="V53" s="81">
        <v>0</v>
      </c>
      <c r="W53" s="81">
        <v>302.5</v>
      </c>
      <c r="X53" s="82">
        <v>7082.1729999999998</v>
      </c>
      <c r="Y53" s="80" t="s">
        <v>843</v>
      </c>
      <c r="Z53" s="81">
        <v>384.5</v>
      </c>
      <c r="AA53" s="81">
        <v>80.2</v>
      </c>
      <c r="AB53" s="81">
        <v>0</v>
      </c>
      <c r="AC53" s="81">
        <v>302.5</v>
      </c>
      <c r="AD53" s="82">
        <v>767.2</v>
      </c>
    </row>
    <row r="54" spans="1:30" x14ac:dyDescent="0.3">
      <c r="A54" s="1"/>
      <c r="B54" s="80" t="s">
        <v>844</v>
      </c>
      <c r="C54" s="81">
        <v>448</v>
      </c>
      <c r="D54" s="81">
        <v>207.9</v>
      </c>
      <c r="E54" s="81">
        <v>0</v>
      </c>
      <c r="F54" s="81">
        <v>8.6</v>
      </c>
      <c r="G54" s="81">
        <v>3482.761</v>
      </c>
      <c r="H54" s="81">
        <v>838.2</v>
      </c>
      <c r="I54" s="81">
        <v>0</v>
      </c>
      <c r="J54" s="81">
        <v>259.3</v>
      </c>
      <c r="K54" s="81">
        <v>765.2</v>
      </c>
      <c r="L54" s="81">
        <v>1037.3</v>
      </c>
      <c r="M54" s="81">
        <v>0</v>
      </c>
      <c r="N54" s="81">
        <v>0</v>
      </c>
      <c r="O54" s="81">
        <v>664.5</v>
      </c>
      <c r="P54" s="81">
        <v>4580.2610000000004</v>
      </c>
      <c r="Q54" s="81">
        <v>1802.5</v>
      </c>
      <c r="R54" s="82">
        <v>7047.2610000000004</v>
      </c>
      <c r="S54" s="80" t="s">
        <v>844</v>
      </c>
      <c r="T54" s="81">
        <v>4695.9610000000002</v>
      </c>
      <c r="U54" s="81">
        <v>2083.4</v>
      </c>
      <c r="V54" s="81">
        <v>0</v>
      </c>
      <c r="W54" s="81">
        <v>267.89999999999998</v>
      </c>
      <c r="X54" s="82">
        <v>7047.2610000000004</v>
      </c>
      <c r="Y54" s="80" t="s">
        <v>844</v>
      </c>
      <c r="Z54" s="81">
        <v>388.1</v>
      </c>
      <c r="AA54" s="81">
        <v>78.099999999999994</v>
      </c>
      <c r="AB54" s="81">
        <v>0</v>
      </c>
      <c r="AC54" s="81">
        <v>267.89999999999998</v>
      </c>
      <c r="AD54" s="82">
        <v>734.1</v>
      </c>
    </row>
    <row r="55" spans="1:30" x14ac:dyDescent="0.3">
      <c r="A55" s="1"/>
      <c r="B55" s="80" t="s">
        <v>69</v>
      </c>
      <c r="C55" s="81">
        <v>448.9</v>
      </c>
      <c r="D55" s="81">
        <v>197.6</v>
      </c>
      <c r="E55" s="81">
        <v>0</v>
      </c>
      <c r="F55" s="81">
        <v>3.8</v>
      </c>
      <c r="G55" s="81">
        <v>3312.1460000000002</v>
      </c>
      <c r="H55" s="81">
        <v>833.3</v>
      </c>
      <c r="I55" s="81">
        <v>0</v>
      </c>
      <c r="J55" s="81">
        <v>257.39999999999998</v>
      </c>
      <c r="K55" s="81">
        <v>756.8</v>
      </c>
      <c r="L55" s="81">
        <v>1031.7</v>
      </c>
      <c r="M55" s="81">
        <v>0</v>
      </c>
      <c r="N55" s="81">
        <v>0</v>
      </c>
      <c r="O55" s="81">
        <v>650.29999999999995</v>
      </c>
      <c r="P55" s="81">
        <v>4402.8459999999995</v>
      </c>
      <c r="Q55" s="81">
        <v>1788.5</v>
      </c>
      <c r="R55" s="82">
        <v>6841.6459999999997</v>
      </c>
      <c r="S55" s="80" t="s">
        <v>69</v>
      </c>
      <c r="T55" s="81">
        <v>4517.8459999999995</v>
      </c>
      <c r="U55" s="81">
        <v>2062.6</v>
      </c>
      <c r="V55" s="81">
        <v>0</v>
      </c>
      <c r="W55" s="81">
        <v>261.2</v>
      </c>
      <c r="X55" s="82">
        <v>6841.6459999999997</v>
      </c>
      <c r="Y55" s="80" t="s">
        <v>69</v>
      </c>
      <c r="Z55" s="81">
        <v>387.3</v>
      </c>
      <c r="AA55" s="81">
        <v>76.099999999999994</v>
      </c>
      <c r="AB55" s="81">
        <v>0</v>
      </c>
      <c r="AC55" s="81">
        <v>261.2</v>
      </c>
      <c r="AD55" s="82">
        <v>724.6</v>
      </c>
    </row>
    <row r="56" spans="1:30" x14ac:dyDescent="0.3">
      <c r="A56" s="1"/>
      <c r="B56" s="83" t="s">
        <v>999</v>
      </c>
      <c r="C56" s="84">
        <v>10625.7</v>
      </c>
      <c r="D56" s="84">
        <v>6317.1</v>
      </c>
      <c r="E56" s="84">
        <v>2.2000000000000002</v>
      </c>
      <c r="F56" s="84">
        <v>482.4</v>
      </c>
      <c r="G56" s="84">
        <v>84002.89</v>
      </c>
      <c r="H56" s="84">
        <v>13320.75</v>
      </c>
      <c r="I56" s="84">
        <v>8.9</v>
      </c>
      <c r="J56" s="84">
        <v>8197</v>
      </c>
      <c r="K56" s="84">
        <v>18169.150000000001</v>
      </c>
      <c r="L56" s="84">
        <v>24662.55</v>
      </c>
      <c r="M56" s="84">
        <v>9948.4</v>
      </c>
      <c r="N56" s="84">
        <v>0</v>
      </c>
      <c r="O56" s="84">
        <v>17427.400000000001</v>
      </c>
      <c r="P56" s="84">
        <v>105529.54</v>
      </c>
      <c r="Q56" s="84">
        <v>52780.1</v>
      </c>
      <c r="R56" s="84">
        <v>175737.04</v>
      </c>
      <c r="S56" s="83" t="s">
        <v>999</v>
      </c>
      <c r="T56" s="84">
        <v>112797.74</v>
      </c>
      <c r="U56" s="84">
        <v>44300.4</v>
      </c>
      <c r="V56" s="84">
        <v>9959.5</v>
      </c>
      <c r="W56" s="84">
        <v>8679.4</v>
      </c>
      <c r="X56" s="84">
        <v>175737.04</v>
      </c>
      <c r="Y56" s="83" t="s">
        <v>999</v>
      </c>
      <c r="Z56" s="84">
        <v>8880.65</v>
      </c>
      <c r="AA56" s="84">
        <v>1822.2</v>
      </c>
      <c r="AB56" s="84">
        <v>9959.5</v>
      </c>
      <c r="AC56" s="84">
        <v>8679.4</v>
      </c>
      <c r="AD56" s="84">
        <v>29341.75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1218</v>
      </c>
      <c r="C5" s="1"/>
      <c r="D5" s="1"/>
      <c r="E5" s="1"/>
      <c r="F5" s="1"/>
      <c r="G5" s="1"/>
      <c r="H5" s="1"/>
      <c r="I5" s="1"/>
      <c r="J5" s="1"/>
      <c r="K5" s="1"/>
      <c r="L5" s="1"/>
      <c r="M5" s="1"/>
      <c r="N5" s="1"/>
      <c r="O5" s="1"/>
      <c r="P5" s="1"/>
    </row>
    <row r="6" spans="1:16" ht="27.6" x14ac:dyDescent="0.3">
      <c r="A6" s="1"/>
      <c r="B6" s="3" t="s">
        <v>182</v>
      </c>
      <c r="C6" s="3" t="s">
        <v>1219</v>
      </c>
      <c r="D6" s="3" t="s">
        <v>1220</v>
      </c>
      <c r="E6" s="3" t="s">
        <v>1221</v>
      </c>
      <c r="F6" s="3" t="s">
        <v>185</v>
      </c>
      <c r="G6" s="3" t="s">
        <v>186</v>
      </c>
      <c r="H6" s="3" t="s">
        <v>1222</v>
      </c>
      <c r="I6" s="3" t="s">
        <v>1223</v>
      </c>
      <c r="J6" s="3" t="s">
        <v>1224</v>
      </c>
      <c r="K6" s="3" t="s">
        <v>1225</v>
      </c>
      <c r="L6" s="3" t="s">
        <v>1226</v>
      </c>
      <c r="M6" s="3" t="s">
        <v>1227</v>
      </c>
      <c r="N6" s="3" t="s">
        <v>1228</v>
      </c>
      <c r="O6" s="3" t="s">
        <v>1229</v>
      </c>
      <c r="P6" s="3" t="s">
        <v>1230</v>
      </c>
    </row>
    <row r="7" spans="1:16" x14ac:dyDescent="0.3">
      <c r="A7" s="1"/>
      <c r="B7" s="6" t="s">
        <v>622</v>
      </c>
      <c r="C7" s="6" t="s">
        <v>1023</v>
      </c>
      <c r="D7" s="85" t="s">
        <v>17</v>
      </c>
      <c r="E7" s="6" t="s">
        <v>1231</v>
      </c>
      <c r="F7" s="85" t="s">
        <v>1232</v>
      </c>
      <c r="G7" s="85" t="s">
        <v>27</v>
      </c>
      <c r="H7" s="85" t="s">
        <v>955</v>
      </c>
      <c r="I7" s="85" t="s">
        <v>955</v>
      </c>
      <c r="J7" s="85" t="s">
        <v>1233</v>
      </c>
      <c r="K7" s="85" t="s">
        <v>955</v>
      </c>
      <c r="L7" s="85" t="s">
        <v>955</v>
      </c>
      <c r="M7" s="85" t="s">
        <v>955</v>
      </c>
      <c r="N7" s="85" t="s">
        <v>955</v>
      </c>
      <c r="O7" s="6" t="s">
        <v>1234</v>
      </c>
      <c r="P7" s="6"/>
    </row>
    <row r="8" spans="1:16" x14ac:dyDescent="0.3">
      <c r="A8" s="1"/>
      <c r="B8" s="6" t="s">
        <v>623</v>
      </c>
      <c r="C8" s="6" t="s">
        <v>1111</v>
      </c>
      <c r="D8" s="85" t="s">
        <v>17</v>
      </c>
      <c r="E8" s="6" t="s">
        <v>1235</v>
      </c>
      <c r="F8" s="85" t="s">
        <v>1232</v>
      </c>
      <c r="G8" s="85" t="s">
        <v>27</v>
      </c>
      <c r="H8" s="85" t="s">
        <v>955</v>
      </c>
      <c r="I8" s="85" t="s">
        <v>955</v>
      </c>
      <c r="J8" s="85" t="s">
        <v>1233</v>
      </c>
      <c r="K8" s="85" t="s">
        <v>955</v>
      </c>
      <c r="L8" s="85" t="s">
        <v>955</v>
      </c>
      <c r="M8" s="85" t="s">
        <v>955</v>
      </c>
      <c r="N8" s="85" t="s">
        <v>955</v>
      </c>
      <c r="O8" s="6" t="s">
        <v>1234</v>
      </c>
      <c r="P8" s="6"/>
    </row>
    <row r="9" spans="1:16" x14ac:dyDescent="0.3">
      <c r="A9" s="1"/>
      <c r="B9" s="6" t="s">
        <v>14</v>
      </c>
      <c r="C9" s="6" t="s">
        <v>1113</v>
      </c>
      <c r="D9" s="85" t="s">
        <v>17</v>
      </c>
      <c r="E9" s="6" t="s">
        <v>1236</v>
      </c>
      <c r="F9" s="85" t="s">
        <v>1232</v>
      </c>
      <c r="G9" s="85" t="s">
        <v>1237</v>
      </c>
      <c r="H9" s="85" t="s">
        <v>955</v>
      </c>
      <c r="I9" s="85" t="s">
        <v>955</v>
      </c>
      <c r="J9" s="85" t="s">
        <v>1233</v>
      </c>
      <c r="K9" s="85" t="s">
        <v>955</v>
      </c>
      <c r="L9" s="85" t="s">
        <v>955</v>
      </c>
      <c r="M9" s="85" t="s">
        <v>955</v>
      </c>
      <c r="N9" s="85" t="s">
        <v>955</v>
      </c>
      <c r="O9" s="6" t="s">
        <v>1234</v>
      </c>
      <c r="P9" s="6"/>
    </row>
    <row r="10" spans="1:16" x14ac:dyDescent="0.3">
      <c r="A10" s="1"/>
      <c r="B10" s="6" t="s">
        <v>14</v>
      </c>
      <c r="C10" s="6" t="s">
        <v>1113</v>
      </c>
      <c r="D10" s="85" t="s">
        <v>17</v>
      </c>
      <c r="E10" s="6" t="s">
        <v>1236</v>
      </c>
      <c r="F10" s="85" t="s">
        <v>1238</v>
      </c>
      <c r="G10" s="85" t="s">
        <v>27</v>
      </c>
      <c r="H10" s="85" t="s">
        <v>955</v>
      </c>
      <c r="I10" s="85" t="s">
        <v>955</v>
      </c>
      <c r="J10" s="85" t="s">
        <v>1233</v>
      </c>
      <c r="K10" s="85" t="s">
        <v>955</v>
      </c>
      <c r="L10" s="85" t="s">
        <v>955</v>
      </c>
      <c r="M10" s="85" t="s">
        <v>955</v>
      </c>
      <c r="N10" s="85" t="s">
        <v>955</v>
      </c>
      <c r="O10" s="6" t="s">
        <v>1234</v>
      </c>
      <c r="P10" s="6"/>
    </row>
    <row r="11" spans="1:16" ht="26.4" x14ac:dyDescent="0.3">
      <c r="A11" s="1"/>
      <c r="B11" s="6" t="s">
        <v>624</v>
      </c>
      <c r="C11" s="6" t="s">
        <v>1026</v>
      </c>
      <c r="D11" s="85" t="s">
        <v>17</v>
      </c>
      <c r="E11" s="6" t="s">
        <v>1239</v>
      </c>
      <c r="F11" s="85" t="s">
        <v>1232</v>
      </c>
      <c r="G11" s="85" t="s">
        <v>27</v>
      </c>
      <c r="H11" s="85" t="s">
        <v>955</v>
      </c>
      <c r="I11" s="85" t="s">
        <v>955</v>
      </c>
      <c r="J11" s="85" t="s">
        <v>1233</v>
      </c>
      <c r="K11" s="85" t="s">
        <v>955</v>
      </c>
      <c r="L11" s="85" t="s">
        <v>955</v>
      </c>
      <c r="M11" s="85" t="s">
        <v>955</v>
      </c>
      <c r="N11" s="85" t="s">
        <v>955</v>
      </c>
      <c r="O11" s="6" t="s">
        <v>1234</v>
      </c>
      <c r="P11" s="6"/>
    </row>
    <row r="12" spans="1:16" x14ac:dyDescent="0.3">
      <c r="A12" s="1"/>
      <c r="B12" s="6" t="s">
        <v>625</v>
      </c>
      <c r="C12" s="6" t="s">
        <v>1030</v>
      </c>
      <c r="D12" s="85" t="s">
        <v>487</v>
      </c>
      <c r="E12" s="6" t="s">
        <v>1240</v>
      </c>
      <c r="F12" s="85" t="s">
        <v>1232</v>
      </c>
      <c r="G12" s="85" t="s">
        <v>27</v>
      </c>
      <c r="H12" s="85" t="s">
        <v>955</v>
      </c>
      <c r="I12" s="85" t="s">
        <v>955</v>
      </c>
      <c r="J12" s="85" t="s">
        <v>1233</v>
      </c>
      <c r="K12" s="85" t="s">
        <v>955</v>
      </c>
      <c r="L12" s="85" t="s">
        <v>955</v>
      </c>
      <c r="M12" s="85" t="s">
        <v>955</v>
      </c>
      <c r="N12" s="85" t="s">
        <v>955</v>
      </c>
      <c r="O12" s="6" t="s">
        <v>1234</v>
      </c>
      <c r="P12" s="6"/>
    </row>
    <row r="13" spans="1:16" x14ac:dyDescent="0.3">
      <c r="A13" s="1"/>
      <c r="B13" s="6" t="s">
        <v>75</v>
      </c>
      <c r="C13" s="6" t="s">
        <v>1122</v>
      </c>
      <c r="D13" s="85" t="s">
        <v>17</v>
      </c>
      <c r="E13" s="6" t="s">
        <v>1241</v>
      </c>
      <c r="F13" s="85" t="s">
        <v>1242</v>
      </c>
      <c r="G13" s="85" t="s">
        <v>1243</v>
      </c>
      <c r="H13" s="85" t="s">
        <v>1244</v>
      </c>
      <c r="I13" s="85" t="s">
        <v>955</v>
      </c>
      <c r="J13" s="85" t="s">
        <v>1245</v>
      </c>
      <c r="K13" s="85" t="s">
        <v>955</v>
      </c>
      <c r="L13" s="85" t="s">
        <v>955</v>
      </c>
      <c r="M13" s="85" t="s">
        <v>955</v>
      </c>
      <c r="N13" s="85" t="s">
        <v>955</v>
      </c>
      <c r="O13" s="6" t="s">
        <v>1234</v>
      </c>
      <c r="P13" s="6"/>
    </row>
    <row r="14" spans="1:16" x14ac:dyDescent="0.3">
      <c r="A14" s="1"/>
      <c r="B14" s="6" t="s">
        <v>75</v>
      </c>
      <c r="C14" s="6" t="s">
        <v>1122</v>
      </c>
      <c r="D14" s="85" t="s">
        <v>17</v>
      </c>
      <c r="E14" s="6" t="s">
        <v>1241</v>
      </c>
      <c r="F14" s="85" t="s">
        <v>1243</v>
      </c>
      <c r="G14" s="85" t="s">
        <v>1246</v>
      </c>
      <c r="H14" s="85" t="s">
        <v>955</v>
      </c>
      <c r="I14" s="85" t="s">
        <v>1247</v>
      </c>
      <c r="J14" s="85" t="s">
        <v>1248</v>
      </c>
      <c r="K14" s="85" t="s">
        <v>955</v>
      </c>
      <c r="L14" s="85" t="s">
        <v>955</v>
      </c>
      <c r="M14" s="85" t="s">
        <v>955</v>
      </c>
      <c r="N14" s="85" t="s">
        <v>955</v>
      </c>
      <c r="O14" s="6" t="s">
        <v>1234</v>
      </c>
      <c r="P14" s="6"/>
    </row>
    <row r="15" spans="1:16" x14ac:dyDescent="0.3">
      <c r="A15" s="1"/>
      <c r="B15" s="6" t="s">
        <v>75</v>
      </c>
      <c r="C15" s="6" t="s">
        <v>1122</v>
      </c>
      <c r="D15" s="85" t="s">
        <v>17</v>
      </c>
      <c r="E15" s="6" t="s">
        <v>1241</v>
      </c>
      <c r="F15" s="85" t="s">
        <v>1249</v>
      </c>
      <c r="G15" s="85" t="s">
        <v>1250</v>
      </c>
      <c r="H15" s="85" t="s">
        <v>1251</v>
      </c>
      <c r="I15" s="85" t="s">
        <v>955</v>
      </c>
      <c r="J15" s="85" t="s">
        <v>1248</v>
      </c>
      <c r="K15" s="85" t="s">
        <v>955</v>
      </c>
      <c r="L15" s="85" t="s">
        <v>955</v>
      </c>
      <c r="M15" s="85" t="s">
        <v>955</v>
      </c>
      <c r="N15" s="85" t="s">
        <v>955</v>
      </c>
      <c r="O15" s="6" t="s">
        <v>1234</v>
      </c>
      <c r="P15" s="6"/>
    </row>
    <row r="16" spans="1:16" x14ac:dyDescent="0.3">
      <c r="A16" s="1"/>
      <c r="B16" s="6" t="s">
        <v>75</v>
      </c>
      <c r="C16" s="6" t="s">
        <v>1122</v>
      </c>
      <c r="D16" s="85" t="s">
        <v>17</v>
      </c>
      <c r="E16" s="6" t="s">
        <v>1241</v>
      </c>
      <c r="F16" s="85" t="s">
        <v>1250</v>
      </c>
      <c r="G16" s="85" t="s">
        <v>1252</v>
      </c>
      <c r="H16" s="85" t="s">
        <v>955</v>
      </c>
      <c r="I16" s="85" t="s">
        <v>1253</v>
      </c>
      <c r="J16" s="85" t="s">
        <v>1245</v>
      </c>
      <c r="K16" s="85" t="s">
        <v>955</v>
      </c>
      <c r="L16" s="85" t="s">
        <v>955</v>
      </c>
      <c r="M16" s="85" t="s">
        <v>955</v>
      </c>
      <c r="N16" s="85" t="s">
        <v>955</v>
      </c>
      <c r="O16" s="6" t="s">
        <v>1234</v>
      </c>
      <c r="P16" s="6"/>
    </row>
    <row r="17" spans="1:16" x14ac:dyDescent="0.3">
      <c r="A17" s="1"/>
      <c r="B17" s="6" t="s">
        <v>80</v>
      </c>
      <c r="C17" s="6" t="s">
        <v>1126</v>
      </c>
      <c r="D17" s="85" t="s">
        <v>1127</v>
      </c>
      <c r="E17" s="6" t="s">
        <v>1254</v>
      </c>
      <c r="F17" s="85" t="s">
        <v>1232</v>
      </c>
      <c r="G17" s="85" t="s">
        <v>1255</v>
      </c>
      <c r="H17" s="85" t="s">
        <v>955</v>
      </c>
      <c r="I17" s="85" t="s">
        <v>955</v>
      </c>
      <c r="J17" s="85" t="s">
        <v>1248</v>
      </c>
      <c r="K17" s="85" t="s">
        <v>955</v>
      </c>
      <c r="L17" s="85" t="s">
        <v>955</v>
      </c>
      <c r="M17" s="85" t="s">
        <v>955</v>
      </c>
      <c r="N17" s="85" t="s">
        <v>955</v>
      </c>
      <c r="O17" s="6" t="s">
        <v>1234</v>
      </c>
      <c r="P17" s="6"/>
    </row>
    <row r="18" spans="1:16" x14ac:dyDescent="0.3">
      <c r="A18" s="1"/>
      <c r="B18" s="6" t="s">
        <v>80</v>
      </c>
      <c r="C18" s="6" t="s">
        <v>1126</v>
      </c>
      <c r="D18" s="85" t="s">
        <v>1128</v>
      </c>
      <c r="E18" s="6" t="s">
        <v>1256</v>
      </c>
      <c r="F18" s="85" t="s">
        <v>1232</v>
      </c>
      <c r="G18" s="85" t="s">
        <v>27</v>
      </c>
      <c r="H18" s="85" t="s">
        <v>955</v>
      </c>
      <c r="I18" s="85" t="s">
        <v>955</v>
      </c>
      <c r="J18" s="85" t="s">
        <v>1248</v>
      </c>
      <c r="K18" s="85" t="s">
        <v>955</v>
      </c>
      <c r="L18" s="85" t="s">
        <v>955</v>
      </c>
      <c r="M18" s="85" t="s">
        <v>955</v>
      </c>
      <c r="N18" s="85" t="s">
        <v>955</v>
      </c>
      <c r="O18" s="6" t="s">
        <v>1234</v>
      </c>
      <c r="P18" s="6"/>
    </row>
    <row r="19" spans="1:16" x14ac:dyDescent="0.3">
      <c r="A19" s="1"/>
      <c r="B19" s="6" t="s">
        <v>86</v>
      </c>
      <c r="C19" s="6" t="s">
        <v>1129</v>
      </c>
      <c r="D19" s="85" t="s">
        <v>17</v>
      </c>
      <c r="E19" s="6" t="s">
        <v>1257</v>
      </c>
      <c r="F19" s="85" t="s">
        <v>1232</v>
      </c>
      <c r="G19" s="85" t="s">
        <v>27</v>
      </c>
      <c r="H19" s="85" t="s">
        <v>955</v>
      </c>
      <c r="I19" s="85" t="s">
        <v>955</v>
      </c>
      <c r="J19" s="85" t="s">
        <v>1248</v>
      </c>
      <c r="K19" s="85" t="s">
        <v>955</v>
      </c>
      <c r="L19" s="85" t="s">
        <v>955</v>
      </c>
      <c r="M19" s="85" t="s">
        <v>955</v>
      </c>
      <c r="N19" s="85" t="s">
        <v>955</v>
      </c>
      <c r="O19" s="6" t="s">
        <v>1234</v>
      </c>
      <c r="P19" s="6"/>
    </row>
    <row r="20" spans="1:16" x14ac:dyDescent="0.3">
      <c r="A20" s="1"/>
      <c r="B20" s="6" t="s">
        <v>86</v>
      </c>
      <c r="C20" s="6" t="s">
        <v>1131</v>
      </c>
      <c r="D20" s="85" t="s">
        <v>17</v>
      </c>
      <c r="E20" s="6" t="s">
        <v>1258</v>
      </c>
      <c r="F20" s="85" t="s">
        <v>1259</v>
      </c>
      <c r="G20" s="85" t="s">
        <v>27</v>
      </c>
      <c r="H20" s="85" t="s">
        <v>1260</v>
      </c>
      <c r="I20" s="85" t="s">
        <v>955</v>
      </c>
      <c r="J20" s="85" t="s">
        <v>1248</v>
      </c>
      <c r="K20" s="85" t="s">
        <v>955</v>
      </c>
      <c r="L20" s="85" t="s">
        <v>955</v>
      </c>
      <c r="M20" s="85" t="s">
        <v>955</v>
      </c>
      <c r="N20" s="85" t="s">
        <v>955</v>
      </c>
      <c r="O20" s="6" t="s">
        <v>1234</v>
      </c>
      <c r="P20" s="6" t="s">
        <v>1261</v>
      </c>
    </row>
    <row r="21" spans="1:16" x14ac:dyDescent="0.3">
      <c r="A21" s="1"/>
      <c r="B21" s="6" t="s">
        <v>86</v>
      </c>
      <c r="C21" s="6" t="s">
        <v>1132</v>
      </c>
      <c r="D21" s="85" t="s">
        <v>17</v>
      </c>
      <c r="E21" s="6" t="s">
        <v>1262</v>
      </c>
      <c r="F21" s="85" t="s">
        <v>1263</v>
      </c>
      <c r="G21" s="85" t="s">
        <v>1264</v>
      </c>
      <c r="H21" s="85" t="s">
        <v>1265</v>
      </c>
      <c r="I21" s="85" t="s">
        <v>1266</v>
      </c>
      <c r="J21" s="85" t="s">
        <v>1267</v>
      </c>
      <c r="K21" s="85" t="s">
        <v>955</v>
      </c>
      <c r="L21" s="85" t="s">
        <v>955</v>
      </c>
      <c r="M21" s="85" t="s">
        <v>955</v>
      </c>
      <c r="N21" s="85" t="s">
        <v>955</v>
      </c>
      <c r="O21" s="6" t="s">
        <v>1268</v>
      </c>
      <c r="P21" s="6"/>
    </row>
    <row r="22" spans="1:16" x14ac:dyDescent="0.3">
      <c r="A22" s="1"/>
      <c r="B22" s="6" t="s">
        <v>93</v>
      </c>
      <c r="C22" s="6" t="s">
        <v>1142</v>
      </c>
      <c r="D22" s="85" t="s">
        <v>295</v>
      </c>
      <c r="E22" s="6" t="s">
        <v>1269</v>
      </c>
      <c r="F22" s="85" t="s">
        <v>1232</v>
      </c>
      <c r="G22" s="85" t="s">
        <v>27</v>
      </c>
      <c r="H22" s="85" t="s">
        <v>955</v>
      </c>
      <c r="I22" s="85" t="s">
        <v>955</v>
      </c>
      <c r="J22" s="85" t="s">
        <v>1248</v>
      </c>
      <c r="K22" s="85" t="s">
        <v>955</v>
      </c>
      <c r="L22" s="85" t="s">
        <v>955</v>
      </c>
      <c r="M22" s="85" t="s">
        <v>955</v>
      </c>
      <c r="N22" s="85" t="s">
        <v>955</v>
      </c>
      <c r="O22" s="6" t="s">
        <v>1234</v>
      </c>
      <c r="P22" s="6"/>
    </row>
    <row r="23" spans="1:16" x14ac:dyDescent="0.3">
      <c r="A23" s="1"/>
      <c r="B23" s="6" t="s">
        <v>93</v>
      </c>
      <c r="C23" s="6" t="s">
        <v>1142</v>
      </c>
      <c r="D23" s="85" t="s">
        <v>1143</v>
      </c>
      <c r="E23" s="6" t="s">
        <v>1270</v>
      </c>
      <c r="F23" s="85" t="s">
        <v>1232</v>
      </c>
      <c r="G23" s="85" t="s">
        <v>27</v>
      </c>
      <c r="H23" s="85" t="s">
        <v>955</v>
      </c>
      <c r="I23" s="85" t="s">
        <v>955</v>
      </c>
      <c r="J23" s="85" t="s">
        <v>1248</v>
      </c>
      <c r="K23" s="85" t="s">
        <v>955</v>
      </c>
      <c r="L23" s="85" t="s">
        <v>955</v>
      </c>
      <c r="M23" s="85" t="s">
        <v>955</v>
      </c>
      <c r="N23" s="85" t="s">
        <v>955</v>
      </c>
      <c r="O23" s="6" t="s">
        <v>1234</v>
      </c>
      <c r="P23" s="6"/>
    </row>
    <row r="24" spans="1:16" x14ac:dyDescent="0.3">
      <c r="A24" s="1"/>
      <c r="B24" s="6" t="s">
        <v>93</v>
      </c>
      <c r="C24" s="6" t="s">
        <v>1142</v>
      </c>
      <c r="D24" s="85" t="s">
        <v>1144</v>
      </c>
      <c r="E24" s="6" t="s">
        <v>1271</v>
      </c>
      <c r="F24" s="85" t="s">
        <v>1232</v>
      </c>
      <c r="G24" s="85" t="s">
        <v>1272</v>
      </c>
      <c r="H24" s="85" t="s">
        <v>955</v>
      </c>
      <c r="I24" s="85" t="s">
        <v>955</v>
      </c>
      <c r="J24" s="85" t="s">
        <v>1248</v>
      </c>
      <c r="K24" s="85" t="s">
        <v>955</v>
      </c>
      <c r="L24" s="85" t="s">
        <v>955</v>
      </c>
      <c r="M24" s="85" t="s">
        <v>955</v>
      </c>
      <c r="N24" s="85" t="s">
        <v>955</v>
      </c>
      <c r="O24" s="6" t="s">
        <v>1234</v>
      </c>
      <c r="P24" s="6"/>
    </row>
    <row r="25" spans="1:16" x14ac:dyDescent="0.3">
      <c r="A25" s="1"/>
      <c r="B25" s="6" t="s">
        <v>93</v>
      </c>
      <c r="C25" s="6" t="s">
        <v>1142</v>
      </c>
      <c r="D25" s="85" t="s">
        <v>1144</v>
      </c>
      <c r="E25" s="6" t="s">
        <v>1271</v>
      </c>
      <c r="F25" s="85" t="s">
        <v>1272</v>
      </c>
      <c r="G25" s="85" t="s">
        <v>1273</v>
      </c>
      <c r="H25" s="85" t="s">
        <v>955</v>
      </c>
      <c r="I25" s="85" t="s">
        <v>955</v>
      </c>
      <c r="J25" s="85" t="s">
        <v>1245</v>
      </c>
      <c r="K25" s="85" t="s">
        <v>955</v>
      </c>
      <c r="L25" s="85" t="s">
        <v>955</v>
      </c>
      <c r="M25" s="85" t="s">
        <v>955</v>
      </c>
      <c r="N25" s="85" t="s">
        <v>955</v>
      </c>
      <c r="O25" s="6" t="s">
        <v>1234</v>
      </c>
      <c r="P25" s="6"/>
    </row>
    <row r="26" spans="1:16" x14ac:dyDescent="0.3">
      <c r="A26" s="1"/>
      <c r="B26" s="6" t="s">
        <v>93</v>
      </c>
      <c r="C26" s="6" t="s">
        <v>1142</v>
      </c>
      <c r="D26" s="85" t="s">
        <v>1144</v>
      </c>
      <c r="E26" s="6" t="s">
        <v>1271</v>
      </c>
      <c r="F26" s="85" t="s">
        <v>1273</v>
      </c>
      <c r="G26" s="85" t="s">
        <v>27</v>
      </c>
      <c r="H26" s="85" t="s">
        <v>955</v>
      </c>
      <c r="I26" s="85" t="s">
        <v>955</v>
      </c>
      <c r="J26" s="85" t="s">
        <v>1248</v>
      </c>
      <c r="K26" s="85" t="s">
        <v>955</v>
      </c>
      <c r="L26" s="85" t="s">
        <v>955</v>
      </c>
      <c r="M26" s="85" t="s">
        <v>955</v>
      </c>
      <c r="N26" s="85" t="s">
        <v>955</v>
      </c>
      <c r="O26" s="6" t="s">
        <v>1234</v>
      </c>
      <c r="P26" s="6"/>
    </row>
    <row r="27" spans="1:16" ht="198" x14ac:dyDescent="0.3">
      <c r="A27" s="1"/>
      <c r="B27" s="6" t="s">
        <v>102</v>
      </c>
      <c r="C27" s="6" t="s">
        <v>103</v>
      </c>
      <c r="D27" s="85" t="s">
        <v>17</v>
      </c>
      <c r="E27" s="6" t="s">
        <v>1274</v>
      </c>
      <c r="F27" s="85" t="s">
        <v>1232</v>
      </c>
      <c r="G27" s="85" t="s">
        <v>27</v>
      </c>
      <c r="H27" s="85" t="s">
        <v>955</v>
      </c>
      <c r="I27" s="85" t="s">
        <v>955</v>
      </c>
      <c r="J27" s="85" t="s">
        <v>1248</v>
      </c>
      <c r="K27" s="85" t="s">
        <v>955</v>
      </c>
      <c r="L27" s="85" t="s">
        <v>955</v>
      </c>
      <c r="M27" s="85" t="s">
        <v>955</v>
      </c>
      <c r="N27" s="85" t="s">
        <v>955</v>
      </c>
      <c r="O27" s="6" t="s">
        <v>1234</v>
      </c>
      <c r="P27" s="6" t="s">
        <v>1275</v>
      </c>
    </row>
    <row r="28" spans="1:16" ht="26.4" x14ac:dyDescent="0.3">
      <c r="A28" s="1"/>
      <c r="B28" s="6" t="s">
        <v>621</v>
      </c>
      <c r="C28" s="6" t="s">
        <v>1150</v>
      </c>
      <c r="D28" s="85" t="s">
        <v>1151</v>
      </c>
      <c r="E28" s="6" t="s">
        <v>1276</v>
      </c>
      <c r="F28" s="85" t="s">
        <v>1232</v>
      </c>
      <c r="G28" s="85" t="s">
        <v>27</v>
      </c>
      <c r="H28" s="85" t="s">
        <v>955</v>
      </c>
      <c r="I28" s="85" t="s">
        <v>955</v>
      </c>
      <c r="J28" s="85" t="s">
        <v>1233</v>
      </c>
      <c r="K28" s="85" t="s">
        <v>955</v>
      </c>
      <c r="L28" s="85" t="s">
        <v>955</v>
      </c>
      <c r="M28" s="85" t="s">
        <v>955</v>
      </c>
      <c r="N28" s="85" t="s">
        <v>955</v>
      </c>
      <c r="O28" s="6" t="s">
        <v>1234</v>
      </c>
      <c r="P28" s="6"/>
    </row>
    <row r="29" spans="1:16" ht="26.4" x14ac:dyDescent="0.3">
      <c r="A29" s="1"/>
      <c r="B29" s="6" t="s">
        <v>621</v>
      </c>
      <c r="C29" s="6" t="s">
        <v>1150</v>
      </c>
      <c r="D29" s="85" t="s">
        <v>1152</v>
      </c>
      <c r="E29" s="6" t="s">
        <v>1277</v>
      </c>
      <c r="F29" s="85" t="s">
        <v>1232</v>
      </c>
      <c r="G29" s="85" t="s">
        <v>27</v>
      </c>
      <c r="H29" s="85" t="s">
        <v>955</v>
      </c>
      <c r="I29" s="85" t="s">
        <v>955</v>
      </c>
      <c r="J29" s="85" t="s">
        <v>1233</v>
      </c>
      <c r="K29" s="85" t="s">
        <v>955</v>
      </c>
      <c r="L29" s="85" t="s">
        <v>955</v>
      </c>
      <c r="M29" s="85" t="s">
        <v>955</v>
      </c>
      <c r="N29" s="85" t="s">
        <v>955</v>
      </c>
      <c r="O29" s="6" t="s">
        <v>1234</v>
      </c>
      <c r="P29" s="6"/>
    </row>
    <row r="30" spans="1:16" x14ac:dyDescent="0.3">
      <c r="A30" s="1"/>
      <c r="B30" s="6" t="s">
        <v>343</v>
      </c>
      <c r="C30" s="6" t="s">
        <v>1161</v>
      </c>
      <c r="D30" s="85" t="s">
        <v>17</v>
      </c>
      <c r="E30" s="6" t="s">
        <v>1278</v>
      </c>
      <c r="F30" s="85" t="s">
        <v>1232</v>
      </c>
      <c r="G30" s="85" t="s">
        <v>1279</v>
      </c>
      <c r="H30" s="85" t="s">
        <v>955</v>
      </c>
      <c r="I30" s="85" t="s">
        <v>955</v>
      </c>
      <c r="J30" s="85" t="s">
        <v>1248</v>
      </c>
      <c r="K30" s="85" t="s">
        <v>955</v>
      </c>
      <c r="L30" s="85" t="s">
        <v>955</v>
      </c>
      <c r="M30" s="85" t="s">
        <v>955</v>
      </c>
      <c r="N30" s="85" t="s">
        <v>955</v>
      </c>
      <c r="O30" s="6" t="s">
        <v>1234</v>
      </c>
      <c r="P30" s="6"/>
    </row>
    <row r="31" spans="1:16" x14ac:dyDescent="0.3">
      <c r="A31" s="1"/>
      <c r="B31" s="6" t="s">
        <v>343</v>
      </c>
      <c r="C31" s="6" t="s">
        <v>1161</v>
      </c>
      <c r="D31" s="85" t="s">
        <v>17</v>
      </c>
      <c r="E31" s="6" t="s">
        <v>1278</v>
      </c>
      <c r="F31" s="85" t="s">
        <v>1280</v>
      </c>
      <c r="G31" s="85" t="s">
        <v>1281</v>
      </c>
      <c r="H31" s="85" t="s">
        <v>1282</v>
      </c>
      <c r="I31" s="85" t="s">
        <v>1283</v>
      </c>
      <c r="J31" s="85" t="s">
        <v>1248</v>
      </c>
      <c r="K31" s="85" t="s">
        <v>955</v>
      </c>
      <c r="L31" s="85" t="s">
        <v>955</v>
      </c>
      <c r="M31" s="85" t="s">
        <v>955</v>
      </c>
      <c r="N31" s="85" t="s">
        <v>955</v>
      </c>
      <c r="O31" s="6" t="s">
        <v>1234</v>
      </c>
      <c r="P31" s="6"/>
    </row>
    <row r="32" spans="1:16" x14ac:dyDescent="0.3">
      <c r="A32" s="1"/>
      <c r="B32" s="6" t="s">
        <v>343</v>
      </c>
      <c r="C32" s="6" t="s">
        <v>1161</v>
      </c>
      <c r="D32" s="85" t="s">
        <v>17</v>
      </c>
      <c r="E32" s="6" t="s">
        <v>1278</v>
      </c>
      <c r="F32" s="85" t="s">
        <v>1284</v>
      </c>
      <c r="G32" s="85" t="s">
        <v>1285</v>
      </c>
      <c r="H32" s="85" t="s">
        <v>1286</v>
      </c>
      <c r="I32" s="85" t="s">
        <v>955</v>
      </c>
      <c r="J32" s="85" t="s">
        <v>1248</v>
      </c>
      <c r="K32" s="85" t="s">
        <v>955</v>
      </c>
      <c r="L32" s="85" t="s">
        <v>955</v>
      </c>
      <c r="M32" s="85" t="s">
        <v>955</v>
      </c>
      <c r="N32" s="85" t="s">
        <v>955</v>
      </c>
      <c r="O32" s="6" t="s">
        <v>1234</v>
      </c>
      <c r="P32" s="6"/>
    </row>
    <row r="33" spans="1:16" x14ac:dyDescent="0.3">
      <c r="A33" s="1"/>
      <c r="B33" s="6" t="s">
        <v>46</v>
      </c>
      <c r="C33" s="6" t="s">
        <v>1164</v>
      </c>
      <c r="D33" s="85" t="s">
        <v>154</v>
      </c>
      <c r="E33" s="6" t="s">
        <v>1287</v>
      </c>
      <c r="F33" s="85" t="s">
        <v>1288</v>
      </c>
      <c r="G33" s="85" t="s">
        <v>1289</v>
      </c>
      <c r="H33" s="85" t="s">
        <v>1290</v>
      </c>
      <c r="I33" s="85" t="s">
        <v>955</v>
      </c>
      <c r="J33" s="85" t="s">
        <v>1248</v>
      </c>
      <c r="K33" s="85" t="s">
        <v>955</v>
      </c>
      <c r="L33" s="85" t="s">
        <v>955</v>
      </c>
      <c r="M33" s="85" t="s">
        <v>955</v>
      </c>
      <c r="N33" s="85" t="s">
        <v>955</v>
      </c>
      <c r="O33" s="6" t="s">
        <v>1234</v>
      </c>
      <c r="P33" s="6"/>
    </row>
    <row r="34" spans="1:16" x14ac:dyDescent="0.3">
      <c r="A34" s="1"/>
      <c r="B34" s="6" t="s">
        <v>46</v>
      </c>
      <c r="C34" s="6" t="s">
        <v>1164</v>
      </c>
      <c r="D34" s="85" t="s">
        <v>156</v>
      </c>
      <c r="E34" s="6" t="s">
        <v>1291</v>
      </c>
      <c r="F34" s="85" t="s">
        <v>1292</v>
      </c>
      <c r="G34" s="85" t="s">
        <v>1289</v>
      </c>
      <c r="H34" s="85" t="s">
        <v>1290</v>
      </c>
      <c r="I34" s="85" t="s">
        <v>955</v>
      </c>
      <c r="J34" s="85" t="s">
        <v>1248</v>
      </c>
      <c r="K34" s="85" t="s">
        <v>955</v>
      </c>
      <c r="L34" s="85" t="s">
        <v>955</v>
      </c>
      <c r="M34" s="85" t="s">
        <v>955</v>
      </c>
      <c r="N34" s="85" t="s">
        <v>955</v>
      </c>
      <c r="O34" s="6" t="s">
        <v>1234</v>
      </c>
      <c r="P34" s="6"/>
    </row>
    <row r="35" spans="1:16" x14ac:dyDescent="0.3">
      <c r="A35" s="1"/>
      <c r="B35" s="6" t="s">
        <v>46</v>
      </c>
      <c r="C35" s="6" t="s">
        <v>1164</v>
      </c>
      <c r="D35" s="85" t="s">
        <v>154</v>
      </c>
      <c r="E35" s="6" t="s">
        <v>1287</v>
      </c>
      <c r="F35" s="85" t="s">
        <v>1289</v>
      </c>
      <c r="G35" s="85" t="s">
        <v>27</v>
      </c>
      <c r="H35" s="85" t="s">
        <v>955</v>
      </c>
      <c r="I35" s="85" t="s">
        <v>955</v>
      </c>
      <c r="J35" s="85" t="s">
        <v>1245</v>
      </c>
      <c r="K35" s="85" t="s">
        <v>955</v>
      </c>
      <c r="L35" s="85" t="s">
        <v>955</v>
      </c>
      <c r="M35" s="85" t="s">
        <v>955</v>
      </c>
      <c r="N35" s="85" t="s">
        <v>955</v>
      </c>
      <c r="O35" s="6" t="s">
        <v>1234</v>
      </c>
      <c r="P35" s="6"/>
    </row>
    <row r="36" spans="1:16" x14ac:dyDescent="0.3">
      <c r="A36" s="1"/>
      <c r="B36" s="6" t="s">
        <v>46</v>
      </c>
      <c r="C36" s="6" t="s">
        <v>1164</v>
      </c>
      <c r="D36" s="85" t="s">
        <v>156</v>
      </c>
      <c r="E36" s="6" t="s">
        <v>1291</v>
      </c>
      <c r="F36" s="85" t="s">
        <v>1289</v>
      </c>
      <c r="G36" s="85" t="s">
        <v>27</v>
      </c>
      <c r="H36" s="85" t="s">
        <v>955</v>
      </c>
      <c r="I36" s="85" t="s">
        <v>955</v>
      </c>
      <c r="J36" s="85" t="s">
        <v>1245</v>
      </c>
      <c r="K36" s="85" t="s">
        <v>955</v>
      </c>
      <c r="L36" s="85" t="s">
        <v>955</v>
      </c>
      <c r="M36" s="85" t="s">
        <v>955</v>
      </c>
      <c r="N36" s="85" t="s">
        <v>955</v>
      </c>
      <c r="O36" s="6" t="s">
        <v>1234</v>
      </c>
      <c r="P36" s="6"/>
    </row>
    <row r="37" spans="1:16" x14ac:dyDescent="0.3">
      <c r="A37" s="1"/>
      <c r="B37" s="6" t="s">
        <v>46</v>
      </c>
      <c r="C37" s="6" t="s">
        <v>161</v>
      </c>
      <c r="D37" s="85" t="s">
        <v>369</v>
      </c>
      <c r="E37" s="6" t="s">
        <v>1293</v>
      </c>
      <c r="F37" s="85" t="s">
        <v>1232</v>
      </c>
      <c r="G37" s="85" t="s">
        <v>1294</v>
      </c>
      <c r="H37" s="85" t="s">
        <v>955</v>
      </c>
      <c r="I37" s="85" t="s">
        <v>1295</v>
      </c>
      <c r="J37" s="85" t="s">
        <v>1248</v>
      </c>
      <c r="K37" s="85" t="s">
        <v>955</v>
      </c>
      <c r="L37" s="85" t="s">
        <v>955</v>
      </c>
      <c r="M37" s="85" t="s">
        <v>955</v>
      </c>
      <c r="N37" s="85" t="s">
        <v>955</v>
      </c>
      <c r="O37" s="6" t="s">
        <v>1234</v>
      </c>
      <c r="P37" s="6"/>
    </row>
    <row r="38" spans="1:16" x14ac:dyDescent="0.3">
      <c r="A38" s="1"/>
      <c r="B38" s="6" t="s">
        <v>46</v>
      </c>
      <c r="C38" s="6" t="s">
        <v>161</v>
      </c>
      <c r="D38" s="85" t="s">
        <v>369</v>
      </c>
      <c r="E38" s="6" t="s">
        <v>1293</v>
      </c>
      <c r="F38" s="85" t="s">
        <v>1296</v>
      </c>
      <c r="G38" s="85" t="s">
        <v>27</v>
      </c>
      <c r="H38" s="85" t="s">
        <v>1297</v>
      </c>
      <c r="I38" s="85" t="s">
        <v>955</v>
      </c>
      <c r="J38" s="85" t="s">
        <v>1248</v>
      </c>
      <c r="K38" s="85" t="s">
        <v>955</v>
      </c>
      <c r="L38" s="85" t="s">
        <v>955</v>
      </c>
      <c r="M38" s="85" t="s">
        <v>955</v>
      </c>
      <c r="N38" s="85" t="s">
        <v>955</v>
      </c>
      <c r="O38" s="6" t="s">
        <v>1234</v>
      </c>
      <c r="P38" s="6"/>
    </row>
    <row r="39" spans="1:16" x14ac:dyDescent="0.3">
      <c r="A39" s="1"/>
      <c r="B39" s="6" t="s">
        <v>382</v>
      </c>
      <c r="C39" s="6" t="s">
        <v>1069</v>
      </c>
      <c r="D39" s="85" t="s">
        <v>17</v>
      </c>
      <c r="E39" s="6" t="s">
        <v>1298</v>
      </c>
      <c r="F39" s="85" t="s">
        <v>1232</v>
      </c>
      <c r="G39" s="85" t="s">
        <v>27</v>
      </c>
      <c r="H39" s="85" t="s">
        <v>955</v>
      </c>
      <c r="I39" s="85" t="s">
        <v>955</v>
      </c>
      <c r="J39" s="85" t="s">
        <v>1248</v>
      </c>
      <c r="K39" s="85" t="s">
        <v>955</v>
      </c>
      <c r="L39" s="85" t="s">
        <v>955</v>
      </c>
      <c r="M39" s="85" t="s">
        <v>955</v>
      </c>
      <c r="N39" s="85" t="s">
        <v>955</v>
      </c>
      <c r="O39" s="6" t="s">
        <v>1234</v>
      </c>
      <c r="P39" s="6"/>
    </row>
    <row r="40" spans="1:16" x14ac:dyDescent="0.3">
      <c r="A40" s="1"/>
      <c r="B40" s="6" t="s">
        <v>382</v>
      </c>
      <c r="C40" s="6" t="s">
        <v>1169</v>
      </c>
      <c r="D40" s="85" t="s">
        <v>17</v>
      </c>
      <c r="E40" s="6" t="s">
        <v>1299</v>
      </c>
      <c r="F40" s="85" t="s">
        <v>1232</v>
      </c>
      <c r="G40" s="85" t="s">
        <v>27</v>
      </c>
      <c r="H40" s="85" t="s">
        <v>955</v>
      </c>
      <c r="I40" s="85" t="s">
        <v>955</v>
      </c>
      <c r="J40" s="85" t="s">
        <v>1248</v>
      </c>
      <c r="K40" s="85" t="s">
        <v>955</v>
      </c>
      <c r="L40" s="85" t="s">
        <v>955</v>
      </c>
      <c r="M40" s="85" t="s">
        <v>955</v>
      </c>
      <c r="N40" s="85" t="s">
        <v>955</v>
      </c>
      <c r="O40" s="6" t="s">
        <v>1234</v>
      </c>
      <c r="P40" s="6"/>
    </row>
    <row r="41" spans="1:16" x14ac:dyDescent="0.3">
      <c r="A41" s="1"/>
      <c r="B41" s="6" t="s">
        <v>382</v>
      </c>
      <c r="C41" s="6" t="s">
        <v>1170</v>
      </c>
      <c r="D41" s="85" t="s">
        <v>108</v>
      </c>
      <c r="E41" s="6" t="s">
        <v>1300</v>
      </c>
      <c r="F41" s="85" t="s">
        <v>1232</v>
      </c>
      <c r="G41" s="85" t="s">
        <v>27</v>
      </c>
      <c r="H41" s="85" t="s">
        <v>955</v>
      </c>
      <c r="I41" s="85" t="s">
        <v>955</v>
      </c>
      <c r="J41" s="85" t="s">
        <v>1248</v>
      </c>
      <c r="K41" s="85" t="s">
        <v>955</v>
      </c>
      <c r="L41" s="85" t="s">
        <v>955</v>
      </c>
      <c r="M41" s="85" t="s">
        <v>955</v>
      </c>
      <c r="N41" s="85" t="s">
        <v>955</v>
      </c>
      <c r="O41" s="6" t="s">
        <v>1234</v>
      </c>
      <c r="P41" s="6"/>
    </row>
    <row r="42" spans="1:16" x14ac:dyDescent="0.3">
      <c r="A42" s="1"/>
      <c r="B42" s="6" t="s">
        <v>382</v>
      </c>
      <c r="C42" s="6" t="s">
        <v>1171</v>
      </c>
      <c r="D42" s="85" t="s">
        <v>17</v>
      </c>
      <c r="E42" s="6" t="s">
        <v>1301</v>
      </c>
      <c r="F42" s="85" t="s">
        <v>1232</v>
      </c>
      <c r="G42" s="85" t="s">
        <v>27</v>
      </c>
      <c r="H42" s="85" t="s">
        <v>955</v>
      </c>
      <c r="I42" s="85" t="s">
        <v>955</v>
      </c>
      <c r="J42" s="85" t="s">
        <v>1248</v>
      </c>
      <c r="K42" s="85" t="s">
        <v>955</v>
      </c>
      <c r="L42" s="85" t="s">
        <v>955</v>
      </c>
      <c r="M42" s="85" t="s">
        <v>955</v>
      </c>
      <c r="N42" s="85" t="s">
        <v>955</v>
      </c>
      <c r="O42" s="6" t="s">
        <v>1234</v>
      </c>
      <c r="P42" s="6"/>
    </row>
    <row r="43" spans="1:16" x14ac:dyDescent="0.3">
      <c r="A43" s="1"/>
      <c r="B43" s="6" t="s">
        <v>166</v>
      </c>
      <c r="C43" s="6" t="s">
        <v>167</v>
      </c>
      <c r="D43" s="85" t="s">
        <v>318</v>
      </c>
      <c r="E43" s="6" t="s">
        <v>1302</v>
      </c>
      <c r="F43" s="85" t="s">
        <v>1232</v>
      </c>
      <c r="G43" s="85" t="s">
        <v>1303</v>
      </c>
      <c r="H43" s="85" t="s">
        <v>955</v>
      </c>
      <c r="I43" s="85" t="s">
        <v>955</v>
      </c>
      <c r="J43" s="85" t="s">
        <v>1245</v>
      </c>
      <c r="K43" s="85" t="s">
        <v>955</v>
      </c>
      <c r="L43" s="85" t="s">
        <v>955</v>
      </c>
      <c r="M43" s="85" t="s">
        <v>955</v>
      </c>
      <c r="N43" s="85" t="s">
        <v>955</v>
      </c>
      <c r="O43" s="6" t="s">
        <v>1234</v>
      </c>
      <c r="P43" s="6"/>
    </row>
    <row r="44" spans="1:16" x14ac:dyDescent="0.3">
      <c r="A44" s="1"/>
      <c r="B44" s="6" t="s">
        <v>166</v>
      </c>
      <c r="C44" s="6" t="s">
        <v>167</v>
      </c>
      <c r="D44" s="85" t="s">
        <v>318</v>
      </c>
      <c r="E44" s="6" t="s">
        <v>1302</v>
      </c>
      <c r="F44" s="85" t="s">
        <v>1303</v>
      </c>
      <c r="G44" s="85" t="s">
        <v>27</v>
      </c>
      <c r="H44" s="85" t="s">
        <v>955</v>
      </c>
      <c r="I44" s="85" t="s">
        <v>955</v>
      </c>
      <c r="J44" s="85" t="s">
        <v>1248</v>
      </c>
      <c r="K44" s="85" t="s">
        <v>955</v>
      </c>
      <c r="L44" s="85" t="s">
        <v>955</v>
      </c>
      <c r="M44" s="85" t="s">
        <v>955</v>
      </c>
      <c r="N44" s="85" t="s">
        <v>955</v>
      </c>
      <c r="O44" s="6" t="s">
        <v>1234</v>
      </c>
      <c r="P44" s="6"/>
    </row>
    <row r="45" spans="1:16" x14ac:dyDescent="0.3">
      <c r="A45" s="1"/>
      <c r="B45" s="6" t="s">
        <v>166</v>
      </c>
      <c r="C45" s="6" t="s">
        <v>167</v>
      </c>
      <c r="D45" s="85" t="s">
        <v>369</v>
      </c>
      <c r="E45" s="6" t="s">
        <v>1304</v>
      </c>
      <c r="F45" s="85" t="s">
        <v>1305</v>
      </c>
      <c r="G45" s="85" t="s">
        <v>27</v>
      </c>
      <c r="H45" s="85" t="s">
        <v>1306</v>
      </c>
      <c r="I45" s="85" t="s">
        <v>955</v>
      </c>
      <c r="J45" s="85" t="s">
        <v>1248</v>
      </c>
      <c r="K45" s="85" t="s">
        <v>955</v>
      </c>
      <c r="L45" s="85" t="s">
        <v>955</v>
      </c>
      <c r="M45" s="85" t="s">
        <v>955</v>
      </c>
      <c r="N45" s="85" t="s">
        <v>955</v>
      </c>
      <c r="O45" s="6" t="s">
        <v>1234</v>
      </c>
      <c r="P45" s="6"/>
    </row>
    <row r="46" spans="1:16" x14ac:dyDescent="0.3">
      <c r="A46" s="1"/>
      <c r="B46" s="6" t="s">
        <v>166</v>
      </c>
      <c r="C46" s="6" t="s">
        <v>167</v>
      </c>
      <c r="D46" s="85" t="s">
        <v>91</v>
      </c>
      <c r="E46" s="6" t="s">
        <v>1307</v>
      </c>
      <c r="F46" s="85" t="s">
        <v>1308</v>
      </c>
      <c r="G46" s="85" t="s">
        <v>1309</v>
      </c>
      <c r="H46" s="85" t="s">
        <v>1310</v>
      </c>
      <c r="I46" s="85" t="s">
        <v>955</v>
      </c>
      <c r="J46" s="85" t="s">
        <v>1245</v>
      </c>
      <c r="K46" s="85" t="s">
        <v>955</v>
      </c>
      <c r="L46" s="85" t="s">
        <v>955</v>
      </c>
      <c r="M46" s="85" t="s">
        <v>955</v>
      </c>
      <c r="N46" s="85" t="s">
        <v>955</v>
      </c>
      <c r="O46" s="6" t="s">
        <v>1234</v>
      </c>
      <c r="P46" s="6"/>
    </row>
    <row r="47" spans="1:16" x14ac:dyDescent="0.3">
      <c r="A47" s="1"/>
      <c r="B47" s="6" t="s">
        <v>166</v>
      </c>
      <c r="C47" s="6" t="s">
        <v>167</v>
      </c>
      <c r="D47" s="85" t="s">
        <v>91</v>
      </c>
      <c r="E47" s="6" t="s">
        <v>1307</v>
      </c>
      <c r="F47" s="85" t="s">
        <v>1309</v>
      </c>
      <c r="G47" s="85" t="s">
        <v>1311</v>
      </c>
      <c r="H47" s="85" t="s">
        <v>955</v>
      </c>
      <c r="I47" s="85" t="s">
        <v>955</v>
      </c>
      <c r="J47" s="85" t="s">
        <v>1248</v>
      </c>
      <c r="K47" s="85" t="s">
        <v>955</v>
      </c>
      <c r="L47" s="85" t="s">
        <v>955</v>
      </c>
      <c r="M47" s="85" t="s">
        <v>955</v>
      </c>
      <c r="N47" s="85" t="s">
        <v>955</v>
      </c>
      <c r="O47" s="6" t="s">
        <v>1234</v>
      </c>
      <c r="P47" s="6"/>
    </row>
    <row r="48" spans="1:16" x14ac:dyDescent="0.3">
      <c r="A48" s="1"/>
      <c r="B48" s="6" t="s">
        <v>166</v>
      </c>
      <c r="C48" s="6" t="s">
        <v>167</v>
      </c>
      <c r="D48" s="85" t="s">
        <v>91</v>
      </c>
      <c r="E48" s="6" t="s">
        <v>1307</v>
      </c>
      <c r="F48" s="85" t="s">
        <v>1311</v>
      </c>
      <c r="G48" s="85" t="s">
        <v>1273</v>
      </c>
      <c r="H48" s="85" t="s">
        <v>955</v>
      </c>
      <c r="I48" s="85" t="s">
        <v>955</v>
      </c>
      <c r="J48" s="85" t="s">
        <v>1245</v>
      </c>
      <c r="K48" s="85" t="s">
        <v>955</v>
      </c>
      <c r="L48" s="85" t="s">
        <v>955</v>
      </c>
      <c r="M48" s="85" t="s">
        <v>955</v>
      </c>
      <c r="N48" s="85" t="s">
        <v>955</v>
      </c>
      <c r="O48" s="6" t="s">
        <v>1234</v>
      </c>
      <c r="P48" s="6"/>
    </row>
    <row r="49" spans="1:16" x14ac:dyDescent="0.3">
      <c r="A49" s="1"/>
      <c r="B49" s="6" t="s">
        <v>166</v>
      </c>
      <c r="C49" s="6" t="s">
        <v>167</v>
      </c>
      <c r="D49" s="85" t="s">
        <v>91</v>
      </c>
      <c r="E49" s="6" t="s">
        <v>1307</v>
      </c>
      <c r="F49" s="85" t="s">
        <v>1273</v>
      </c>
      <c r="G49" s="85" t="s">
        <v>1312</v>
      </c>
      <c r="H49" s="85" t="s">
        <v>955</v>
      </c>
      <c r="I49" s="85" t="s">
        <v>955</v>
      </c>
      <c r="J49" s="85" t="s">
        <v>1248</v>
      </c>
      <c r="K49" s="85" t="s">
        <v>955</v>
      </c>
      <c r="L49" s="85" t="s">
        <v>955</v>
      </c>
      <c r="M49" s="85" t="s">
        <v>955</v>
      </c>
      <c r="N49" s="85" t="s">
        <v>955</v>
      </c>
      <c r="O49" s="6" t="s">
        <v>1234</v>
      </c>
      <c r="P49" s="6"/>
    </row>
    <row r="50" spans="1:16" x14ac:dyDescent="0.3">
      <c r="A50" s="1"/>
      <c r="B50" s="6" t="s">
        <v>166</v>
      </c>
      <c r="C50" s="6" t="s">
        <v>167</v>
      </c>
      <c r="D50" s="85" t="s">
        <v>1146</v>
      </c>
      <c r="E50" s="6" t="s">
        <v>1313</v>
      </c>
      <c r="F50" s="85" t="s">
        <v>1314</v>
      </c>
      <c r="G50" s="85" t="s">
        <v>1315</v>
      </c>
      <c r="H50" s="85" t="s">
        <v>1316</v>
      </c>
      <c r="I50" s="85" t="s">
        <v>955</v>
      </c>
      <c r="J50" s="85" t="s">
        <v>1248</v>
      </c>
      <c r="K50" s="85" t="s">
        <v>955</v>
      </c>
      <c r="L50" s="85" t="s">
        <v>955</v>
      </c>
      <c r="M50" s="85" t="s">
        <v>955</v>
      </c>
      <c r="N50" s="85" t="s">
        <v>955</v>
      </c>
      <c r="O50" s="6" t="s">
        <v>1234</v>
      </c>
      <c r="P50" s="6"/>
    </row>
    <row r="51" spans="1:16" x14ac:dyDescent="0.3">
      <c r="A51" s="1"/>
      <c r="B51" s="6" t="s">
        <v>166</v>
      </c>
      <c r="C51" s="6" t="s">
        <v>167</v>
      </c>
      <c r="D51" s="85" t="s">
        <v>91</v>
      </c>
      <c r="E51" s="6" t="s">
        <v>1307</v>
      </c>
      <c r="F51" s="85" t="s">
        <v>1312</v>
      </c>
      <c r="G51" s="85" t="s">
        <v>1317</v>
      </c>
      <c r="H51" s="85" t="s">
        <v>955</v>
      </c>
      <c r="I51" s="85" t="s">
        <v>1318</v>
      </c>
      <c r="J51" s="85" t="s">
        <v>1245</v>
      </c>
      <c r="K51" s="85" t="s">
        <v>955</v>
      </c>
      <c r="L51" s="85" t="s">
        <v>955</v>
      </c>
      <c r="M51" s="85" t="s">
        <v>955</v>
      </c>
      <c r="N51" s="85" t="s">
        <v>955</v>
      </c>
      <c r="O51" s="6" t="s">
        <v>1234</v>
      </c>
      <c r="P51" s="6"/>
    </row>
    <row r="52" spans="1:16" x14ac:dyDescent="0.3">
      <c r="A52" s="1"/>
      <c r="B52" s="6" t="s">
        <v>166</v>
      </c>
      <c r="C52" s="6" t="s">
        <v>167</v>
      </c>
      <c r="D52" s="85" t="s">
        <v>1146</v>
      </c>
      <c r="E52" s="6" t="s">
        <v>1313</v>
      </c>
      <c r="F52" s="85" t="s">
        <v>1315</v>
      </c>
      <c r="G52" s="85" t="s">
        <v>27</v>
      </c>
      <c r="H52" s="85" t="s">
        <v>955</v>
      </c>
      <c r="I52" s="85" t="s">
        <v>955</v>
      </c>
      <c r="J52" s="85" t="s">
        <v>1245</v>
      </c>
      <c r="K52" s="85" t="s">
        <v>955</v>
      </c>
      <c r="L52" s="85" t="s">
        <v>955</v>
      </c>
      <c r="M52" s="85" t="s">
        <v>955</v>
      </c>
      <c r="N52" s="85" t="s">
        <v>955</v>
      </c>
      <c r="O52" s="6" t="s">
        <v>1234</v>
      </c>
      <c r="P52" s="6"/>
    </row>
    <row r="53" spans="1:16" ht="39.6" x14ac:dyDescent="0.3">
      <c r="A53" s="1"/>
      <c r="B53" s="6" t="s">
        <v>178</v>
      </c>
      <c r="C53" s="6" t="s">
        <v>1181</v>
      </c>
      <c r="D53" s="85" t="s">
        <v>1146</v>
      </c>
      <c r="E53" s="6" t="s">
        <v>1319</v>
      </c>
      <c r="F53" s="85" t="s">
        <v>1232</v>
      </c>
      <c r="G53" s="85" t="s">
        <v>1320</v>
      </c>
      <c r="H53" s="85" t="s">
        <v>955</v>
      </c>
      <c r="I53" s="85" t="s">
        <v>1321</v>
      </c>
      <c r="J53" s="85" t="s">
        <v>1248</v>
      </c>
      <c r="K53" s="85" t="s">
        <v>955</v>
      </c>
      <c r="L53" s="85" t="s">
        <v>955</v>
      </c>
      <c r="M53" s="85" t="s">
        <v>955</v>
      </c>
      <c r="N53" s="85" t="s">
        <v>955</v>
      </c>
      <c r="O53" s="6" t="s">
        <v>1234</v>
      </c>
      <c r="P53" s="6" t="s">
        <v>1322</v>
      </c>
    </row>
    <row r="54" spans="1:16" x14ac:dyDescent="0.3">
      <c r="A54" s="1"/>
      <c r="B54" s="6" t="s">
        <v>178</v>
      </c>
      <c r="C54" s="6" t="s">
        <v>1181</v>
      </c>
      <c r="D54" s="85" t="s">
        <v>318</v>
      </c>
      <c r="E54" s="6" t="s">
        <v>1323</v>
      </c>
      <c r="F54" s="85" t="s">
        <v>1324</v>
      </c>
      <c r="G54" s="85" t="s">
        <v>27</v>
      </c>
      <c r="H54" s="85" t="s">
        <v>1325</v>
      </c>
      <c r="I54" s="85" t="s">
        <v>955</v>
      </c>
      <c r="J54" s="85" t="s">
        <v>1248</v>
      </c>
      <c r="K54" s="85" t="s">
        <v>955</v>
      </c>
      <c r="L54" s="85" t="s">
        <v>955</v>
      </c>
      <c r="M54" s="85" t="s">
        <v>955</v>
      </c>
      <c r="N54" s="85" t="s">
        <v>955</v>
      </c>
      <c r="O54" s="6" t="s">
        <v>1234</v>
      </c>
      <c r="P5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1326</v>
      </c>
      <c r="C5" s="1"/>
      <c r="D5" s="1"/>
      <c r="E5" s="1"/>
      <c r="F5" s="1"/>
      <c r="G5" s="1"/>
      <c r="H5" s="1"/>
      <c r="I5" s="1"/>
      <c r="J5" s="1"/>
      <c r="K5" s="1"/>
      <c r="L5" s="1"/>
      <c r="M5" s="1"/>
      <c r="N5" s="1"/>
    </row>
    <row r="6" spans="1:14" ht="19.95" customHeight="1" x14ac:dyDescent="0.3">
      <c r="A6" s="1"/>
      <c r="B6" s="7" t="s">
        <v>182</v>
      </c>
      <c r="C6" s="7" t="s">
        <v>183</v>
      </c>
      <c r="D6" s="7" t="s">
        <v>184</v>
      </c>
      <c r="E6" s="7" t="s">
        <v>185</v>
      </c>
      <c r="F6" s="7" t="s">
        <v>186</v>
      </c>
      <c r="G6" s="7" t="s">
        <v>187</v>
      </c>
      <c r="H6" s="7" t="s">
        <v>188</v>
      </c>
      <c r="I6" s="7" t="s">
        <v>189</v>
      </c>
      <c r="J6" s="7" t="s">
        <v>190</v>
      </c>
      <c r="K6" s="7" t="s">
        <v>191</v>
      </c>
      <c r="L6" s="7" t="s">
        <v>192</v>
      </c>
      <c r="M6" s="7" t="s">
        <v>193</v>
      </c>
      <c r="N6" s="7" t="s">
        <v>194</v>
      </c>
    </row>
    <row r="7" spans="1:14" x14ac:dyDescent="0.3">
      <c r="A7" s="1"/>
      <c r="B7" s="5" t="s">
        <v>220</v>
      </c>
      <c r="C7" s="5" t="s">
        <v>728</v>
      </c>
      <c r="D7" s="5" t="s">
        <v>17</v>
      </c>
      <c r="E7" s="4" t="s">
        <v>208</v>
      </c>
      <c r="F7" s="4" t="s">
        <v>209</v>
      </c>
      <c r="G7" s="6" t="s">
        <v>1327</v>
      </c>
      <c r="H7" s="8">
        <v>11.9</v>
      </c>
      <c r="I7" s="5" t="s">
        <v>201</v>
      </c>
      <c r="J7" s="5" t="s">
        <v>215</v>
      </c>
      <c r="K7" s="5" t="s">
        <v>203</v>
      </c>
      <c r="L7" s="5" t="s">
        <v>204</v>
      </c>
      <c r="M7" s="8">
        <v>20510</v>
      </c>
      <c r="N7" s="5" t="s">
        <v>223</v>
      </c>
    </row>
    <row r="8" spans="1:14" ht="26.4" x14ac:dyDescent="0.3">
      <c r="A8" s="1"/>
      <c r="B8" s="5" t="s">
        <v>224</v>
      </c>
      <c r="C8" s="5" t="s">
        <v>230</v>
      </c>
      <c r="D8" s="5" t="s">
        <v>110</v>
      </c>
      <c r="E8" s="4" t="s">
        <v>208</v>
      </c>
      <c r="F8" s="4" t="s">
        <v>231</v>
      </c>
      <c r="G8" s="6" t="s">
        <v>232</v>
      </c>
      <c r="H8" s="8">
        <v>10</v>
      </c>
      <c r="I8" s="5" t="s">
        <v>233</v>
      </c>
      <c r="J8" s="5" t="s">
        <v>215</v>
      </c>
      <c r="K8" s="5" t="s">
        <v>203</v>
      </c>
      <c r="L8" s="5" t="s">
        <v>234</v>
      </c>
      <c r="M8" s="8">
        <v>20669</v>
      </c>
      <c r="N8" s="5" t="s">
        <v>223</v>
      </c>
    </row>
    <row r="9" spans="1:14" x14ac:dyDescent="0.3">
      <c r="A9" s="1"/>
      <c r="B9" s="5" t="s">
        <v>75</v>
      </c>
      <c r="C9" s="5" t="s">
        <v>246</v>
      </c>
      <c r="D9" s="5" t="s">
        <v>17</v>
      </c>
      <c r="E9" s="4" t="s">
        <v>208</v>
      </c>
      <c r="F9" s="4" t="s">
        <v>209</v>
      </c>
      <c r="G9" s="6" t="s">
        <v>247</v>
      </c>
      <c r="H9" s="8">
        <v>15</v>
      </c>
      <c r="I9" s="5" t="s">
        <v>201</v>
      </c>
      <c r="J9" s="5" t="s">
        <v>215</v>
      </c>
      <c r="K9" s="5" t="s">
        <v>203</v>
      </c>
      <c r="L9" s="5" t="s">
        <v>211</v>
      </c>
      <c r="M9" s="8">
        <v>1198</v>
      </c>
      <c r="N9" s="5" t="s">
        <v>223</v>
      </c>
    </row>
    <row r="10" spans="1:14" ht="52.8" x14ac:dyDescent="0.3">
      <c r="A10" s="1"/>
      <c r="B10" s="5" t="s">
        <v>254</v>
      </c>
      <c r="C10" s="5" t="s">
        <v>255</v>
      </c>
      <c r="D10" s="5" t="s">
        <v>110</v>
      </c>
      <c r="E10" s="4" t="s">
        <v>208</v>
      </c>
      <c r="F10" s="4" t="s">
        <v>256</v>
      </c>
      <c r="G10" s="6" t="s">
        <v>1328</v>
      </c>
      <c r="H10" s="8">
        <v>11.002000000000001</v>
      </c>
      <c r="I10" s="5" t="s">
        <v>201</v>
      </c>
      <c r="J10" s="5" t="s">
        <v>215</v>
      </c>
      <c r="K10" s="5" t="s">
        <v>203</v>
      </c>
      <c r="L10" s="5" t="s">
        <v>204</v>
      </c>
      <c r="M10" s="8">
        <v>125</v>
      </c>
      <c r="N10" s="5" t="s">
        <v>223</v>
      </c>
    </row>
    <row r="11" spans="1:14" ht="26.4" x14ac:dyDescent="0.3">
      <c r="A11" s="1"/>
      <c r="B11" s="5" t="s">
        <v>254</v>
      </c>
      <c r="C11" s="5" t="s">
        <v>255</v>
      </c>
      <c r="D11" s="5" t="s">
        <v>110</v>
      </c>
      <c r="E11" s="4" t="s">
        <v>261</v>
      </c>
      <c r="F11" s="4" t="s">
        <v>262</v>
      </c>
      <c r="G11" s="6" t="s">
        <v>1329</v>
      </c>
      <c r="H11" s="8">
        <v>11.002000000000001</v>
      </c>
      <c r="I11" s="5" t="s">
        <v>233</v>
      </c>
      <c r="J11" s="5" t="s">
        <v>215</v>
      </c>
      <c r="K11" s="5" t="s">
        <v>203</v>
      </c>
      <c r="L11" s="5" t="s">
        <v>234</v>
      </c>
      <c r="M11" s="8">
        <v>125</v>
      </c>
      <c r="N11" s="5" t="s">
        <v>223</v>
      </c>
    </row>
    <row r="12" spans="1:14" x14ac:dyDescent="0.3">
      <c r="A12" s="1"/>
      <c r="B12" s="5" t="s">
        <v>80</v>
      </c>
      <c r="C12" s="5" t="s">
        <v>275</v>
      </c>
      <c r="D12" s="5" t="s">
        <v>110</v>
      </c>
      <c r="E12" s="4" t="s">
        <v>276</v>
      </c>
      <c r="F12" s="4" t="s">
        <v>277</v>
      </c>
      <c r="G12" s="6" t="s">
        <v>278</v>
      </c>
      <c r="H12" s="8">
        <v>0</v>
      </c>
      <c r="I12" s="5" t="s">
        <v>201</v>
      </c>
      <c r="J12" s="5" t="s">
        <v>215</v>
      </c>
      <c r="K12" s="5" t="s">
        <v>203</v>
      </c>
      <c r="L12" s="5" t="s">
        <v>234</v>
      </c>
      <c r="M12" s="8">
        <v>2</v>
      </c>
      <c r="N12" s="5" t="s">
        <v>223</v>
      </c>
    </row>
    <row r="13" spans="1:14" ht="26.4" x14ac:dyDescent="0.3">
      <c r="A13" s="1"/>
      <c r="B13" s="5" t="s">
        <v>80</v>
      </c>
      <c r="C13" s="5" t="s">
        <v>1330</v>
      </c>
      <c r="D13" s="5" t="s">
        <v>108</v>
      </c>
      <c r="E13" s="4" t="s">
        <v>208</v>
      </c>
      <c r="F13" s="4" t="s">
        <v>209</v>
      </c>
      <c r="G13" s="6" t="s">
        <v>1331</v>
      </c>
      <c r="H13" s="8">
        <v>0</v>
      </c>
      <c r="I13" s="5" t="s">
        <v>233</v>
      </c>
      <c r="J13" s="5" t="s">
        <v>215</v>
      </c>
      <c r="K13" s="5" t="s">
        <v>203</v>
      </c>
      <c r="L13" s="5" t="s">
        <v>234</v>
      </c>
      <c r="M13" s="8">
        <v>8</v>
      </c>
      <c r="N13" s="5" t="s">
        <v>223</v>
      </c>
    </row>
    <row r="14" spans="1:14" ht="39.6" x14ac:dyDescent="0.3">
      <c r="A14" s="1"/>
      <c r="B14" s="5" t="s">
        <v>281</v>
      </c>
      <c r="C14" s="5" t="s">
        <v>282</v>
      </c>
      <c r="D14" s="5" t="s">
        <v>110</v>
      </c>
      <c r="E14" s="4" t="s">
        <v>208</v>
      </c>
      <c r="F14" s="4" t="s">
        <v>283</v>
      </c>
      <c r="G14" s="6" t="s">
        <v>1332</v>
      </c>
      <c r="H14" s="8">
        <v>0</v>
      </c>
      <c r="I14" s="5" t="s">
        <v>233</v>
      </c>
      <c r="J14" s="5" t="s">
        <v>215</v>
      </c>
      <c r="K14" s="5" t="s">
        <v>203</v>
      </c>
      <c r="L14" s="5" t="s">
        <v>234</v>
      </c>
      <c r="M14" s="8">
        <v>17036</v>
      </c>
      <c r="N14" s="5" t="s">
        <v>223</v>
      </c>
    </row>
    <row r="15" spans="1:14" x14ac:dyDescent="0.3">
      <c r="A15" s="1"/>
      <c r="B15" s="5" t="s">
        <v>86</v>
      </c>
      <c r="C15" s="5" t="s">
        <v>285</v>
      </c>
      <c r="D15" s="5" t="s">
        <v>286</v>
      </c>
      <c r="E15" s="4" t="s">
        <v>287</v>
      </c>
      <c r="F15" s="4" t="s">
        <v>288</v>
      </c>
      <c r="G15" s="6" t="s">
        <v>289</v>
      </c>
      <c r="H15" s="8">
        <v>0</v>
      </c>
      <c r="I15" s="5" t="s">
        <v>201</v>
      </c>
      <c r="J15" s="5" t="s">
        <v>215</v>
      </c>
      <c r="K15" s="5" t="s">
        <v>203</v>
      </c>
      <c r="L15" s="5" t="s">
        <v>260</v>
      </c>
      <c r="M15" s="8">
        <v>13555</v>
      </c>
      <c r="N15" s="5" t="s">
        <v>223</v>
      </c>
    </row>
    <row r="16" spans="1:14" ht="26.4" x14ac:dyDescent="0.3">
      <c r="A16" s="1"/>
      <c r="B16" s="5" t="s">
        <v>93</v>
      </c>
      <c r="C16" s="5" t="s">
        <v>290</v>
      </c>
      <c r="D16" s="5" t="s">
        <v>295</v>
      </c>
      <c r="E16" s="4" t="s">
        <v>208</v>
      </c>
      <c r="F16" s="4" t="s">
        <v>209</v>
      </c>
      <c r="G16" s="6" t="s">
        <v>296</v>
      </c>
      <c r="H16" s="8">
        <v>0</v>
      </c>
      <c r="I16" s="5" t="s">
        <v>201</v>
      </c>
      <c r="J16" s="5" t="s">
        <v>215</v>
      </c>
      <c r="K16" s="5" t="s">
        <v>203</v>
      </c>
      <c r="L16" s="5" t="s">
        <v>204</v>
      </c>
      <c r="M16" s="8">
        <v>15680</v>
      </c>
      <c r="N16" s="5" t="s">
        <v>223</v>
      </c>
    </row>
    <row r="17" spans="1:14" x14ac:dyDescent="0.3">
      <c r="A17" s="1"/>
      <c r="B17" s="5" t="s">
        <v>93</v>
      </c>
      <c r="C17" s="5" t="s">
        <v>290</v>
      </c>
      <c r="D17" s="5" t="s">
        <v>297</v>
      </c>
      <c r="E17" s="4" t="s">
        <v>208</v>
      </c>
      <c r="F17" s="4" t="s">
        <v>209</v>
      </c>
      <c r="G17" s="6" t="s">
        <v>298</v>
      </c>
      <c r="H17" s="8">
        <v>0</v>
      </c>
      <c r="I17" s="5" t="s">
        <v>201</v>
      </c>
      <c r="J17" s="5" t="s">
        <v>215</v>
      </c>
      <c r="K17" s="5" t="s">
        <v>203</v>
      </c>
      <c r="L17" s="5" t="s">
        <v>204</v>
      </c>
      <c r="M17" s="8">
        <v>16325</v>
      </c>
      <c r="N17" s="5" t="s">
        <v>223</v>
      </c>
    </row>
    <row r="18" spans="1:14" x14ac:dyDescent="0.3">
      <c r="A18" s="1"/>
      <c r="B18" s="5" t="s">
        <v>105</v>
      </c>
      <c r="C18" s="5" t="s">
        <v>317</v>
      </c>
      <c r="D18" s="5" t="s">
        <v>318</v>
      </c>
      <c r="E18" s="4" t="s">
        <v>208</v>
      </c>
      <c r="F18" s="4" t="s">
        <v>319</v>
      </c>
      <c r="G18" s="6" t="s">
        <v>320</v>
      </c>
      <c r="H18" s="8">
        <v>0</v>
      </c>
      <c r="I18" s="5" t="s">
        <v>201</v>
      </c>
      <c r="J18" s="5" t="s">
        <v>215</v>
      </c>
      <c r="K18" s="5" t="s">
        <v>203</v>
      </c>
      <c r="L18" s="5" t="s">
        <v>234</v>
      </c>
      <c r="M18" s="8">
        <v>12726</v>
      </c>
      <c r="N18" s="5" t="s">
        <v>223</v>
      </c>
    </row>
    <row r="19" spans="1:14" x14ac:dyDescent="0.3">
      <c r="A19" s="1"/>
      <c r="B19" s="5" t="s">
        <v>46</v>
      </c>
      <c r="C19" s="5" t="s">
        <v>363</v>
      </c>
      <c r="D19" s="5" t="s">
        <v>91</v>
      </c>
      <c r="E19" s="4" t="s">
        <v>208</v>
      </c>
      <c r="F19" s="4" t="s">
        <v>209</v>
      </c>
      <c r="G19" s="6" t="s">
        <v>365</v>
      </c>
      <c r="H19" s="8">
        <v>150</v>
      </c>
      <c r="I19" s="5" t="s">
        <v>201</v>
      </c>
      <c r="J19" s="5" t="s">
        <v>215</v>
      </c>
      <c r="K19" s="5" t="s">
        <v>203</v>
      </c>
      <c r="L19" s="5" t="s">
        <v>204</v>
      </c>
      <c r="M19" s="8">
        <v>14</v>
      </c>
      <c r="N19" s="5" t="s">
        <v>223</v>
      </c>
    </row>
    <row r="20" spans="1:14" x14ac:dyDescent="0.3">
      <c r="A20" s="1"/>
      <c r="B20" s="5" t="s">
        <v>46</v>
      </c>
      <c r="C20" s="5" t="s">
        <v>363</v>
      </c>
      <c r="D20" s="5" t="s">
        <v>91</v>
      </c>
      <c r="E20" s="4" t="s">
        <v>208</v>
      </c>
      <c r="F20" s="4" t="s">
        <v>209</v>
      </c>
      <c r="G20" s="6" t="s">
        <v>366</v>
      </c>
      <c r="H20" s="8">
        <v>150</v>
      </c>
      <c r="I20" s="5" t="s">
        <v>201</v>
      </c>
      <c r="J20" s="5" t="s">
        <v>215</v>
      </c>
      <c r="K20" s="5" t="s">
        <v>203</v>
      </c>
      <c r="L20" s="5" t="s">
        <v>204</v>
      </c>
      <c r="M20" s="8">
        <v>14</v>
      </c>
      <c r="N20" s="5" t="s">
        <v>223</v>
      </c>
    </row>
    <row r="21" spans="1:14" x14ac:dyDescent="0.3">
      <c r="A21" s="1"/>
      <c r="B21" s="5" t="s">
        <v>46</v>
      </c>
      <c r="C21" s="5" t="s">
        <v>363</v>
      </c>
      <c r="D21" s="5" t="s">
        <v>91</v>
      </c>
      <c r="E21" s="4" t="s">
        <v>208</v>
      </c>
      <c r="F21" s="4" t="s">
        <v>209</v>
      </c>
      <c r="G21" s="6" t="s">
        <v>1333</v>
      </c>
      <c r="H21" s="8">
        <v>150</v>
      </c>
      <c r="I21" s="5" t="s">
        <v>201</v>
      </c>
      <c r="J21" s="5" t="s">
        <v>215</v>
      </c>
      <c r="K21" s="5" t="s">
        <v>203</v>
      </c>
      <c r="L21" s="5" t="s">
        <v>204</v>
      </c>
      <c r="M21" s="8">
        <v>14</v>
      </c>
      <c r="N21" s="5" t="s">
        <v>223</v>
      </c>
    </row>
    <row r="22" spans="1:14" ht="26.4" x14ac:dyDescent="0.3">
      <c r="A22" s="1"/>
      <c r="B22" s="5" t="s">
        <v>46</v>
      </c>
      <c r="C22" s="5" t="s">
        <v>363</v>
      </c>
      <c r="D22" s="5" t="s">
        <v>369</v>
      </c>
      <c r="E22" s="4" t="s">
        <v>370</v>
      </c>
      <c r="F22" s="4" t="s">
        <v>371</v>
      </c>
      <c r="G22" s="6" t="s">
        <v>372</v>
      </c>
      <c r="H22" s="8">
        <v>150</v>
      </c>
      <c r="I22" s="5" t="s">
        <v>233</v>
      </c>
      <c r="J22" s="5" t="s">
        <v>215</v>
      </c>
      <c r="K22" s="5" t="s">
        <v>203</v>
      </c>
      <c r="L22" s="5" t="s">
        <v>234</v>
      </c>
      <c r="M22" s="8">
        <v>13</v>
      </c>
      <c r="N22" s="5" t="s">
        <v>223</v>
      </c>
    </row>
    <row r="23" spans="1:14" x14ac:dyDescent="0.3">
      <c r="A23" s="1"/>
      <c r="B23" s="5" t="s">
        <v>373</v>
      </c>
      <c r="C23" s="5" t="s">
        <v>374</v>
      </c>
      <c r="D23" s="5" t="s">
        <v>17</v>
      </c>
      <c r="E23" s="4" t="s">
        <v>208</v>
      </c>
      <c r="F23" s="4" t="s">
        <v>209</v>
      </c>
      <c r="G23" s="6" t="s">
        <v>1334</v>
      </c>
      <c r="H23" s="8">
        <v>3.15</v>
      </c>
      <c r="I23" s="5" t="s">
        <v>233</v>
      </c>
      <c r="J23" s="5" t="s">
        <v>215</v>
      </c>
      <c r="K23" s="5" t="s">
        <v>203</v>
      </c>
      <c r="L23" s="5" t="s">
        <v>234</v>
      </c>
      <c r="M23" s="8">
        <v>15160</v>
      </c>
      <c r="N23" s="5" t="s">
        <v>223</v>
      </c>
    </row>
    <row r="24" spans="1:14" x14ac:dyDescent="0.3">
      <c r="A24" s="1"/>
      <c r="B24" s="5" t="s">
        <v>373</v>
      </c>
      <c r="C24" s="5" t="s">
        <v>374</v>
      </c>
      <c r="D24" s="5" t="s">
        <v>17</v>
      </c>
      <c r="E24" s="4" t="s">
        <v>376</v>
      </c>
      <c r="F24" s="4" t="s">
        <v>377</v>
      </c>
      <c r="G24" s="6" t="s">
        <v>378</v>
      </c>
      <c r="H24" s="8">
        <v>2.2999999999999998</v>
      </c>
      <c r="I24" s="5" t="s">
        <v>201</v>
      </c>
      <c r="J24" s="5" t="s">
        <v>215</v>
      </c>
      <c r="K24" s="5" t="s">
        <v>203</v>
      </c>
      <c r="L24" s="5" t="s">
        <v>204</v>
      </c>
      <c r="M24" s="8">
        <v>15160</v>
      </c>
      <c r="N24" s="5" t="s">
        <v>223</v>
      </c>
    </row>
    <row r="25" spans="1:14" x14ac:dyDescent="0.3">
      <c r="A25" s="1"/>
      <c r="B25" s="5" t="s">
        <v>373</v>
      </c>
      <c r="C25" s="5" t="s">
        <v>374</v>
      </c>
      <c r="D25" s="5" t="s">
        <v>17</v>
      </c>
      <c r="E25" s="4" t="s">
        <v>379</v>
      </c>
      <c r="F25" s="4" t="s">
        <v>380</v>
      </c>
      <c r="G25" s="6" t="s">
        <v>381</v>
      </c>
      <c r="H25" s="8">
        <v>2.2999999999999998</v>
      </c>
      <c r="I25" s="5" t="s">
        <v>201</v>
      </c>
      <c r="J25" s="5" t="s">
        <v>215</v>
      </c>
      <c r="K25" s="5" t="s">
        <v>203</v>
      </c>
      <c r="L25" s="5" t="s">
        <v>204</v>
      </c>
      <c r="M25" s="8">
        <v>15160</v>
      </c>
      <c r="N25" s="5" t="s">
        <v>223</v>
      </c>
    </row>
    <row r="26" spans="1:14" ht="26.4" x14ac:dyDescent="0.3">
      <c r="A26" s="1"/>
      <c r="B26" s="5" t="s">
        <v>382</v>
      </c>
      <c r="C26" s="5" t="s">
        <v>1335</v>
      </c>
      <c r="D26" s="5" t="s">
        <v>110</v>
      </c>
      <c r="E26" s="4" t="s">
        <v>208</v>
      </c>
      <c r="F26" s="4" t="s">
        <v>209</v>
      </c>
      <c r="G26" s="6" t="s">
        <v>384</v>
      </c>
      <c r="H26" s="8">
        <v>1.2</v>
      </c>
      <c r="I26" s="5" t="s">
        <v>201</v>
      </c>
      <c r="J26" s="5" t="s">
        <v>215</v>
      </c>
      <c r="K26" s="5" t="s">
        <v>203</v>
      </c>
      <c r="L26" s="5" t="s">
        <v>234</v>
      </c>
      <c r="M26" s="8">
        <v>18814</v>
      </c>
      <c r="N26" s="5" t="s">
        <v>223</v>
      </c>
    </row>
    <row r="27" spans="1:14" ht="26.4" x14ac:dyDescent="0.3">
      <c r="A27" s="1"/>
      <c r="B27" s="5" t="s">
        <v>57</v>
      </c>
      <c r="C27" s="5" t="s">
        <v>58</v>
      </c>
      <c r="D27" s="5" t="s">
        <v>108</v>
      </c>
      <c r="E27" s="4" t="s">
        <v>479</v>
      </c>
      <c r="F27" s="4" t="s">
        <v>480</v>
      </c>
      <c r="G27" s="6" t="s">
        <v>1336</v>
      </c>
      <c r="H27" s="8">
        <v>2.1800000000000002</v>
      </c>
      <c r="I27" s="5" t="s">
        <v>201</v>
      </c>
      <c r="J27" s="5" t="s">
        <v>215</v>
      </c>
      <c r="K27" s="5" t="s">
        <v>203</v>
      </c>
      <c r="L27" s="5" t="s">
        <v>234</v>
      </c>
      <c r="M27" s="8">
        <v>21891</v>
      </c>
      <c r="N27" s="5" t="s">
        <v>223</v>
      </c>
    </row>
    <row r="28" spans="1:14" x14ac:dyDescent="0.3">
      <c r="A28" s="1"/>
      <c r="B28" s="5" t="s">
        <v>482</v>
      </c>
      <c r="C28" s="5" t="s">
        <v>1337</v>
      </c>
      <c r="D28" s="5" t="s">
        <v>483</v>
      </c>
      <c r="E28" s="4" t="s">
        <v>208</v>
      </c>
      <c r="F28" s="4" t="s">
        <v>209</v>
      </c>
      <c r="G28" s="6" t="s">
        <v>1338</v>
      </c>
      <c r="H28" s="8">
        <v>1.0609999999999999</v>
      </c>
      <c r="I28" s="5" t="s">
        <v>201</v>
      </c>
      <c r="J28" s="5" t="s">
        <v>215</v>
      </c>
      <c r="K28" s="5" t="s">
        <v>203</v>
      </c>
      <c r="L28" s="5" t="s">
        <v>234</v>
      </c>
      <c r="M28" s="8">
        <v>1933</v>
      </c>
      <c r="N28" s="5" t="s">
        <v>223</v>
      </c>
    </row>
    <row r="29" spans="1:14" x14ac:dyDescent="0.3">
      <c r="A29" s="1"/>
      <c r="B29" s="5" t="s">
        <v>482</v>
      </c>
      <c r="C29" s="5" t="s">
        <v>1337</v>
      </c>
      <c r="D29" s="5" t="s">
        <v>485</v>
      </c>
      <c r="E29" s="4" t="s">
        <v>208</v>
      </c>
      <c r="F29" s="4" t="s">
        <v>209</v>
      </c>
      <c r="G29" s="6" t="s">
        <v>1339</v>
      </c>
      <c r="H29" s="8">
        <v>19.190999999999999</v>
      </c>
      <c r="I29" s="5" t="s">
        <v>201</v>
      </c>
      <c r="J29" s="5" t="s">
        <v>215</v>
      </c>
      <c r="K29" s="5" t="s">
        <v>203</v>
      </c>
      <c r="L29" s="5" t="s">
        <v>234</v>
      </c>
      <c r="M29" s="8">
        <v>59</v>
      </c>
      <c r="N29" s="5" t="s">
        <v>223</v>
      </c>
    </row>
    <row r="30" spans="1:14" x14ac:dyDescent="0.3">
      <c r="A30" s="1"/>
      <c r="B30" s="5" t="s">
        <v>482</v>
      </c>
      <c r="C30" s="5" t="s">
        <v>1337</v>
      </c>
      <c r="D30" s="5" t="s">
        <v>487</v>
      </c>
      <c r="E30" s="4" t="s">
        <v>208</v>
      </c>
      <c r="F30" s="4" t="s">
        <v>209</v>
      </c>
      <c r="G30" s="6" t="s">
        <v>488</v>
      </c>
      <c r="H30" s="8">
        <v>24.26</v>
      </c>
      <c r="I30" s="5" t="s">
        <v>201</v>
      </c>
      <c r="J30" s="5" t="s">
        <v>215</v>
      </c>
      <c r="K30" s="5" t="s">
        <v>203</v>
      </c>
      <c r="L30" s="5" t="s">
        <v>234</v>
      </c>
      <c r="M30" s="8">
        <v>60</v>
      </c>
      <c r="N30" s="5" t="s">
        <v>223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Q63"/>
  <sheetViews>
    <sheetView showGridLines="0" zoomScale="70" zoomScaleNormal="70" workbookViewId="0">
      <pane xSplit="2" ySplit="6" topLeftCell="AZ40" activePane="bottomRight" state="frozen"/>
      <selection pane="topRight" activeCell="C1" sqref="C1"/>
      <selection pane="bottomLeft" activeCell="A7" sqref="A7"/>
      <selection pane="bottomRight" activeCell="HO7" sqref="HO7:HQ54"/>
    </sheetView>
  </sheetViews>
  <sheetFormatPr baseColWidth="10" defaultColWidth="8.88671875" defaultRowHeight="14.4" x14ac:dyDescent="0.3"/>
  <cols>
    <col min="1" max="1" width="2" customWidth="1"/>
    <col min="2" max="2" width="8" customWidth="1"/>
    <col min="3" max="99" width="6" customWidth="1"/>
    <col min="100" max="133" width="7" customWidth="1"/>
    <col min="135" max="203" width="6" customWidth="1"/>
    <col min="205" max="212" width="6" customWidth="1"/>
    <col min="214" max="221" width="6" customWidth="1"/>
    <col min="223" max="225" width="7" customWidth="1"/>
  </cols>
  <sheetData>
    <row r="1" spans="1:22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3">
      <c r="A3" s="1"/>
      <c r="B3" s="222" t="s">
        <v>68</v>
      </c>
      <c r="C3" s="194"/>
      <c r="D3" s="194"/>
      <c r="E3" s="223" t="s">
        <v>1340</v>
      </c>
      <c r="F3" s="223"/>
      <c r="G3" s="223"/>
      <c r="H3" s="2"/>
      <c r="I3" s="2"/>
      <c r="J3" s="2"/>
      <c r="K3" s="2"/>
      <c r="L3" s="2" t="s">
        <v>1341</v>
      </c>
      <c r="M3" s="2"/>
      <c r="N3" s="2"/>
      <c r="O3" s="2"/>
      <c r="P3" s="2"/>
      <c r="Q3" s="2"/>
      <c r="R3" s="2"/>
      <c r="S3" s="2"/>
      <c r="T3" s="2"/>
      <c r="U3" s="2"/>
      <c r="V3" s="2" t="s">
        <v>1340</v>
      </c>
      <c r="W3" s="2"/>
      <c r="X3" s="2"/>
      <c r="Y3" s="2"/>
      <c r="Z3" s="2"/>
      <c r="AA3" s="2"/>
      <c r="AB3" s="2"/>
      <c r="AC3" s="2" t="s">
        <v>1341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1342</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86" t="s">
        <v>1343</v>
      </c>
      <c r="GX3" s="1"/>
      <c r="GY3" s="1"/>
      <c r="GZ3" s="1"/>
      <c r="HA3" s="1"/>
      <c r="HB3" s="1"/>
      <c r="HC3" s="1"/>
      <c r="HD3" s="1"/>
      <c r="HE3" s="1"/>
      <c r="HF3" s="86" t="s">
        <v>1344</v>
      </c>
      <c r="HG3" s="1"/>
      <c r="HH3" s="1"/>
      <c r="HI3" s="1"/>
      <c r="HJ3" s="1"/>
      <c r="HK3" s="1"/>
      <c r="HL3" s="1"/>
      <c r="HM3" s="1"/>
      <c r="HN3" s="1"/>
      <c r="HO3" s="86" t="s">
        <v>955</v>
      </c>
      <c r="HP3" s="1"/>
      <c r="HQ3" s="1"/>
    </row>
    <row r="4" spans="1:225" ht="0" hidden="1" customHeight="1" x14ac:dyDescent="0.3">
      <c r="A4" s="1"/>
      <c r="B4" s="87" t="s">
        <v>1345</v>
      </c>
      <c r="C4" s="218" t="s">
        <v>1346</v>
      </c>
      <c r="D4" s="219" t="s">
        <v>80</v>
      </c>
      <c r="E4" s="221"/>
      <c r="F4" s="221"/>
      <c r="G4" s="220"/>
      <c r="H4" s="219" t="s">
        <v>1347</v>
      </c>
      <c r="I4" s="220"/>
      <c r="J4" s="219" t="s">
        <v>1348</v>
      </c>
      <c r="K4" s="220"/>
      <c r="L4" s="219" t="s">
        <v>105</v>
      </c>
      <c r="M4" s="221"/>
      <c r="N4" s="221"/>
      <c r="O4" s="221"/>
      <c r="P4" s="221"/>
      <c r="Q4" s="221"/>
      <c r="R4" s="221"/>
      <c r="S4" s="220"/>
      <c r="T4" s="219" t="s">
        <v>482</v>
      </c>
      <c r="U4" s="221"/>
      <c r="V4" s="221"/>
      <c r="W4" s="220"/>
      <c r="X4" s="218" t="s">
        <v>1349</v>
      </c>
      <c r="Y4" s="219" t="s">
        <v>254</v>
      </c>
      <c r="Z4" s="221"/>
      <c r="AA4" s="220"/>
      <c r="AB4" s="219" t="s">
        <v>75</v>
      </c>
      <c r="AC4" s="221"/>
      <c r="AD4" s="221"/>
      <c r="AE4" s="221"/>
      <c r="AF4" s="221"/>
      <c r="AG4" s="221"/>
      <c r="AH4" s="220"/>
      <c r="AI4" s="218" t="s">
        <v>1350</v>
      </c>
      <c r="AJ4" s="218" t="s">
        <v>1351</v>
      </c>
      <c r="AK4" s="218" t="s">
        <v>1352</v>
      </c>
      <c r="AL4" s="219" t="s">
        <v>1353</v>
      </c>
      <c r="AM4" s="220"/>
      <c r="AN4" s="219" t="s">
        <v>1354</v>
      </c>
      <c r="AO4" s="220"/>
      <c r="AP4" s="218" t="s">
        <v>1355</v>
      </c>
      <c r="AQ4" s="219" t="s">
        <v>1356</v>
      </c>
      <c r="AR4" s="220"/>
      <c r="AS4" s="218" t="s">
        <v>1357</v>
      </c>
      <c r="AT4" s="218" t="s">
        <v>1358</v>
      </c>
      <c r="AU4" s="218" t="s">
        <v>1359</v>
      </c>
      <c r="AV4" s="219" t="s">
        <v>102</v>
      </c>
      <c r="AW4" s="221"/>
      <c r="AX4" s="220"/>
      <c r="AY4" s="219" t="s">
        <v>169</v>
      </c>
      <c r="AZ4" s="221"/>
      <c r="BA4" s="221"/>
      <c r="BB4" s="221"/>
      <c r="BC4" s="221"/>
      <c r="BD4" s="220"/>
      <c r="BE4" s="219" t="s">
        <v>1360</v>
      </c>
      <c r="BF4" s="220"/>
      <c r="BG4" s="218" t="s">
        <v>681</v>
      </c>
      <c r="BH4" s="219" t="s">
        <v>86</v>
      </c>
      <c r="BI4" s="221"/>
      <c r="BJ4" s="220"/>
      <c r="BK4" s="219" t="s">
        <v>93</v>
      </c>
      <c r="BL4" s="221"/>
      <c r="BM4" s="221"/>
      <c r="BN4" s="221"/>
      <c r="BO4" s="221"/>
      <c r="BP4" s="221"/>
      <c r="BQ4" s="221"/>
      <c r="BR4" s="221"/>
      <c r="BS4" s="221"/>
      <c r="BT4" s="221"/>
      <c r="BU4" s="221"/>
      <c r="BV4" s="221"/>
      <c r="BW4" s="221"/>
      <c r="BX4" s="220"/>
      <c r="BY4" s="219" t="s">
        <v>1361</v>
      </c>
      <c r="BZ4" s="220"/>
      <c r="CA4" s="218" t="s">
        <v>1362</v>
      </c>
      <c r="CB4" s="219" t="s">
        <v>46</v>
      </c>
      <c r="CC4" s="221"/>
      <c r="CD4" s="221"/>
      <c r="CE4" s="221"/>
      <c r="CF4" s="221"/>
      <c r="CG4" s="221"/>
      <c r="CH4" s="221"/>
      <c r="CI4" s="221"/>
      <c r="CJ4" s="221"/>
      <c r="CK4" s="221"/>
      <c r="CL4" s="221"/>
      <c r="CM4" s="220"/>
      <c r="CN4" s="219" t="s">
        <v>166</v>
      </c>
      <c r="CO4" s="221"/>
      <c r="CP4" s="221"/>
      <c r="CQ4" s="220"/>
      <c r="CR4" s="219" t="s">
        <v>1363</v>
      </c>
      <c r="CS4" s="220"/>
      <c r="CT4" s="219" t="s">
        <v>1364</v>
      </c>
      <c r="CU4" s="220"/>
      <c r="CV4" s="219" t="s">
        <v>1365</v>
      </c>
      <c r="CW4" s="221"/>
      <c r="CX4" s="220"/>
      <c r="CY4" s="219" t="s">
        <v>1366</v>
      </c>
      <c r="CZ4" s="221"/>
      <c r="DA4" s="221"/>
      <c r="DB4" s="220"/>
      <c r="DC4" s="219" t="s">
        <v>1367</v>
      </c>
      <c r="DD4" s="221"/>
      <c r="DE4" s="221"/>
      <c r="DF4" s="221"/>
      <c r="DG4" s="221"/>
      <c r="DH4" s="221"/>
      <c r="DI4" s="221"/>
      <c r="DJ4" s="221"/>
      <c r="DK4" s="221"/>
      <c r="DL4" s="221"/>
      <c r="DM4" s="221"/>
      <c r="DN4" s="220"/>
      <c r="DO4" s="219" t="s">
        <v>1368</v>
      </c>
      <c r="DP4" s="221"/>
      <c r="DQ4" s="221"/>
      <c r="DR4" s="220"/>
      <c r="DS4" s="219" t="s">
        <v>1369</v>
      </c>
      <c r="DT4" s="221"/>
      <c r="DU4" s="221"/>
      <c r="DV4" s="220"/>
      <c r="DW4" s="218"/>
      <c r="DX4" s="219" t="s">
        <v>1370</v>
      </c>
      <c r="DY4" s="221"/>
      <c r="DZ4" s="221"/>
      <c r="EA4" s="221"/>
      <c r="EB4" s="221"/>
      <c r="EC4" s="220"/>
      <c r="ED4" s="1"/>
      <c r="EE4" s="218" t="s">
        <v>1371</v>
      </c>
      <c r="EF4" s="218" t="s">
        <v>1372</v>
      </c>
      <c r="EG4" s="218" t="s">
        <v>1373</v>
      </c>
      <c r="EH4" s="218" t="s">
        <v>1374</v>
      </c>
      <c r="EI4" s="218" t="s">
        <v>1375</v>
      </c>
      <c r="EJ4" s="218" t="s">
        <v>1376</v>
      </c>
      <c r="EK4" s="218" t="s">
        <v>1377</v>
      </c>
      <c r="EL4" s="218" t="s">
        <v>1378</v>
      </c>
      <c r="EM4" s="219" t="s">
        <v>1347</v>
      </c>
      <c r="EN4" s="220"/>
      <c r="EO4" s="219" t="s">
        <v>1379</v>
      </c>
      <c r="EP4" s="220"/>
      <c r="EQ4" s="218" t="s">
        <v>1350</v>
      </c>
      <c r="ER4" s="218" t="s">
        <v>1380</v>
      </c>
      <c r="ES4" s="218" t="s">
        <v>1381</v>
      </c>
      <c r="ET4" s="218" t="s">
        <v>1382</v>
      </c>
      <c r="EU4" s="218" t="s">
        <v>1383</v>
      </c>
      <c r="EV4" s="218" t="s">
        <v>1384</v>
      </c>
      <c r="EW4" s="218" t="s">
        <v>1385</v>
      </c>
      <c r="EX4" s="218" t="s">
        <v>1386</v>
      </c>
      <c r="EY4" s="218" t="s">
        <v>1387</v>
      </c>
      <c r="EZ4" s="218" t="s">
        <v>1388</v>
      </c>
      <c r="FA4" s="218" t="s">
        <v>1389</v>
      </c>
      <c r="FB4" s="218" t="s">
        <v>1390</v>
      </c>
      <c r="FC4" s="218" t="s">
        <v>1391</v>
      </c>
      <c r="FD4" s="218" t="s">
        <v>1392</v>
      </c>
      <c r="FE4" s="218" t="s">
        <v>1393</v>
      </c>
      <c r="FF4" s="218" t="s">
        <v>1394</v>
      </c>
      <c r="FG4" s="218" t="s">
        <v>1395</v>
      </c>
      <c r="FH4" s="218" t="s">
        <v>1396</v>
      </c>
      <c r="FI4" s="218" t="s">
        <v>1397</v>
      </c>
      <c r="FJ4" s="218" t="s">
        <v>1398</v>
      </c>
      <c r="FK4" s="218" t="s">
        <v>1399</v>
      </c>
      <c r="FL4" s="218" t="s">
        <v>1400</v>
      </c>
      <c r="FM4" s="218" t="s">
        <v>1401</v>
      </c>
      <c r="FN4" s="219" t="s">
        <v>613</v>
      </c>
      <c r="FO4" s="221"/>
      <c r="FP4" s="221"/>
      <c r="FQ4" s="220"/>
      <c r="FR4" s="219" t="s">
        <v>1402</v>
      </c>
      <c r="FS4" s="220"/>
      <c r="FT4" s="219" t="s">
        <v>93</v>
      </c>
      <c r="FU4" s="221"/>
      <c r="FV4" s="221"/>
      <c r="FW4" s="221"/>
      <c r="FX4" s="221"/>
      <c r="FY4" s="220"/>
      <c r="FZ4" s="219" t="s">
        <v>1403</v>
      </c>
      <c r="GA4" s="220"/>
      <c r="GB4" s="219" t="s">
        <v>616</v>
      </c>
      <c r="GC4" s="221"/>
      <c r="GD4" s="221"/>
      <c r="GE4" s="220"/>
      <c r="GF4" s="218" t="s">
        <v>1404</v>
      </c>
      <c r="GG4" s="218" t="s">
        <v>1405</v>
      </c>
      <c r="GH4" s="218" t="s">
        <v>1406</v>
      </c>
      <c r="GI4" s="219" t="s">
        <v>46</v>
      </c>
      <c r="GJ4" s="221"/>
      <c r="GK4" s="221"/>
      <c r="GL4" s="221"/>
      <c r="GM4" s="220"/>
      <c r="GN4" s="219" t="s">
        <v>382</v>
      </c>
      <c r="GO4" s="221"/>
      <c r="GP4" s="221"/>
      <c r="GQ4" s="220"/>
      <c r="GR4" s="218" t="s">
        <v>1407</v>
      </c>
      <c r="GS4" s="219" t="s">
        <v>1006</v>
      </c>
      <c r="GT4" s="221"/>
      <c r="GU4" s="220"/>
      <c r="GV4" s="1"/>
      <c r="GW4" s="218" t="s">
        <v>1371</v>
      </c>
      <c r="GX4" s="219" t="s">
        <v>1408</v>
      </c>
      <c r="GY4" s="220"/>
      <c r="GZ4" s="218" t="s">
        <v>1380</v>
      </c>
      <c r="HA4" s="218" t="s">
        <v>1394</v>
      </c>
      <c r="HB4" s="218" t="s">
        <v>1395</v>
      </c>
      <c r="HC4" s="218" t="s">
        <v>1396</v>
      </c>
      <c r="HD4" s="218" t="s">
        <v>1400</v>
      </c>
      <c r="HE4" s="1"/>
      <c r="HF4" s="218" t="s">
        <v>1409</v>
      </c>
      <c r="HG4" s="218" t="s">
        <v>1410</v>
      </c>
      <c r="HH4" s="218" t="s">
        <v>1411</v>
      </c>
      <c r="HI4" s="218" t="s">
        <v>1412</v>
      </c>
      <c r="HJ4" s="218" t="s">
        <v>1413</v>
      </c>
      <c r="HK4" s="218" t="s">
        <v>1414</v>
      </c>
      <c r="HL4" s="219" t="s">
        <v>1415</v>
      </c>
      <c r="HM4" s="220"/>
      <c r="HN4" s="1"/>
      <c r="HO4" s="219" t="s">
        <v>1369</v>
      </c>
      <c r="HP4" s="221"/>
      <c r="HQ4" s="220"/>
    </row>
    <row r="5" spans="1:225" x14ac:dyDescent="0.3">
      <c r="A5" s="1"/>
      <c r="B5" s="88"/>
      <c r="C5" s="88">
        <v>65333</v>
      </c>
      <c r="D5" s="89">
        <v>101</v>
      </c>
      <c r="E5" s="90">
        <v>102</v>
      </c>
      <c r="F5" s="90">
        <v>42667</v>
      </c>
      <c r="G5" s="91">
        <v>42668</v>
      </c>
      <c r="H5" s="89">
        <v>126</v>
      </c>
      <c r="I5" s="91">
        <v>127</v>
      </c>
      <c r="J5" s="89">
        <v>138</v>
      </c>
      <c r="K5" s="91">
        <v>139</v>
      </c>
      <c r="L5" s="89">
        <v>197</v>
      </c>
      <c r="M5" s="90">
        <v>203</v>
      </c>
      <c r="N5" s="90">
        <v>204</v>
      </c>
      <c r="O5" s="90">
        <v>230</v>
      </c>
      <c r="P5" s="90">
        <v>209</v>
      </c>
      <c r="Q5" s="90">
        <v>56677</v>
      </c>
      <c r="R5" s="90">
        <v>796</v>
      </c>
      <c r="S5" s="91">
        <v>2146</v>
      </c>
      <c r="T5" s="89">
        <v>142</v>
      </c>
      <c r="U5" s="90">
        <v>143</v>
      </c>
      <c r="V5" s="90">
        <v>125</v>
      </c>
      <c r="W5" s="91">
        <v>187</v>
      </c>
      <c r="X5" s="88">
        <v>163</v>
      </c>
      <c r="Y5" s="89">
        <v>298</v>
      </c>
      <c r="Z5" s="90">
        <v>299</v>
      </c>
      <c r="AA5" s="91">
        <v>219</v>
      </c>
      <c r="AB5" s="89">
        <v>151</v>
      </c>
      <c r="AC5" s="90">
        <v>152</v>
      </c>
      <c r="AD5" s="90">
        <v>153</v>
      </c>
      <c r="AE5" s="90">
        <v>154</v>
      </c>
      <c r="AF5" s="90">
        <v>756</v>
      </c>
      <c r="AG5" s="90">
        <v>156</v>
      </c>
      <c r="AH5" s="91">
        <v>155</v>
      </c>
      <c r="AI5" s="88">
        <v>182</v>
      </c>
      <c r="AJ5" s="88">
        <v>212</v>
      </c>
      <c r="AK5" s="88">
        <v>758</v>
      </c>
      <c r="AL5" s="89">
        <v>263</v>
      </c>
      <c r="AM5" s="91">
        <v>265</v>
      </c>
      <c r="AN5" s="89">
        <v>775</v>
      </c>
      <c r="AO5" s="91">
        <v>777</v>
      </c>
      <c r="AP5" s="88">
        <v>2154</v>
      </c>
      <c r="AQ5" s="89">
        <v>150</v>
      </c>
      <c r="AR5" s="91">
        <v>149</v>
      </c>
      <c r="AS5" s="88">
        <v>188</v>
      </c>
      <c r="AT5" s="88">
        <v>2131</v>
      </c>
      <c r="AU5" s="88">
        <v>755</v>
      </c>
      <c r="AV5" s="89">
        <v>252</v>
      </c>
      <c r="AW5" s="90">
        <v>249</v>
      </c>
      <c r="AX5" s="91">
        <v>250</v>
      </c>
      <c r="AY5" s="89">
        <v>117</v>
      </c>
      <c r="AZ5" s="90">
        <v>119</v>
      </c>
      <c r="BA5" s="90">
        <v>120</v>
      </c>
      <c r="BB5" s="90">
        <v>189</v>
      </c>
      <c r="BC5" s="90">
        <v>122</v>
      </c>
      <c r="BD5" s="91">
        <v>266</v>
      </c>
      <c r="BE5" s="89">
        <v>337</v>
      </c>
      <c r="BF5" s="91">
        <v>338</v>
      </c>
      <c r="BG5" s="88">
        <v>251</v>
      </c>
      <c r="BH5" s="89">
        <v>115</v>
      </c>
      <c r="BI5" s="90">
        <v>239</v>
      </c>
      <c r="BJ5" s="91">
        <v>288</v>
      </c>
      <c r="BK5" s="89">
        <v>240</v>
      </c>
      <c r="BL5" s="90">
        <v>241</v>
      </c>
      <c r="BM5" s="90">
        <v>242</v>
      </c>
      <c r="BN5" s="90">
        <v>191</v>
      </c>
      <c r="BO5" s="90">
        <v>194</v>
      </c>
      <c r="BP5" s="90">
        <v>196</v>
      </c>
      <c r="BQ5" s="90">
        <v>207</v>
      </c>
      <c r="BR5" s="90">
        <v>236</v>
      </c>
      <c r="BS5" s="90">
        <v>795</v>
      </c>
      <c r="BT5" s="90">
        <v>285</v>
      </c>
      <c r="BU5" s="90">
        <v>995</v>
      </c>
      <c r="BV5" s="90">
        <v>996</v>
      </c>
      <c r="BW5" s="90">
        <v>997</v>
      </c>
      <c r="BX5" s="91">
        <v>766</v>
      </c>
      <c r="BY5" s="89">
        <v>926</v>
      </c>
      <c r="BZ5" s="91">
        <v>924</v>
      </c>
      <c r="CA5" s="88">
        <v>121</v>
      </c>
      <c r="CB5" s="89">
        <v>103</v>
      </c>
      <c r="CC5" s="90">
        <v>104</v>
      </c>
      <c r="CD5" s="90">
        <v>106</v>
      </c>
      <c r="CE5" s="90">
        <v>105</v>
      </c>
      <c r="CF5" s="90">
        <v>107</v>
      </c>
      <c r="CG5" s="90">
        <v>110</v>
      </c>
      <c r="CH5" s="90">
        <v>109</v>
      </c>
      <c r="CI5" s="90">
        <v>144</v>
      </c>
      <c r="CJ5" s="90">
        <v>113</v>
      </c>
      <c r="CK5" s="90">
        <v>114</v>
      </c>
      <c r="CL5" s="90">
        <v>193</v>
      </c>
      <c r="CM5" s="91">
        <v>208</v>
      </c>
      <c r="CN5" s="89">
        <v>786</v>
      </c>
      <c r="CO5" s="90">
        <v>787</v>
      </c>
      <c r="CP5" s="90">
        <v>788</v>
      </c>
      <c r="CQ5" s="91">
        <v>789</v>
      </c>
      <c r="CR5" s="89">
        <v>248</v>
      </c>
      <c r="CS5" s="91">
        <v>2159</v>
      </c>
      <c r="CT5" s="89">
        <v>267</v>
      </c>
      <c r="CU5" s="91">
        <v>268</v>
      </c>
      <c r="CV5" s="89">
        <v>-1222</v>
      </c>
      <c r="CW5" s="90">
        <v>-1223</v>
      </c>
      <c r="CX5" s="91">
        <v>-1224</v>
      </c>
      <c r="CY5" s="89">
        <v>1221</v>
      </c>
      <c r="CZ5" s="90">
        <v>1222</v>
      </c>
      <c r="DA5" s="90">
        <v>1223</v>
      </c>
      <c r="DB5" s="91">
        <v>1224</v>
      </c>
      <c r="DC5" s="89">
        <v>1250</v>
      </c>
      <c r="DD5" s="90">
        <v>1251</v>
      </c>
      <c r="DE5" s="90">
        <v>1252</v>
      </c>
      <c r="DF5" s="90">
        <v>1253</v>
      </c>
      <c r="DG5" s="90">
        <v>1254</v>
      </c>
      <c r="DH5" s="90">
        <v>1255</v>
      </c>
      <c r="DI5" s="90">
        <v>1256</v>
      </c>
      <c r="DJ5" s="90">
        <v>1257</v>
      </c>
      <c r="DK5" s="90">
        <v>1258</v>
      </c>
      <c r="DL5" s="90">
        <v>1259</v>
      </c>
      <c r="DM5" s="90">
        <v>1260</v>
      </c>
      <c r="DN5" s="91">
        <v>1261</v>
      </c>
      <c r="DO5" s="89">
        <v>1226</v>
      </c>
      <c r="DP5" s="90">
        <v>1219</v>
      </c>
      <c r="DQ5" s="90">
        <v>1220</v>
      </c>
      <c r="DR5" s="91">
        <v>-1203</v>
      </c>
      <c r="DS5" s="89">
        <v>1227</v>
      </c>
      <c r="DT5" s="90">
        <v>1205</v>
      </c>
      <c r="DU5" s="90">
        <v>1207</v>
      </c>
      <c r="DV5" s="91">
        <v>1206</v>
      </c>
      <c r="DW5" s="88">
        <v>1218</v>
      </c>
      <c r="DX5" s="89">
        <v>1211</v>
      </c>
      <c r="DY5" s="90">
        <v>1212</v>
      </c>
      <c r="DZ5" s="90">
        <v>1213</v>
      </c>
      <c r="EA5" s="90">
        <v>1214</v>
      </c>
      <c r="EB5" s="90">
        <v>1229</v>
      </c>
      <c r="EC5" s="91">
        <v>-1221</v>
      </c>
      <c r="ED5" s="1"/>
      <c r="EE5" s="88">
        <v>289</v>
      </c>
      <c r="EF5" s="88">
        <v>2194</v>
      </c>
      <c r="EG5" s="88">
        <v>303</v>
      </c>
      <c r="EH5" s="88">
        <v>59715</v>
      </c>
      <c r="EI5" s="88">
        <v>62255</v>
      </c>
      <c r="EJ5" s="88">
        <v>1263</v>
      </c>
      <c r="EK5" s="88">
        <v>61800</v>
      </c>
      <c r="EL5" s="88">
        <v>69125</v>
      </c>
      <c r="EM5" s="89">
        <v>216</v>
      </c>
      <c r="EN5" s="91">
        <v>198</v>
      </c>
      <c r="EO5" s="89">
        <v>70400</v>
      </c>
      <c r="EP5" s="91">
        <v>76068</v>
      </c>
      <c r="EQ5" s="88">
        <v>49607</v>
      </c>
      <c r="ER5" s="88">
        <v>213</v>
      </c>
      <c r="ES5" s="88">
        <v>214</v>
      </c>
      <c r="ET5" s="88">
        <v>260</v>
      </c>
      <c r="EU5" s="88">
        <v>2152</v>
      </c>
      <c r="EV5" s="88">
        <v>2128</v>
      </c>
      <c r="EW5" s="88">
        <v>247</v>
      </c>
      <c r="EX5" s="88">
        <v>228</v>
      </c>
      <c r="EY5" s="88">
        <v>2135</v>
      </c>
      <c r="EZ5" s="88">
        <v>261</v>
      </c>
      <c r="FA5" s="88">
        <v>237</v>
      </c>
      <c r="FB5" s="88">
        <v>253</v>
      </c>
      <c r="FC5" s="88">
        <v>770</v>
      </c>
      <c r="FD5" s="88">
        <v>235</v>
      </c>
      <c r="FE5" s="88">
        <v>238</v>
      </c>
      <c r="FF5" s="88">
        <v>232</v>
      </c>
      <c r="FG5" s="88">
        <v>2190</v>
      </c>
      <c r="FH5" s="88">
        <v>69867</v>
      </c>
      <c r="FI5" s="88">
        <v>2184</v>
      </c>
      <c r="FJ5" s="88">
        <v>61855</v>
      </c>
      <c r="FK5" s="88">
        <v>223</v>
      </c>
      <c r="FL5" s="88">
        <v>75066</v>
      </c>
      <c r="FM5" s="88">
        <v>75566</v>
      </c>
      <c r="FN5" s="89">
        <v>226</v>
      </c>
      <c r="FO5" s="90">
        <v>201</v>
      </c>
      <c r="FP5" s="90">
        <v>258</v>
      </c>
      <c r="FQ5" s="91">
        <v>259</v>
      </c>
      <c r="FR5" s="89">
        <v>257</v>
      </c>
      <c r="FS5" s="91">
        <v>256</v>
      </c>
      <c r="FT5" s="89">
        <v>2148</v>
      </c>
      <c r="FU5" s="90">
        <v>58288</v>
      </c>
      <c r="FV5" s="90">
        <v>58289</v>
      </c>
      <c r="FW5" s="90">
        <v>58839</v>
      </c>
      <c r="FX5" s="90">
        <v>58840</v>
      </c>
      <c r="FY5" s="91">
        <v>75260</v>
      </c>
      <c r="FZ5" s="89">
        <v>296</v>
      </c>
      <c r="GA5" s="91">
        <v>297</v>
      </c>
      <c r="GB5" s="89">
        <v>211</v>
      </c>
      <c r="GC5" s="90">
        <v>2175</v>
      </c>
      <c r="GD5" s="90">
        <v>2178</v>
      </c>
      <c r="GE5" s="91">
        <v>2181</v>
      </c>
      <c r="GF5" s="88">
        <v>1262</v>
      </c>
      <c r="GG5" s="88">
        <v>63425</v>
      </c>
      <c r="GH5" s="88">
        <v>233</v>
      </c>
      <c r="GI5" s="89">
        <v>2150</v>
      </c>
      <c r="GJ5" s="90">
        <v>2165</v>
      </c>
      <c r="GK5" s="90">
        <v>2161</v>
      </c>
      <c r="GL5" s="90">
        <v>61197</v>
      </c>
      <c r="GM5" s="91">
        <v>58851</v>
      </c>
      <c r="GN5" s="89">
        <v>225</v>
      </c>
      <c r="GO5" s="90">
        <v>2201</v>
      </c>
      <c r="GP5" s="90">
        <v>2171</v>
      </c>
      <c r="GQ5" s="91">
        <v>760</v>
      </c>
      <c r="GR5" s="88">
        <v>234</v>
      </c>
      <c r="GS5" s="89">
        <v>215</v>
      </c>
      <c r="GT5" s="90">
        <v>917</v>
      </c>
      <c r="GU5" s="91">
        <v>920</v>
      </c>
      <c r="GV5" s="1"/>
      <c r="GW5" s="88">
        <v>289</v>
      </c>
      <c r="GX5" s="89">
        <v>58333</v>
      </c>
      <c r="GY5" s="91">
        <v>58336</v>
      </c>
      <c r="GZ5" s="88">
        <v>213</v>
      </c>
      <c r="HA5" s="88">
        <v>232</v>
      </c>
      <c r="HB5" s="88">
        <v>2190</v>
      </c>
      <c r="HC5" s="88">
        <v>69867</v>
      </c>
      <c r="HD5" s="88">
        <v>75066</v>
      </c>
      <c r="HE5" s="1"/>
      <c r="HF5" s="88">
        <v>221</v>
      </c>
      <c r="HG5" s="88">
        <v>222</v>
      </c>
      <c r="HH5" s="88">
        <v>224</v>
      </c>
      <c r="HI5" s="88">
        <v>2187</v>
      </c>
      <c r="HJ5" s="88">
        <v>227</v>
      </c>
      <c r="HK5" s="88">
        <v>49400</v>
      </c>
      <c r="HL5" s="89">
        <v>199</v>
      </c>
      <c r="HM5" s="91">
        <v>200</v>
      </c>
      <c r="HN5" s="1"/>
      <c r="HO5" s="89">
        <v>7000</v>
      </c>
      <c r="HP5" s="90">
        <v>7001</v>
      </c>
      <c r="HQ5" s="91">
        <v>7002</v>
      </c>
    </row>
    <row r="6" spans="1:225" ht="169.95" customHeight="1" x14ac:dyDescent="0.3">
      <c r="A6" s="1"/>
      <c r="B6" s="92" t="s">
        <v>1416</v>
      </c>
      <c r="C6" s="92" t="s">
        <v>631</v>
      </c>
      <c r="D6" s="93" t="s">
        <v>275</v>
      </c>
      <c r="E6" s="94" t="s">
        <v>279</v>
      </c>
      <c r="F6" s="94" t="s">
        <v>632</v>
      </c>
      <c r="G6" s="95" t="s">
        <v>633</v>
      </c>
      <c r="H6" s="93" t="s">
        <v>634</v>
      </c>
      <c r="I6" s="95" t="s">
        <v>635</v>
      </c>
      <c r="J6" s="93" t="s">
        <v>636</v>
      </c>
      <c r="K6" s="95" t="s">
        <v>637</v>
      </c>
      <c r="L6" s="93" t="s">
        <v>638</v>
      </c>
      <c r="M6" s="94" t="s">
        <v>639</v>
      </c>
      <c r="N6" s="94" t="s">
        <v>640</v>
      </c>
      <c r="O6" s="94" t="s">
        <v>641</v>
      </c>
      <c r="P6" s="94" t="s">
        <v>642</v>
      </c>
      <c r="Q6" s="94" t="s">
        <v>643</v>
      </c>
      <c r="R6" s="94" t="s">
        <v>644</v>
      </c>
      <c r="S6" s="95" t="s">
        <v>645</v>
      </c>
      <c r="T6" s="93" t="s">
        <v>646</v>
      </c>
      <c r="U6" s="94" t="s">
        <v>647</v>
      </c>
      <c r="V6" s="94" t="s">
        <v>648</v>
      </c>
      <c r="W6" s="95" t="s">
        <v>649</v>
      </c>
      <c r="X6" s="92" t="s">
        <v>650</v>
      </c>
      <c r="Y6" s="93" t="s">
        <v>651</v>
      </c>
      <c r="Z6" s="94" t="s">
        <v>652</v>
      </c>
      <c r="AA6" s="95" t="s">
        <v>269</v>
      </c>
      <c r="AB6" s="93" t="s">
        <v>653</v>
      </c>
      <c r="AC6" s="94" t="s">
        <v>246</v>
      </c>
      <c r="AD6" s="94" t="s">
        <v>248</v>
      </c>
      <c r="AE6" s="94" t="s">
        <v>654</v>
      </c>
      <c r="AF6" s="94" t="s">
        <v>655</v>
      </c>
      <c r="AG6" s="94" t="s">
        <v>656</v>
      </c>
      <c r="AH6" s="95" t="s">
        <v>657</v>
      </c>
      <c r="AI6" s="92" t="s">
        <v>658</v>
      </c>
      <c r="AJ6" s="92" t="s">
        <v>659</v>
      </c>
      <c r="AK6" s="92" t="s">
        <v>660</v>
      </c>
      <c r="AL6" s="93" t="s">
        <v>661</v>
      </c>
      <c r="AM6" s="95" t="s">
        <v>662</v>
      </c>
      <c r="AN6" s="93" t="s">
        <v>663</v>
      </c>
      <c r="AO6" s="95" t="s">
        <v>664</v>
      </c>
      <c r="AP6" s="92" t="s">
        <v>583</v>
      </c>
      <c r="AQ6" s="93" t="s">
        <v>665</v>
      </c>
      <c r="AR6" s="95" t="s">
        <v>666</v>
      </c>
      <c r="AS6" s="92" t="s">
        <v>667</v>
      </c>
      <c r="AT6" s="92" t="s">
        <v>668</v>
      </c>
      <c r="AU6" s="92" t="s">
        <v>669</v>
      </c>
      <c r="AV6" s="93" t="s">
        <v>670</v>
      </c>
      <c r="AW6" s="94" t="s">
        <v>671</v>
      </c>
      <c r="AX6" s="95" t="s">
        <v>672</v>
      </c>
      <c r="AY6" s="93" t="s">
        <v>673</v>
      </c>
      <c r="AZ6" s="94" t="s">
        <v>674</v>
      </c>
      <c r="BA6" s="94" t="s">
        <v>675</v>
      </c>
      <c r="BB6" s="94" t="s">
        <v>676</v>
      </c>
      <c r="BC6" s="94" t="s">
        <v>677</v>
      </c>
      <c r="BD6" s="95" t="s">
        <v>678</v>
      </c>
      <c r="BE6" s="93" t="s">
        <v>679</v>
      </c>
      <c r="BF6" s="95" t="s">
        <v>680</v>
      </c>
      <c r="BG6" s="92" t="s">
        <v>681</v>
      </c>
      <c r="BH6" s="93" t="s">
        <v>682</v>
      </c>
      <c r="BI6" s="94" t="s">
        <v>683</v>
      </c>
      <c r="BJ6" s="95" t="s">
        <v>684</v>
      </c>
      <c r="BK6" s="93" t="s">
        <v>685</v>
      </c>
      <c r="BL6" s="94" t="s">
        <v>686</v>
      </c>
      <c r="BM6" s="94" t="s">
        <v>687</v>
      </c>
      <c r="BN6" s="94" t="s">
        <v>688</v>
      </c>
      <c r="BO6" s="94" t="s">
        <v>689</v>
      </c>
      <c r="BP6" s="94" t="s">
        <v>690</v>
      </c>
      <c r="BQ6" s="94" t="s">
        <v>691</v>
      </c>
      <c r="BR6" s="94" t="s">
        <v>692</v>
      </c>
      <c r="BS6" s="94" t="s">
        <v>693</v>
      </c>
      <c r="BT6" s="94" t="s">
        <v>694</v>
      </c>
      <c r="BU6" s="94" t="s">
        <v>695</v>
      </c>
      <c r="BV6" s="94" t="s">
        <v>696</v>
      </c>
      <c r="BW6" s="94" t="s">
        <v>697</v>
      </c>
      <c r="BX6" s="95" t="s">
        <v>299</v>
      </c>
      <c r="BY6" s="93" t="s">
        <v>698</v>
      </c>
      <c r="BZ6" s="95" t="s">
        <v>699</v>
      </c>
      <c r="CA6" s="92" t="s">
        <v>700</v>
      </c>
      <c r="CB6" s="93" t="s">
        <v>701</v>
      </c>
      <c r="CC6" s="94" t="s">
        <v>702</v>
      </c>
      <c r="CD6" s="94" t="s">
        <v>703</v>
      </c>
      <c r="CE6" s="94" t="s">
        <v>704</v>
      </c>
      <c r="CF6" s="94" t="s">
        <v>705</v>
      </c>
      <c r="CG6" s="94" t="s">
        <v>706</v>
      </c>
      <c r="CH6" s="94" t="s">
        <v>707</v>
      </c>
      <c r="CI6" s="94" t="s">
        <v>708</v>
      </c>
      <c r="CJ6" s="94" t="s">
        <v>709</v>
      </c>
      <c r="CK6" s="94" t="s">
        <v>710</v>
      </c>
      <c r="CL6" s="94" t="s">
        <v>711</v>
      </c>
      <c r="CM6" s="95" t="s">
        <v>712</v>
      </c>
      <c r="CN6" s="93" t="s">
        <v>713</v>
      </c>
      <c r="CO6" s="94" t="s">
        <v>714</v>
      </c>
      <c r="CP6" s="94" t="s">
        <v>715</v>
      </c>
      <c r="CQ6" s="95" t="s">
        <v>716</v>
      </c>
      <c r="CR6" s="93" t="s">
        <v>717</v>
      </c>
      <c r="CS6" s="95" t="s">
        <v>718</v>
      </c>
      <c r="CT6" s="93" t="s">
        <v>719</v>
      </c>
      <c r="CU6" s="95" t="s">
        <v>720</v>
      </c>
      <c r="CV6" s="93" t="s">
        <v>1417</v>
      </c>
      <c r="CW6" s="94" t="s">
        <v>1418</v>
      </c>
      <c r="CX6" s="95" t="s">
        <v>1419</v>
      </c>
      <c r="CY6" s="93" t="s">
        <v>1420</v>
      </c>
      <c r="CZ6" s="94" t="s">
        <v>1421</v>
      </c>
      <c r="DA6" s="94" t="s">
        <v>1422</v>
      </c>
      <c r="DB6" s="95" t="s">
        <v>1423</v>
      </c>
      <c r="DC6" s="93" t="s">
        <v>1424</v>
      </c>
      <c r="DD6" s="94" t="s">
        <v>1425</v>
      </c>
      <c r="DE6" s="94" t="s">
        <v>1426</v>
      </c>
      <c r="DF6" s="94" t="s">
        <v>1427</v>
      </c>
      <c r="DG6" s="94" t="s">
        <v>1428</v>
      </c>
      <c r="DH6" s="94" t="s">
        <v>1429</v>
      </c>
      <c r="DI6" s="94" t="s">
        <v>1430</v>
      </c>
      <c r="DJ6" s="94" t="s">
        <v>1431</v>
      </c>
      <c r="DK6" s="94" t="s">
        <v>1432</v>
      </c>
      <c r="DL6" s="94" t="s">
        <v>1433</v>
      </c>
      <c r="DM6" s="94" t="s">
        <v>1434</v>
      </c>
      <c r="DN6" s="95" t="s">
        <v>1435</v>
      </c>
      <c r="DO6" s="93" t="s">
        <v>1436</v>
      </c>
      <c r="DP6" s="94" t="s">
        <v>1437</v>
      </c>
      <c r="DQ6" s="94" t="s">
        <v>1438</v>
      </c>
      <c r="DR6" s="95" t="s">
        <v>1439</v>
      </c>
      <c r="DS6" s="93" t="s">
        <v>1440</v>
      </c>
      <c r="DT6" s="94" t="s">
        <v>1441</v>
      </c>
      <c r="DU6" s="94" t="s">
        <v>1442</v>
      </c>
      <c r="DV6" s="95" t="s">
        <v>1443</v>
      </c>
      <c r="DW6" s="92" t="s">
        <v>1444</v>
      </c>
      <c r="DX6" s="93" t="s">
        <v>1445</v>
      </c>
      <c r="DY6" s="94" t="s">
        <v>1446</v>
      </c>
      <c r="DZ6" s="94" t="s">
        <v>1447</v>
      </c>
      <c r="EA6" s="94" t="s">
        <v>1448</v>
      </c>
      <c r="EB6" s="94" t="s">
        <v>1449</v>
      </c>
      <c r="EC6" s="95" t="s">
        <v>1450</v>
      </c>
      <c r="ED6" s="1"/>
      <c r="EE6" s="92" t="s">
        <v>781</v>
      </c>
      <c r="EF6" s="92" t="s">
        <v>230</v>
      </c>
      <c r="EG6" s="92" t="s">
        <v>721</v>
      </c>
      <c r="EH6" s="92" t="s">
        <v>722</v>
      </c>
      <c r="EI6" s="92" t="s">
        <v>723</v>
      </c>
      <c r="EJ6" s="92" t="s">
        <v>724</v>
      </c>
      <c r="EK6" s="92" t="s">
        <v>725</v>
      </c>
      <c r="EL6" s="92" t="s">
        <v>726</v>
      </c>
      <c r="EM6" s="93" t="s">
        <v>727</v>
      </c>
      <c r="EN6" s="95" t="s">
        <v>728</v>
      </c>
      <c r="EO6" s="93" t="s">
        <v>729</v>
      </c>
      <c r="EP6" s="95" t="s">
        <v>322</v>
      </c>
      <c r="EQ6" s="92" t="s">
        <v>730</v>
      </c>
      <c r="ER6" s="92" t="s">
        <v>784</v>
      </c>
      <c r="ES6" s="92" t="s">
        <v>731</v>
      </c>
      <c r="ET6" s="92" t="s">
        <v>732</v>
      </c>
      <c r="EU6" s="92" t="s">
        <v>733</v>
      </c>
      <c r="EV6" s="92" t="s">
        <v>282</v>
      </c>
      <c r="EW6" s="92" t="s">
        <v>734</v>
      </c>
      <c r="EX6" s="92" t="s">
        <v>735</v>
      </c>
      <c r="EY6" s="92" t="s">
        <v>736</v>
      </c>
      <c r="EZ6" s="92" t="s">
        <v>737</v>
      </c>
      <c r="FA6" s="92" t="s">
        <v>738</v>
      </c>
      <c r="FB6" s="92" t="s">
        <v>739</v>
      </c>
      <c r="FC6" s="92" t="s">
        <v>740</v>
      </c>
      <c r="FD6" s="92" t="s">
        <v>741</v>
      </c>
      <c r="FE6" s="92" t="s">
        <v>742</v>
      </c>
      <c r="FF6" s="92" t="s">
        <v>785</v>
      </c>
      <c r="FG6" s="92" t="s">
        <v>786</v>
      </c>
      <c r="FH6" s="92" t="s">
        <v>787</v>
      </c>
      <c r="FI6" s="92" t="s">
        <v>743</v>
      </c>
      <c r="FJ6" s="92" t="s">
        <v>744</v>
      </c>
      <c r="FK6" s="92" t="s">
        <v>745</v>
      </c>
      <c r="FL6" s="92" t="s">
        <v>788</v>
      </c>
      <c r="FM6" s="92" t="s">
        <v>746</v>
      </c>
      <c r="FN6" s="93" t="s">
        <v>747</v>
      </c>
      <c r="FO6" s="94" t="s">
        <v>748</v>
      </c>
      <c r="FP6" s="94" t="s">
        <v>749</v>
      </c>
      <c r="FQ6" s="95" t="s">
        <v>750</v>
      </c>
      <c r="FR6" s="93" t="s">
        <v>751</v>
      </c>
      <c r="FS6" s="95" t="s">
        <v>752</v>
      </c>
      <c r="FT6" s="93" t="s">
        <v>753</v>
      </c>
      <c r="FU6" s="94" t="s">
        <v>754</v>
      </c>
      <c r="FV6" s="94" t="s">
        <v>755</v>
      </c>
      <c r="FW6" s="94" t="s">
        <v>756</v>
      </c>
      <c r="FX6" s="94" t="s">
        <v>757</v>
      </c>
      <c r="FY6" s="95" t="s">
        <v>758</v>
      </c>
      <c r="FZ6" s="93" t="s">
        <v>759</v>
      </c>
      <c r="GA6" s="95" t="s">
        <v>760</v>
      </c>
      <c r="GB6" s="93" t="s">
        <v>761</v>
      </c>
      <c r="GC6" s="94" t="s">
        <v>762</v>
      </c>
      <c r="GD6" s="94" t="s">
        <v>763</v>
      </c>
      <c r="GE6" s="95" t="s">
        <v>764</v>
      </c>
      <c r="GF6" s="92" t="s">
        <v>765</v>
      </c>
      <c r="GG6" s="92" t="s">
        <v>766</v>
      </c>
      <c r="GH6" s="92" t="s">
        <v>767</v>
      </c>
      <c r="GI6" s="93" t="s">
        <v>768</v>
      </c>
      <c r="GJ6" s="94" t="s">
        <v>769</v>
      </c>
      <c r="GK6" s="94" t="s">
        <v>770</v>
      </c>
      <c r="GL6" s="94" t="s">
        <v>771</v>
      </c>
      <c r="GM6" s="95" t="s">
        <v>772</v>
      </c>
      <c r="GN6" s="93" t="s">
        <v>773</v>
      </c>
      <c r="GO6" s="94" t="s">
        <v>774</v>
      </c>
      <c r="GP6" s="94" t="s">
        <v>775</v>
      </c>
      <c r="GQ6" s="95" t="s">
        <v>776</v>
      </c>
      <c r="GR6" s="92" t="s">
        <v>777</v>
      </c>
      <c r="GS6" s="93" t="s">
        <v>778</v>
      </c>
      <c r="GT6" s="94" t="s">
        <v>779</v>
      </c>
      <c r="GU6" s="95" t="s">
        <v>780</v>
      </c>
      <c r="GV6" s="1"/>
      <c r="GW6" s="92" t="s">
        <v>781</v>
      </c>
      <c r="GX6" s="93" t="s">
        <v>782</v>
      </c>
      <c r="GY6" s="95" t="s">
        <v>783</v>
      </c>
      <c r="GZ6" s="92" t="s">
        <v>784</v>
      </c>
      <c r="HA6" s="92" t="s">
        <v>785</v>
      </c>
      <c r="HB6" s="92" t="s">
        <v>786</v>
      </c>
      <c r="HC6" s="92" t="s">
        <v>787</v>
      </c>
      <c r="HD6" s="92" t="s">
        <v>788</v>
      </c>
      <c r="HE6" s="1"/>
      <c r="HF6" s="92" t="s">
        <v>790</v>
      </c>
      <c r="HG6" s="92" t="s">
        <v>791</v>
      </c>
      <c r="HH6" s="92" t="s">
        <v>792</v>
      </c>
      <c r="HI6" s="92" t="s">
        <v>793</v>
      </c>
      <c r="HJ6" s="92" t="s">
        <v>794</v>
      </c>
      <c r="HK6" s="92" t="s">
        <v>795</v>
      </c>
      <c r="HL6" s="93" t="s">
        <v>796</v>
      </c>
      <c r="HM6" s="95" t="s">
        <v>797</v>
      </c>
      <c r="HN6" s="1"/>
      <c r="HO6" s="93" t="s">
        <v>1451</v>
      </c>
      <c r="HP6" s="94" t="s">
        <v>1452</v>
      </c>
      <c r="HQ6" s="95" t="s">
        <v>1453</v>
      </c>
    </row>
    <row r="7" spans="1:225" x14ac:dyDescent="0.3">
      <c r="A7" s="1"/>
      <c r="B7" s="96" t="s">
        <v>798</v>
      </c>
      <c r="C7" s="97"/>
      <c r="D7" s="98"/>
      <c r="E7" s="99"/>
      <c r="F7" s="99"/>
      <c r="G7" s="100"/>
      <c r="H7" s="98"/>
      <c r="I7" s="100"/>
      <c r="J7" s="98"/>
      <c r="K7" s="100"/>
      <c r="L7" s="98"/>
      <c r="M7" s="99"/>
      <c r="N7" s="99"/>
      <c r="O7" s="99"/>
      <c r="P7" s="99"/>
      <c r="Q7" s="99"/>
      <c r="R7" s="99"/>
      <c r="S7" s="100"/>
      <c r="T7" s="98"/>
      <c r="U7" s="99"/>
      <c r="V7" s="99"/>
      <c r="W7" s="100"/>
      <c r="X7" s="97"/>
      <c r="Y7" s="98"/>
      <c r="Z7" s="99"/>
      <c r="AA7" s="100"/>
      <c r="AB7" s="98"/>
      <c r="AC7" s="99"/>
      <c r="AD7" s="99"/>
      <c r="AE7" s="99"/>
      <c r="AF7" s="99">
        <v>11.413130000000001</v>
      </c>
      <c r="AG7" s="99">
        <v>23.889150000000001</v>
      </c>
      <c r="AH7" s="100">
        <v>10.22284</v>
      </c>
      <c r="AI7" s="97"/>
      <c r="AJ7" s="97"/>
      <c r="AK7" s="97">
        <v>175.92341999999999</v>
      </c>
      <c r="AL7" s="98">
        <v>213.71525</v>
      </c>
      <c r="AM7" s="100">
        <v>7.8466800000000001</v>
      </c>
      <c r="AN7" s="98"/>
      <c r="AO7" s="100"/>
      <c r="AP7" s="97"/>
      <c r="AQ7" s="98"/>
      <c r="AR7" s="100"/>
      <c r="AS7" s="97"/>
      <c r="AT7" s="97"/>
      <c r="AU7" s="97"/>
      <c r="AV7" s="98"/>
      <c r="AW7" s="99"/>
      <c r="AX7" s="100"/>
      <c r="AY7" s="98"/>
      <c r="AZ7" s="99"/>
      <c r="BA7" s="99"/>
      <c r="BB7" s="99"/>
      <c r="BC7" s="99"/>
      <c r="BD7" s="100"/>
      <c r="BE7" s="98"/>
      <c r="BF7" s="100"/>
      <c r="BG7" s="97"/>
      <c r="BH7" s="98"/>
      <c r="BI7" s="99">
        <v>184.87493000000001</v>
      </c>
      <c r="BJ7" s="100"/>
      <c r="BK7" s="98">
        <v>164.44227000000001</v>
      </c>
      <c r="BL7" s="99">
        <v>165.47058000000001</v>
      </c>
      <c r="BM7" s="99">
        <v>165.59853000000001</v>
      </c>
      <c r="BN7" s="99"/>
      <c r="BO7" s="99"/>
      <c r="BP7" s="99"/>
      <c r="BQ7" s="99"/>
      <c r="BR7" s="99"/>
      <c r="BS7" s="99"/>
      <c r="BT7" s="99"/>
      <c r="BU7" s="99"/>
      <c r="BV7" s="99"/>
      <c r="BW7" s="99"/>
      <c r="BX7" s="100"/>
      <c r="BY7" s="98">
        <v>17.41583</v>
      </c>
      <c r="BZ7" s="100">
        <v>44.053669999999997</v>
      </c>
      <c r="CA7" s="97"/>
      <c r="CB7" s="98"/>
      <c r="CC7" s="99"/>
      <c r="CD7" s="99"/>
      <c r="CE7" s="99"/>
      <c r="CF7" s="99"/>
      <c r="CG7" s="99">
        <v>113.27969</v>
      </c>
      <c r="CH7" s="99">
        <v>43.768059999999998</v>
      </c>
      <c r="CI7" s="99">
        <v>44.876890000000003</v>
      </c>
      <c r="CJ7" s="99"/>
      <c r="CK7" s="99"/>
      <c r="CL7" s="99"/>
      <c r="CM7" s="100"/>
      <c r="CN7" s="98"/>
      <c r="CO7" s="99">
        <v>180.52450999999999</v>
      </c>
      <c r="CP7" s="99">
        <v>181.33356000000001</v>
      </c>
      <c r="CQ7" s="100">
        <v>181.02912000000001</v>
      </c>
      <c r="CR7" s="98"/>
      <c r="CS7" s="100"/>
      <c r="CT7" s="98"/>
      <c r="CU7" s="100"/>
      <c r="CV7" s="98"/>
      <c r="CW7" s="99"/>
      <c r="CX7" s="101"/>
      <c r="CY7" s="98"/>
      <c r="CZ7" s="99"/>
      <c r="DA7" s="99"/>
      <c r="DB7" s="100"/>
      <c r="DC7" s="98"/>
      <c r="DD7" s="99"/>
      <c r="DE7" s="99"/>
      <c r="DF7" s="99"/>
      <c r="DG7" s="99"/>
      <c r="DH7" s="99"/>
      <c r="DI7" s="99"/>
      <c r="DJ7" s="99"/>
      <c r="DK7" s="99"/>
      <c r="DL7" s="99"/>
      <c r="DM7" s="99"/>
      <c r="DN7" s="100"/>
      <c r="DO7" s="102"/>
      <c r="DP7" s="103"/>
      <c r="DQ7" s="103"/>
      <c r="DR7" s="104"/>
      <c r="DS7" s="98"/>
      <c r="DT7" s="99"/>
      <c r="DU7" s="99"/>
      <c r="DV7" s="100"/>
      <c r="DW7" s="97"/>
      <c r="DX7" s="98"/>
      <c r="DY7" s="99"/>
      <c r="DZ7" s="99"/>
      <c r="EA7" s="99"/>
      <c r="EB7" s="99"/>
      <c r="EC7" s="101"/>
      <c r="ED7" s="1"/>
      <c r="EE7" s="97"/>
      <c r="EF7" s="97"/>
      <c r="EG7" s="97"/>
      <c r="EH7" s="97"/>
      <c r="EI7" s="97"/>
      <c r="EJ7" s="97"/>
      <c r="EK7" s="97"/>
      <c r="EL7" s="97"/>
      <c r="EM7" s="98"/>
      <c r="EN7" s="100"/>
      <c r="EO7" s="98"/>
      <c r="EP7" s="100"/>
      <c r="EQ7" s="97"/>
      <c r="ER7" s="97"/>
      <c r="ES7" s="97"/>
      <c r="ET7" s="97"/>
      <c r="EU7" s="97"/>
      <c r="EV7" s="97"/>
      <c r="EW7" s="97"/>
      <c r="EX7" s="97"/>
      <c r="EY7" s="97"/>
      <c r="EZ7" s="97"/>
      <c r="FA7" s="97"/>
      <c r="FB7" s="97"/>
      <c r="FC7" s="97"/>
      <c r="FD7" s="97"/>
      <c r="FE7" s="97"/>
      <c r="FF7" s="97"/>
      <c r="FG7" s="97"/>
      <c r="FH7" s="97"/>
      <c r="FI7" s="97"/>
      <c r="FJ7" s="97"/>
      <c r="FK7" s="97"/>
      <c r="FL7" s="97"/>
      <c r="FM7" s="97"/>
      <c r="FN7" s="98"/>
      <c r="FO7" s="99"/>
      <c r="FP7" s="99"/>
      <c r="FQ7" s="100"/>
      <c r="FR7" s="98"/>
      <c r="FS7" s="100"/>
      <c r="FT7" s="98"/>
      <c r="FU7" s="99"/>
      <c r="FV7" s="99"/>
      <c r="FW7" s="99"/>
      <c r="FX7" s="99"/>
      <c r="FY7" s="100"/>
      <c r="FZ7" s="98"/>
      <c r="GA7" s="100"/>
      <c r="GB7" s="98"/>
      <c r="GC7" s="99"/>
      <c r="GD7" s="99"/>
      <c r="GE7" s="100"/>
      <c r="GF7" s="97"/>
      <c r="GG7" s="97"/>
      <c r="GH7" s="97"/>
      <c r="GI7" s="98"/>
      <c r="GJ7" s="99"/>
      <c r="GK7" s="99"/>
      <c r="GL7" s="99"/>
      <c r="GM7" s="100"/>
      <c r="GN7" s="98"/>
      <c r="GO7" s="99"/>
      <c r="GP7" s="99"/>
      <c r="GQ7" s="100"/>
      <c r="GR7" s="97"/>
      <c r="GS7" s="98"/>
      <c r="GT7" s="99"/>
      <c r="GU7" s="100"/>
      <c r="GV7" s="1"/>
      <c r="GW7" s="97"/>
      <c r="GX7" s="98"/>
      <c r="GY7" s="100"/>
      <c r="GZ7" s="97"/>
      <c r="HA7" s="97"/>
      <c r="HB7" s="97"/>
      <c r="HC7" s="97"/>
      <c r="HD7" s="97"/>
      <c r="HE7" s="1"/>
      <c r="HF7" s="97"/>
      <c r="HG7" s="97"/>
      <c r="HH7" s="97"/>
      <c r="HI7" s="97"/>
      <c r="HJ7" s="97"/>
      <c r="HK7" s="97"/>
      <c r="HL7" s="98"/>
      <c r="HM7" s="100"/>
      <c r="HN7" s="1"/>
      <c r="HO7" s="98">
        <v>1929.6781100000001</v>
      </c>
      <c r="HP7" s="99">
        <v>1929.6781100000001</v>
      </c>
      <c r="HQ7" s="100">
        <v>204.85962000000001</v>
      </c>
    </row>
    <row r="8" spans="1:225" x14ac:dyDescent="0.3">
      <c r="A8" s="1"/>
      <c r="B8" s="96" t="s">
        <v>799</v>
      </c>
      <c r="C8" s="97"/>
      <c r="D8" s="98"/>
      <c r="E8" s="99"/>
      <c r="F8" s="99"/>
      <c r="G8" s="100"/>
      <c r="H8" s="98"/>
      <c r="I8" s="100"/>
      <c r="J8" s="98"/>
      <c r="K8" s="100"/>
      <c r="L8" s="98"/>
      <c r="M8" s="99"/>
      <c r="N8" s="99"/>
      <c r="O8" s="99"/>
      <c r="P8" s="99"/>
      <c r="Q8" s="99"/>
      <c r="R8" s="99"/>
      <c r="S8" s="100"/>
      <c r="T8" s="98"/>
      <c r="U8" s="99"/>
      <c r="V8" s="99"/>
      <c r="W8" s="100"/>
      <c r="X8" s="97"/>
      <c r="Y8" s="98"/>
      <c r="Z8" s="99"/>
      <c r="AA8" s="100"/>
      <c r="AB8" s="98"/>
      <c r="AC8" s="99"/>
      <c r="AD8" s="99"/>
      <c r="AE8" s="99"/>
      <c r="AF8" s="99">
        <v>11.413130000000001</v>
      </c>
      <c r="AG8" s="99">
        <v>23.889150000000001</v>
      </c>
      <c r="AH8" s="100">
        <v>10.22284</v>
      </c>
      <c r="AI8" s="97"/>
      <c r="AJ8" s="97"/>
      <c r="AK8" s="97">
        <v>175.92341999999999</v>
      </c>
      <c r="AL8" s="98">
        <v>213.71525</v>
      </c>
      <c r="AM8" s="100">
        <v>7.8466800000000001</v>
      </c>
      <c r="AN8" s="98"/>
      <c r="AO8" s="100"/>
      <c r="AP8" s="97"/>
      <c r="AQ8" s="98"/>
      <c r="AR8" s="100"/>
      <c r="AS8" s="97"/>
      <c r="AT8" s="97"/>
      <c r="AU8" s="97"/>
      <c r="AV8" s="98"/>
      <c r="AW8" s="99"/>
      <c r="AX8" s="100"/>
      <c r="AY8" s="98"/>
      <c r="AZ8" s="99"/>
      <c r="BA8" s="99"/>
      <c r="BB8" s="99"/>
      <c r="BC8" s="99"/>
      <c r="BD8" s="100"/>
      <c r="BE8" s="98"/>
      <c r="BF8" s="100"/>
      <c r="BG8" s="97"/>
      <c r="BH8" s="98"/>
      <c r="BI8" s="99">
        <v>184.87493000000001</v>
      </c>
      <c r="BJ8" s="100"/>
      <c r="BK8" s="98">
        <v>164.44227000000001</v>
      </c>
      <c r="BL8" s="99">
        <v>165.47058000000001</v>
      </c>
      <c r="BM8" s="99">
        <v>165.59853000000001</v>
      </c>
      <c r="BN8" s="99"/>
      <c r="BO8" s="99"/>
      <c r="BP8" s="99"/>
      <c r="BQ8" s="99"/>
      <c r="BR8" s="99"/>
      <c r="BS8" s="99"/>
      <c r="BT8" s="99"/>
      <c r="BU8" s="99"/>
      <c r="BV8" s="99"/>
      <c r="BW8" s="99"/>
      <c r="BX8" s="100"/>
      <c r="BY8" s="98">
        <v>17.41583</v>
      </c>
      <c r="BZ8" s="100">
        <v>44.053669999999997</v>
      </c>
      <c r="CA8" s="97"/>
      <c r="CB8" s="98"/>
      <c r="CC8" s="99"/>
      <c r="CD8" s="99"/>
      <c r="CE8" s="99"/>
      <c r="CF8" s="99"/>
      <c r="CG8" s="99">
        <v>113.27969</v>
      </c>
      <c r="CH8" s="99">
        <v>43.768059999999998</v>
      </c>
      <c r="CI8" s="99">
        <v>44.876890000000003</v>
      </c>
      <c r="CJ8" s="99"/>
      <c r="CK8" s="99"/>
      <c r="CL8" s="99"/>
      <c r="CM8" s="100"/>
      <c r="CN8" s="98"/>
      <c r="CO8" s="99">
        <v>180.52450999999999</v>
      </c>
      <c r="CP8" s="99">
        <v>181.33356000000001</v>
      </c>
      <c r="CQ8" s="100">
        <v>181.02912000000001</v>
      </c>
      <c r="CR8" s="98"/>
      <c r="CS8" s="100"/>
      <c r="CT8" s="98"/>
      <c r="CU8" s="100"/>
      <c r="CV8" s="98"/>
      <c r="CW8" s="99"/>
      <c r="CX8" s="101"/>
      <c r="CY8" s="98"/>
      <c r="CZ8" s="99"/>
      <c r="DA8" s="99"/>
      <c r="DB8" s="100"/>
      <c r="DC8" s="98"/>
      <c r="DD8" s="99"/>
      <c r="DE8" s="99"/>
      <c r="DF8" s="99"/>
      <c r="DG8" s="99"/>
      <c r="DH8" s="99"/>
      <c r="DI8" s="99"/>
      <c r="DJ8" s="99"/>
      <c r="DK8" s="99"/>
      <c r="DL8" s="99"/>
      <c r="DM8" s="99"/>
      <c r="DN8" s="100"/>
      <c r="DO8" s="102"/>
      <c r="DP8" s="103"/>
      <c r="DQ8" s="103"/>
      <c r="DR8" s="104"/>
      <c r="DS8" s="98"/>
      <c r="DT8" s="99"/>
      <c r="DU8" s="99"/>
      <c r="DV8" s="100"/>
      <c r="DW8" s="97"/>
      <c r="DX8" s="98"/>
      <c r="DY8" s="99"/>
      <c r="DZ8" s="99"/>
      <c r="EA8" s="99"/>
      <c r="EB8" s="99"/>
      <c r="EC8" s="101"/>
      <c r="ED8" s="1"/>
      <c r="EE8" s="97"/>
      <c r="EF8" s="97"/>
      <c r="EG8" s="97"/>
      <c r="EH8" s="97"/>
      <c r="EI8" s="97"/>
      <c r="EJ8" s="97"/>
      <c r="EK8" s="97"/>
      <c r="EL8" s="97"/>
      <c r="EM8" s="98"/>
      <c r="EN8" s="100"/>
      <c r="EO8" s="98"/>
      <c r="EP8" s="100"/>
      <c r="EQ8" s="97"/>
      <c r="ER8" s="97"/>
      <c r="ES8" s="97"/>
      <c r="ET8" s="97"/>
      <c r="EU8" s="97"/>
      <c r="EV8" s="97"/>
      <c r="EW8" s="97"/>
      <c r="EX8" s="97"/>
      <c r="EY8" s="97"/>
      <c r="EZ8" s="97"/>
      <c r="FA8" s="97"/>
      <c r="FB8" s="97"/>
      <c r="FC8" s="97"/>
      <c r="FD8" s="97"/>
      <c r="FE8" s="97"/>
      <c r="FF8" s="97"/>
      <c r="FG8" s="97"/>
      <c r="FH8" s="97"/>
      <c r="FI8" s="97"/>
      <c r="FJ8" s="97"/>
      <c r="FK8" s="97"/>
      <c r="FL8" s="97"/>
      <c r="FM8" s="97"/>
      <c r="FN8" s="98"/>
      <c r="FO8" s="99"/>
      <c r="FP8" s="99"/>
      <c r="FQ8" s="100"/>
      <c r="FR8" s="98"/>
      <c r="FS8" s="100"/>
      <c r="FT8" s="98"/>
      <c r="FU8" s="99"/>
      <c r="FV8" s="99"/>
      <c r="FW8" s="99"/>
      <c r="FX8" s="99"/>
      <c r="FY8" s="100"/>
      <c r="FZ8" s="98"/>
      <c r="GA8" s="100"/>
      <c r="GB8" s="98"/>
      <c r="GC8" s="99"/>
      <c r="GD8" s="99"/>
      <c r="GE8" s="100"/>
      <c r="GF8" s="97"/>
      <c r="GG8" s="97"/>
      <c r="GH8" s="97"/>
      <c r="GI8" s="98"/>
      <c r="GJ8" s="99"/>
      <c r="GK8" s="99"/>
      <c r="GL8" s="99"/>
      <c r="GM8" s="100"/>
      <c r="GN8" s="98"/>
      <c r="GO8" s="99"/>
      <c r="GP8" s="99"/>
      <c r="GQ8" s="100"/>
      <c r="GR8" s="97"/>
      <c r="GS8" s="98"/>
      <c r="GT8" s="99"/>
      <c r="GU8" s="100"/>
      <c r="GV8" s="1"/>
      <c r="GW8" s="97"/>
      <c r="GX8" s="98"/>
      <c r="GY8" s="100"/>
      <c r="GZ8" s="97"/>
      <c r="HA8" s="97"/>
      <c r="HB8" s="97"/>
      <c r="HC8" s="97"/>
      <c r="HD8" s="97"/>
      <c r="HE8" s="1"/>
      <c r="HF8" s="97"/>
      <c r="HG8" s="97"/>
      <c r="HH8" s="97"/>
      <c r="HI8" s="97"/>
      <c r="HJ8" s="97"/>
      <c r="HK8" s="97"/>
      <c r="HL8" s="98"/>
      <c r="HM8" s="100"/>
      <c r="HN8" s="1"/>
      <c r="HO8" s="98">
        <v>1929.6781100000001</v>
      </c>
      <c r="HP8" s="99">
        <v>1929.6781100000001</v>
      </c>
      <c r="HQ8" s="100">
        <v>204.85962000000001</v>
      </c>
    </row>
    <row r="9" spans="1:225" x14ac:dyDescent="0.3">
      <c r="A9" s="1"/>
      <c r="B9" s="96" t="s">
        <v>800</v>
      </c>
      <c r="C9" s="97"/>
      <c r="D9" s="98"/>
      <c r="E9" s="99"/>
      <c r="F9" s="99"/>
      <c r="G9" s="100"/>
      <c r="H9" s="98"/>
      <c r="I9" s="100"/>
      <c r="J9" s="98"/>
      <c r="K9" s="100"/>
      <c r="L9" s="98"/>
      <c r="M9" s="99"/>
      <c r="N9" s="99"/>
      <c r="O9" s="99"/>
      <c r="P9" s="99"/>
      <c r="Q9" s="99"/>
      <c r="R9" s="99"/>
      <c r="S9" s="100"/>
      <c r="T9" s="98"/>
      <c r="U9" s="99"/>
      <c r="V9" s="99"/>
      <c r="W9" s="100"/>
      <c r="X9" s="97"/>
      <c r="Y9" s="98"/>
      <c r="Z9" s="99"/>
      <c r="AA9" s="100"/>
      <c r="AB9" s="98"/>
      <c r="AC9" s="99"/>
      <c r="AD9" s="99"/>
      <c r="AE9" s="99"/>
      <c r="AF9" s="99">
        <v>11.413130000000001</v>
      </c>
      <c r="AG9" s="99">
        <v>23.889150000000001</v>
      </c>
      <c r="AH9" s="100">
        <v>10.22284</v>
      </c>
      <c r="AI9" s="97"/>
      <c r="AJ9" s="97"/>
      <c r="AK9" s="97">
        <v>175.92341999999999</v>
      </c>
      <c r="AL9" s="98">
        <v>213.71525</v>
      </c>
      <c r="AM9" s="100">
        <v>7.8466800000000001</v>
      </c>
      <c r="AN9" s="98"/>
      <c r="AO9" s="100"/>
      <c r="AP9" s="97"/>
      <c r="AQ9" s="98"/>
      <c r="AR9" s="100"/>
      <c r="AS9" s="97"/>
      <c r="AT9" s="97"/>
      <c r="AU9" s="97"/>
      <c r="AV9" s="98"/>
      <c r="AW9" s="99"/>
      <c r="AX9" s="100"/>
      <c r="AY9" s="98"/>
      <c r="AZ9" s="99"/>
      <c r="BA9" s="99"/>
      <c r="BB9" s="99"/>
      <c r="BC9" s="99"/>
      <c r="BD9" s="100"/>
      <c r="BE9" s="98"/>
      <c r="BF9" s="100"/>
      <c r="BG9" s="97"/>
      <c r="BH9" s="98"/>
      <c r="BI9" s="99">
        <v>184.87493000000001</v>
      </c>
      <c r="BJ9" s="100"/>
      <c r="BK9" s="98">
        <v>164.44227000000001</v>
      </c>
      <c r="BL9" s="99">
        <v>165.47058000000001</v>
      </c>
      <c r="BM9" s="99">
        <v>165.59853000000001</v>
      </c>
      <c r="BN9" s="99"/>
      <c r="BO9" s="99"/>
      <c r="BP9" s="99"/>
      <c r="BQ9" s="99"/>
      <c r="BR9" s="99"/>
      <c r="BS9" s="99"/>
      <c r="BT9" s="99"/>
      <c r="BU9" s="99"/>
      <c r="BV9" s="99"/>
      <c r="BW9" s="99"/>
      <c r="BX9" s="100"/>
      <c r="BY9" s="98">
        <v>17.41583</v>
      </c>
      <c r="BZ9" s="100">
        <v>44.053669999999997</v>
      </c>
      <c r="CA9" s="97"/>
      <c r="CB9" s="98"/>
      <c r="CC9" s="99"/>
      <c r="CD9" s="99"/>
      <c r="CE9" s="99"/>
      <c r="CF9" s="99"/>
      <c r="CG9" s="99">
        <v>113.27969</v>
      </c>
      <c r="CH9" s="99">
        <v>43.768059999999998</v>
      </c>
      <c r="CI9" s="99">
        <v>44.876890000000003</v>
      </c>
      <c r="CJ9" s="99"/>
      <c r="CK9" s="99"/>
      <c r="CL9" s="99"/>
      <c r="CM9" s="100"/>
      <c r="CN9" s="98"/>
      <c r="CO9" s="99">
        <v>180.52450999999999</v>
      </c>
      <c r="CP9" s="99">
        <v>181.33356000000001</v>
      </c>
      <c r="CQ9" s="100">
        <v>181.02912000000001</v>
      </c>
      <c r="CR9" s="98"/>
      <c r="CS9" s="100"/>
      <c r="CT9" s="98"/>
      <c r="CU9" s="100"/>
      <c r="CV9" s="98"/>
      <c r="CW9" s="99"/>
      <c r="CX9" s="101"/>
      <c r="CY9" s="98"/>
      <c r="CZ9" s="99"/>
      <c r="DA9" s="99"/>
      <c r="DB9" s="100"/>
      <c r="DC9" s="98"/>
      <c r="DD9" s="99"/>
      <c r="DE9" s="99"/>
      <c r="DF9" s="99"/>
      <c r="DG9" s="99"/>
      <c r="DH9" s="99"/>
      <c r="DI9" s="99"/>
      <c r="DJ9" s="99"/>
      <c r="DK9" s="99"/>
      <c r="DL9" s="99"/>
      <c r="DM9" s="99"/>
      <c r="DN9" s="100"/>
      <c r="DO9" s="102"/>
      <c r="DP9" s="103"/>
      <c r="DQ9" s="103"/>
      <c r="DR9" s="104"/>
      <c r="DS9" s="98"/>
      <c r="DT9" s="99"/>
      <c r="DU9" s="99"/>
      <c r="DV9" s="100"/>
      <c r="DW9" s="97"/>
      <c r="DX9" s="98"/>
      <c r="DY9" s="99"/>
      <c r="DZ9" s="99"/>
      <c r="EA9" s="99"/>
      <c r="EB9" s="99"/>
      <c r="EC9" s="101"/>
      <c r="ED9" s="1"/>
      <c r="EE9" s="97"/>
      <c r="EF9" s="97"/>
      <c r="EG9" s="97"/>
      <c r="EH9" s="97"/>
      <c r="EI9" s="97"/>
      <c r="EJ9" s="97"/>
      <c r="EK9" s="97"/>
      <c r="EL9" s="97"/>
      <c r="EM9" s="98"/>
      <c r="EN9" s="100"/>
      <c r="EO9" s="98"/>
      <c r="EP9" s="100"/>
      <c r="EQ9" s="97"/>
      <c r="ER9" s="97"/>
      <c r="ES9" s="97"/>
      <c r="ET9" s="97"/>
      <c r="EU9" s="97"/>
      <c r="EV9" s="97"/>
      <c r="EW9" s="97"/>
      <c r="EX9" s="97"/>
      <c r="EY9" s="97"/>
      <c r="EZ9" s="97"/>
      <c r="FA9" s="97"/>
      <c r="FB9" s="97"/>
      <c r="FC9" s="97"/>
      <c r="FD9" s="97"/>
      <c r="FE9" s="97"/>
      <c r="FF9" s="97"/>
      <c r="FG9" s="97"/>
      <c r="FH9" s="97"/>
      <c r="FI9" s="97"/>
      <c r="FJ9" s="97"/>
      <c r="FK9" s="97"/>
      <c r="FL9" s="97"/>
      <c r="FM9" s="97"/>
      <c r="FN9" s="98"/>
      <c r="FO9" s="99"/>
      <c r="FP9" s="99"/>
      <c r="FQ9" s="100"/>
      <c r="FR9" s="98"/>
      <c r="FS9" s="100"/>
      <c r="FT9" s="98"/>
      <c r="FU9" s="99"/>
      <c r="FV9" s="99"/>
      <c r="FW9" s="99"/>
      <c r="FX9" s="99"/>
      <c r="FY9" s="100"/>
      <c r="FZ9" s="98"/>
      <c r="GA9" s="100"/>
      <c r="GB9" s="98"/>
      <c r="GC9" s="99"/>
      <c r="GD9" s="99"/>
      <c r="GE9" s="100"/>
      <c r="GF9" s="97"/>
      <c r="GG9" s="97"/>
      <c r="GH9" s="97"/>
      <c r="GI9" s="98"/>
      <c r="GJ9" s="99"/>
      <c r="GK9" s="99"/>
      <c r="GL9" s="99"/>
      <c r="GM9" s="100"/>
      <c r="GN9" s="98"/>
      <c r="GO9" s="99"/>
      <c r="GP9" s="99"/>
      <c r="GQ9" s="100"/>
      <c r="GR9" s="97"/>
      <c r="GS9" s="98"/>
      <c r="GT9" s="99"/>
      <c r="GU9" s="100"/>
      <c r="GV9" s="1"/>
      <c r="GW9" s="97"/>
      <c r="GX9" s="98"/>
      <c r="GY9" s="100"/>
      <c r="GZ9" s="97"/>
      <c r="HA9" s="97"/>
      <c r="HB9" s="97"/>
      <c r="HC9" s="97"/>
      <c r="HD9" s="97"/>
      <c r="HE9" s="1"/>
      <c r="HF9" s="97"/>
      <c r="HG9" s="97"/>
      <c r="HH9" s="97"/>
      <c r="HI9" s="97"/>
      <c r="HJ9" s="97"/>
      <c r="HK9" s="97"/>
      <c r="HL9" s="98"/>
      <c r="HM9" s="100"/>
      <c r="HN9" s="1"/>
      <c r="HO9" s="98">
        <v>1929.6781100000001</v>
      </c>
      <c r="HP9" s="99">
        <v>1929.6781100000001</v>
      </c>
      <c r="HQ9" s="100">
        <v>204.85962000000001</v>
      </c>
    </row>
    <row r="10" spans="1:225" x14ac:dyDescent="0.3">
      <c r="A10" s="1"/>
      <c r="B10" s="96" t="s">
        <v>801</v>
      </c>
      <c r="C10" s="97"/>
      <c r="D10" s="98"/>
      <c r="E10" s="99"/>
      <c r="F10" s="99"/>
      <c r="G10" s="100"/>
      <c r="H10" s="98"/>
      <c r="I10" s="100"/>
      <c r="J10" s="98"/>
      <c r="K10" s="100"/>
      <c r="L10" s="98"/>
      <c r="M10" s="99"/>
      <c r="N10" s="99"/>
      <c r="O10" s="99"/>
      <c r="P10" s="99"/>
      <c r="Q10" s="99"/>
      <c r="R10" s="99"/>
      <c r="S10" s="100"/>
      <c r="T10" s="98"/>
      <c r="U10" s="99"/>
      <c r="V10" s="99"/>
      <c r="W10" s="100"/>
      <c r="X10" s="97"/>
      <c r="Y10" s="98"/>
      <c r="Z10" s="99"/>
      <c r="AA10" s="100"/>
      <c r="AB10" s="98"/>
      <c r="AC10" s="99"/>
      <c r="AD10" s="99"/>
      <c r="AE10" s="99"/>
      <c r="AF10" s="99">
        <v>11.413130000000001</v>
      </c>
      <c r="AG10" s="99">
        <v>23.889150000000001</v>
      </c>
      <c r="AH10" s="100">
        <v>10.22284</v>
      </c>
      <c r="AI10" s="97"/>
      <c r="AJ10" s="97"/>
      <c r="AK10" s="97">
        <v>175.92341999999999</v>
      </c>
      <c r="AL10" s="98">
        <v>213.71525</v>
      </c>
      <c r="AM10" s="100">
        <v>7.8466800000000001</v>
      </c>
      <c r="AN10" s="98"/>
      <c r="AO10" s="100"/>
      <c r="AP10" s="97"/>
      <c r="AQ10" s="98"/>
      <c r="AR10" s="100"/>
      <c r="AS10" s="97"/>
      <c r="AT10" s="97"/>
      <c r="AU10" s="97"/>
      <c r="AV10" s="98"/>
      <c r="AW10" s="99"/>
      <c r="AX10" s="100"/>
      <c r="AY10" s="98"/>
      <c r="AZ10" s="99"/>
      <c r="BA10" s="99"/>
      <c r="BB10" s="99"/>
      <c r="BC10" s="99"/>
      <c r="BD10" s="100"/>
      <c r="BE10" s="98"/>
      <c r="BF10" s="100"/>
      <c r="BG10" s="97"/>
      <c r="BH10" s="98"/>
      <c r="BI10" s="99">
        <v>184.87493000000001</v>
      </c>
      <c r="BJ10" s="100"/>
      <c r="BK10" s="98">
        <v>164.44227000000001</v>
      </c>
      <c r="BL10" s="99">
        <v>165.47058000000001</v>
      </c>
      <c r="BM10" s="99">
        <v>165.59853000000001</v>
      </c>
      <c r="BN10" s="99"/>
      <c r="BO10" s="99"/>
      <c r="BP10" s="99"/>
      <c r="BQ10" s="99"/>
      <c r="BR10" s="99"/>
      <c r="BS10" s="99"/>
      <c r="BT10" s="99"/>
      <c r="BU10" s="99"/>
      <c r="BV10" s="99"/>
      <c r="BW10" s="99"/>
      <c r="BX10" s="100"/>
      <c r="BY10" s="98">
        <v>17.41583</v>
      </c>
      <c r="BZ10" s="100">
        <v>44.053669999999997</v>
      </c>
      <c r="CA10" s="97"/>
      <c r="CB10" s="98"/>
      <c r="CC10" s="99"/>
      <c r="CD10" s="99"/>
      <c r="CE10" s="99"/>
      <c r="CF10" s="99"/>
      <c r="CG10" s="99">
        <v>113.27969</v>
      </c>
      <c r="CH10" s="99">
        <v>43.768059999999998</v>
      </c>
      <c r="CI10" s="99">
        <v>44.876890000000003</v>
      </c>
      <c r="CJ10" s="99"/>
      <c r="CK10" s="99"/>
      <c r="CL10" s="99"/>
      <c r="CM10" s="100"/>
      <c r="CN10" s="98"/>
      <c r="CO10" s="99">
        <v>180.52450999999999</v>
      </c>
      <c r="CP10" s="99">
        <v>181.33356000000001</v>
      </c>
      <c r="CQ10" s="100">
        <v>181.02912000000001</v>
      </c>
      <c r="CR10" s="98"/>
      <c r="CS10" s="100"/>
      <c r="CT10" s="98"/>
      <c r="CU10" s="100"/>
      <c r="CV10" s="98"/>
      <c r="CW10" s="99"/>
      <c r="CX10" s="101"/>
      <c r="CY10" s="98"/>
      <c r="CZ10" s="99"/>
      <c r="DA10" s="99"/>
      <c r="DB10" s="100"/>
      <c r="DC10" s="98"/>
      <c r="DD10" s="99"/>
      <c r="DE10" s="99"/>
      <c r="DF10" s="99"/>
      <c r="DG10" s="99"/>
      <c r="DH10" s="99"/>
      <c r="DI10" s="99"/>
      <c r="DJ10" s="99"/>
      <c r="DK10" s="99"/>
      <c r="DL10" s="99"/>
      <c r="DM10" s="99"/>
      <c r="DN10" s="100"/>
      <c r="DO10" s="102"/>
      <c r="DP10" s="103"/>
      <c r="DQ10" s="103"/>
      <c r="DR10" s="104"/>
      <c r="DS10" s="98"/>
      <c r="DT10" s="99"/>
      <c r="DU10" s="99"/>
      <c r="DV10" s="100"/>
      <c r="DW10" s="97"/>
      <c r="DX10" s="98"/>
      <c r="DY10" s="99"/>
      <c r="DZ10" s="99"/>
      <c r="EA10" s="99"/>
      <c r="EB10" s="99"/>
      <c r="EC10" s="101"/>
      <c r="ED10" s="1"/>
      <c r="EE10" s="97"/>
      <c r="EF10" s="97"/>
      <c r="EG10" s="97"/>
      <c r="EH10" s="97"/>
      <c r="EI10" s="97"/>
      <c r="EJ10" s="97"/>
      <c r="EK10" s="97"/>
      <c r="EL10" s="97"/>
      <c r="EM10" s="98"/>
      <c r="EN10" s="100"/>
      <c r="EO10" s="98"/>
      <c r="EP10" s="100"/>
      <c r="EQ10" s="97"/>
      <c r="ER10" s="97"/>
      <c r="ES10" s="97"/>
      <c r="ET10" s="97"/>
      <c r="EU10" s="97"/>
      <c r="EV10" s="97"/>
      <c r="EW10" s="97"/>
      <c r="EX10" s="97"/>
      <c r="EY10" s="97"/>
      <c r="EZ10" s="97"/>
      <c r="FA10" s="97"/>
      <c r="FB10" s="97"/>
      <c r="FC10" s="97"/>
      <c r="FD10" s="97"/>
      <c r="FE10" s="97"/>
      <c r="FF10" s="97"/>
      <c r="FG10" s="97"/>
      <c r="FH10" s="97"/>
      <c r="FI10" s="97"/>
      <c r="FJ10" s="97"/>
      <c r="FK10" s="97"/>
      <c r="FL10" s="97"/>
      <c r="FM10" s="97"/>
      <c r="FN10" s="98"/>
      <c r="FO10" s="99"/>
      <c r="FP10" s="99"/>
      <c r="FQ10" s="100"/>
      <c r="FR10" s="98"/>
      <c r="FS10" s="100"/>
      <c r="FT10" s="98"/>
      <c r="FU10" s="99"/>
      <c r="FV10" s="99"/>
      <c r="FW10" s="99"/>
      <c r="FX10" s="99"/>
      <c r="FY10" s="100"/>
      <c r="FZ10" s="98"/>
      <c r="GA10" s="100"/>
      <c r="GB10" s="98"/>
      <c r="GC10" s="99"/>
      <c r="GD10" s="99"/>
      <c r="GE10" s="100"/>
      <c r="GF10" s="97"/>
      <c r="GG10" s="97"/>
      <c r="GH10" s="97"/>
      <c r="GI10" s="98"/>
      <c r="GJ10" s="99"/>
      <c r="GK10" s="99"/>
      <c r="GL10" s="99"/>
      <c r="GM10" s="100"/>
      <c r="GN10" s="98"/>
      <c r="GO10" s="99"/>
      <c r="GP10" s="99"/>
      <c r="GQ10" s="100"/>
      <c r="GR10" s="97"/>
      <c r="GS10" s="98"/>
      <c r="GT10" s="99"/>
      <c r="GU10" s="100"/>
      <c r="GV10" s="1"/>
      <c r="GW10" s="97"/>
      <c r="GX10" s="98"/>
      <c r="GY10" s="100"/>
      <c r="GZ10" s="97"/>
      <c r="HA10" s="97"/>
      <c r="HB10" s="97"/>
      <c r="HC10" s="97"/>
      <c r="HD10" s="97"/>
      <c r="HE10" s="1"/>
      <c r="HF10" s="97"/>
      <c r="HG10" s="97"/>
      <c r="HH10" s="97"/>
      <c r="HI10" s="97"/>
      <c r="HJ10" s="97"/>
      <c r="HK10" s="97"/>
      <c r="HL10" s="98"/>
      <c r="HM10" s="100"/>
      <c r="HN10" s="1"/>
      <c r="HO10" s="98">
        <v>1929.6781100000001</v>
      </c>
      <c r="HP10" s="99">
        <v>1929.6781100000001</v>
      </c>
      <c r="HQ10" s="100">
        <v>204.85962000000001</v>
      </c>
    </row>
    <row r="11" spans="1:225" x14ac:dyDescent="0.3">
      <c r="A11" s="1"/>
      <c r="B11" s="96" t="s">
        <v>802</v>
      </c>
      <c r="C11" s="97"/>
      <c r="D11" s="98"/>
      <c r="E11" s="99"/>
      <c r="F11" s="99"/>
      <c r="G11" s="100"/>
      <c r="H11" s="98"/>
      <c r="I11" s="100"/>
      <c r="J11" s="98"/>
      <c r="K11" s="100"/>
      <c r="L11" s="98"/>
      <c r="M11" s="99"/>
      <c r="N11" s="99"/>
      <c r="O11" s="99"/>
      <c r="P11" s="99"/>
      <c r="Q11" s="99"/>
      <c r="R11" s="99"/>
      <c r="S11" s="100"/>
      <c r="T11" s="98"/>
      <c r="U11" s="99"/>
      <c r="V11" s="99"/>
      <c r="W11" s="100"/>
      <c r="X11" s="97"/>
      <c r="Y11" s="98"/>
      <c r="Z11" s="99"/>
      <c r="AA11" s="100"/>
      <c r="AB11" s="98"/>
      <c r="AC11" s="99"/>
      <c r="AD11" s="99"/>
      <c r="AE11" s="99"/>
      <c r="AF11" s="99">
        <v>11.413130000000001</v>
      </c>
      <c r="AG11" s="99">
        <v>23.889150000000001</v>
      </c>
      <c r="AH11" s="100">
        <v>10.22284</v>
      </c>
      <c r="AI11" s="97"/>
      <c r="AJ11" s="97"/>
      <c r="AK11" s="97">
        <v>175.92341999999999</v>
      </c>
      <c r="AL11" s="98">
        <v>213.71525</v>
      </c>
      <c r="AM11" s="100">
        <v>7.8466800000000001</v>
      </c>
      <c r="AN11" s="98"/>
      <c r="AO11" s="100"/>
      <c r="AP11" s="97"/>
      <c r="AQ11" s="98"/>
      <c r="AR11" s="100"/>
      <c r="AS11" s="97"/>
      <c r="AT11" s="97"/>
      <c r="AU11" s="97"/>
      <c r="AV11" s="98"/>
      <c r="AW11" s="99"/>
      <c r="AX11" s="100"/>
      <c r="AY11" s="98"/>
      <c r="AZ11" s="99"/>
      <c r="BA11" s="99"/>
      <c r="BB11" s="99"/>
      <c r="BC11" s="99"/>
      <c r="BD11" s="100"/>
      <c r="BE11" s="98"/>
      <c r="BF11" s="100"/>
      <c r="BG11" s="97"/>
      <c r="BH11" s="98"/>
      <c r="BI11" s="99">
        <v>184.87493000000001</v>
      </c>
      <c r="BJ11" s="100"/>
      <c r="BK11" s="98">
        <v>164.44227000000001</v>
      </c>
      <c r="BL11" s="99">
        <v>165.47058000000001</v>
      </c>
      <c r="BM11" s="99">
        <v>165.59853000000001</v>
      </c>
      <c r="BN11" s="99"/>
      <c r="BO11" s="99"/>
      <c r="BP11" s="99"/>
      <c r="BQ11" s="99"/>
      <c r="BR11" s="99"/>
      <c r="BS11" s="99"/>
      <c r="BT11" s="99"/>
      <c r="BU11" s="99"/>
      <c r="BV11" s="99"/>
      <c r="BW11" s="99"/>
      <c r="BX11" s="100"/>
      <c r="BY11" s="98">
        <v>17.41583</v>
      </c>
      <c r="BZ11" s="100">
        <v>44.053669999999997</v>
      </c>
      <c r="CA11" s="97"/>
      <c r="CB11" s="98"/>
      <c r="CC11" s="99"/>
      <c r="CD11" s="99"/>
      <c r="CE11" s="99"/>
      <c r="CF11" s="99"/>
      <c r="CG11" s="99">
        <v>113.27969</v>
      </c>
      <c r="CH11" s="99">
        <v>43.768059999999998</v>
      </c>
      <c r="CI11" s="99">
        <v>44.876890000000003</v>
      </c>
      <c r="CJ11" s="99"/>
      <c r="CK11" s="99"/>
      <c r="CL11" s="99"/>
      <c r="CM11" s="100"/>
      <c r="CN11" s="98"/>
      <c r="CO11" s="99">
        <v>180.52450999999999</v>
      </c>
      <c r="CP11" s="99">
        <v>181.33356000000001</v>
      </c>
      <c r="CQ11" s="100">
        <v>181.02912000000001</v>
      </c>
      <c r="CR11" s="98"/>
      <c r="CS11" s="100"/>
      <c r="CT11" s="98"/>
      <c r="CU11" s="100"/>
      <c r="CV11" s="98"/>
      <c r="CW11" s="99"/>
      <c r="CX11" s="101"/>
      <c r="CY11" s="98"/>
      <c r="CZ11" s="99"/>
      <c r="DA11" s="99"/>
      <c r="DB11" s="100"/>
      <c r="DC11" s="98"/>
      <c r="DD11" s="99"/>
      <c r="DE11" s="99"/>
      <c r="DF11" s="99"/>
      <c r="DG11" s="99"/>
      <c r="DH11" s="99"/>
      <c r="DI11" s="99"/>
      <c r="DJ11" s="99"/>
      <c r="DK11" s="99"/>
      <c r="DL11" s="99"/>
      <c r="DM11" s="99"/>
      <c r="DN11" s="100"/>
      <c r="DO11" s="102"/>
      <c r="DP11" s="103"/>
      <c r="DQ11" s="103"/>
      <c r="DR11" s="104"/>
      <c r="DS11" s="98"/>
      <c r="DT11" s="99"/>
      <c r="DU11" s="99"/>
      <c r="DV11" s="100"/>
      <c r="DW11" s="97"/>
      <c r="DX11" s="98"/>
      <c r="DY11" s="99"/>
      <c r="DZ11" s="99"/>
      <c r="EA11" s="99"/>
      <c r="EB11" s="99"/>
      <c r="EC11" s="101"/>
      <c r="ED11" s="1"/>
      <c r="EE11" s="97"/>
      <c r="EF11" s="97"/>
      <c r="EG11" s="97"/>
      <c r="EH11" s="97"/>
      <c r="EI11" s="97"/>
      <c r="EJ11" s="97"/>
      <c r="EK11" s="97"/>
      <c r="EL11" s="97"/>
      <c r="EM11" s="98"/>
      <c r="EN11" s="100"/>
      <c r="EO11" s="98"/>
      <c r="EP11" s="100"/>
      <c r="EQ11" s="97"/>
      <c r="ER11" s="97"/>
      <c r="ES11" s="97"/>
      <c r="ET11" s="97"/>
      <c r="EU11" s="97"/>
      <c r="EV11" s="97"/>
      <c r="EW11" s="97"/>
      <c r="EX11" s="97"/>
      <c r="EY11" s="97"/>
      <c r="EZ11" s="97"/>
      <c r="FA11" s="97"/>
      <c r="FB11" s="97"/>
      <c r="FC11" s="97"/>
      <c r="FD11" s="97"/>
      <c r="FE11" s="97"/>
      <c r="FF11" s="97"/>
      <c r="FG11" s="97"/>
      <c r="FH11" s="97"/>
      <c r="FI11" s="97"/>
      <c r="FJ11" s="97"/>
      <c r="FK11" s="97"/>
      <c r="FL11" s="97"/>
      <c r="FM11" s="97"/>
      <c r="FN11" s="98"/>
      <c r="FO11" s="99"/>
      <c r="FP11" s="99"/>
      <c r="FQ11" s="100"/>
      <c r="FR11" s="98"/>
      <c r="FS11" s="100"/>
      <c r="FT11" s="98"/>
      <c r="FU11" s="99"/>
      <c r="FV11" s="99"/>
      <c r="FW11" s="99"/>
      <c r="FX11" s="99"/>
      <c r="FY11" s="100"/>
      <c r="FZ11" s="98"/>
      <c r="GA11" s="100"/>
      <c r="GB11" s="98"/>
      <c r="GC11" s="99"/>
      <c r="GD11" s="99"/>
      <c r="GE11" s="100"/>
      <c r="GF11" s="97"/>
      <c r="GG11" s="97"/>
      <c r="GH11" s="97"/>
      <c r="GI11" s="98"/>
      <c r="GJ11" s="99"/>
      <c r="GK11" s="99"/>
      <c r="GL11" s="99"/>
      <c r="GM11" s="100"/>
      <c r="GN11" s="98"/>
      <c r="GO11" s="99"/>
      <c r="GP11" s="99"/>
      <c r="GQ11" s="100"/>
      <c r="GR11" s="97"/>
      <c r="GS11" s="98"/>
      <c r="GT11" s="99"/>
      <c r="GU11" s="100"/>
      <c r="GV11" s="1"/>
      <c r="GW11" s="97"/>
      <c r="GX11" s="98"/>
      <c r="GY11" s="100"/>
      <c r="GZ11" s="97"/>
      <c r="HA11" s="97"/>
      <c r="HB11" s="97"/>
      <c r="HC11" s="97"/>
      <c r="HD11" s="97"/>
      <c r="HE11" s="1"/>
      <c r="HF11" s="97"/>
      <c r="HG11" s="97"/>
      <c r="HH11" s="97"/>
      <c r="HI11" s="97"/>
      <c r="HJ11" s="97"/>
      <c r="HK11" s="97"/>
      <c r="HL11" s="98"/>
      <c r="HM11" s="100"/>
      <c r="HN11" s="1"/>
      <c r="HO11" s="98">
        <v>1929.6781100000001</v>
      </c>
      <c r="HP11" s="99">
        <v>1929.6781100000001</v>
      </c>
      <c r="HQ11" s="100">
        <v>204.85962000000001</v>
      </c>
    </row>
    <row r="12" spans="1:225" x14ac:dyDescent="0.3">
      <c r="A12" s="1"/>
      <c r="B12" s="96" t="s">
        <v>803</v>
      </c>
      <c r="C12" s="97"/>
      <c r="D12" s="98"/>
      <c r="E12" s="99"/>
      <c r="F12" s="99"/>
      <c r="G12" s="100"/>
      <c r="H12" s="98"/>
      <c r="I12" s="100"/>
      <c r="J12" s="98"/>
      <c r="K12" s="100"/>
      <c r="L12" s="98"/>
      <c r="M12" s="99"/>
      <c r="N12" s="99"/>
      <c r="O12" s="99"/>
      <c r="P12" s="99"/>
      <c r="Q12" s="99"/>
      <c r="R12" s="99"/>
      <c r="S12" s="100"/>
      <c r="T12" s="98"/>
      <c r="U12" s="99"/>
      <c r="V12" s="99"/>
      <c r="W12" s="100"/>
      <c r="X12" s="97"/>
      <c r="Y12" s="98"/>
      <c r="Z12" s="99"/>
      <c r="AA12" s="100"/>
      <c r="AB12" s="98"/>
      <c r="AC12" s="99"/>
      <c r="AD12" s="99"/>
      <c r="AE12" s="99"/>
      <c r="AF12" s="99">
        <v>11.413130000000001</v>
      </c>
      <c r="AG12" s="99">
        <v>23.889150000000001</v>
      </c>
      <c r="AH12" s="100">
        <v>10.22284</v>
      </c>
      <c r="AI12" s="97"/>
      <c r="AJ12" s="97"/>
      <c r="AK12" s="97">
        <v>175.92341999999999</v>
      </c>
      <c r="AL12" s="98">
        <v>213.71525</v>
      </c>
      <c r="AM12" s="100">
        <v>7.8466800000000001</v>
      </c>
      <c r="AN12" s="98"/>
      <c r="AO12" s="100"/>
      <c r="AP12" s="97"/>
      <c r="AQ12" s="98"/>
      <c r="AR12" s="100"/>
      <c r="AS12" s="97"/>
      <c r="AT12" s="97"/>
      <c r="AU12" s="97"/>
      <c r="AV12" s="98"/>
      <c r="AW12" s="99"/>
      <c r="AX12" s="100"/>
      <c r="AY12" s="98"/>
      <c r="AZ12" s="99"/>
      <c r="BA12" s="99"/>
      <c r="BB12" s="99"/>
      <c r="BC12" s="99"/>
      <c r="BD12" s="100"/>
      <c r="BE12" s="98"/>
      <c r="BF12" s="100"/>
      <c r="BG12" s="97"/>
      <c r="BH12" s="98"/>
      <c r="BI12" s="99">
        <v>184.87493000000001</v>
      </c>
      <c r="BJ12" s="100"/>
      <c r="BK12" s="98">
        <v>164.44227000000001</v>
      </c>
      <c r="BL12" s="99">
        <v>165.47058000000001</v>
      </c>
      <c r="BM12" s="99">
        <v>165.59853000000001</v>
      </c>
      <c r="BN12" s="99"/>
      <c r="BO12" s="99"/>
      <c r="BP12" s="99"/>
      <c r="BQ12" s="99"/>
      <c r="BR12" s="99"/>
      <c r="BS12" s="99"/>
      <c r="BT12" s="99"/>
      <c r="BU12" s="99"/>
      <c r="BV12" s="99"/>
      <c r="BW12" s="99"/>
      <c r="BX12" s="100"/>
      <c r="BY12" s="98">
        <v>17.41583</v>
      </c>
      <c r="BZ12" s="100">
        <v>44.053669999999997</v>
      </c>
      <c r="CA12" s="97"/>
      <c r="CB12" s="98"/>
      <c r="CC12" s="99"/>
      <c r="CD12" s="99"/>
      <c r="CE12" s="99"/>
      <c r="CF12" s="99"/>
      <c r="CG12" s="99">
        <v>113.27969</v>
      </c>
      <c r="CH12" s="99">
        <v>43.768059999999998</v>
      </c>
      <c r="CI12" s="99">
        <v>44.876890000000003</v>
      </c>
      <c r="CJ12" s="99"/>
      <c r="CK12" s="99"/>
      <c r="CL12" s="99">
        <v>140.22130999999999</v>
      </c>
      <c r="CM12" s="100"/>
      <c r="CN12" s="98"/>
      <c r="CO12" s="99">
        <v>180.52450999999999</v>
      </c>
      <c r="CP12" s="99">
        <v>181.33356000000001</v>
      </c>
      <c r="CQ12" s="100">
        <v>181.02912000000001</v>
      </c>
      <c r="CR12" s="98"/>
      <c r="CS12" s="100"/>
      <c r="CT12" s="98"/>
      <c r="CU12" s="100"/>
      <c r="CV12" s="98"/>
      <c r="CW12" s="99"/>
      <c r="CX12" s="101"/>
      <c r="CY12" s="98"/>
      <c r="CZ12" s="99"/>
      <c r="DA12" s="99"/>
      <c r="DB12" s="100"/>
      <c r="DC12" s="98"/>
      <c r="DD12" s="99"/>
      <c r="DE12" s="99"/>
      <c r="DF12" s="99"/>
      <c r="DG12" s="99"/>
      <c r="DH12" s="99"/>
      <c r="DI12" s="99"/>
      <c r="DJ12" s="99"/>
      <c r="DK12" s="99"/>
      <c r="DL12" s="99"/>
      <c r="DM12" s="99"/>
      <c r="DN12" s="100"/>
      <c r="DO12" s="102"/>
      <c r="DP12" s="103"/>
      <c r="DQ12" s="103"/>
      <c r="DR12" s="104"/>
      <c r="DS12" s="98"/>
      <c r="DT12" s="99"/>
      <c r="DU12" s="99"/>
      <c r="DV12" s="100"/>
      <c r="DW12" s="97"/>
      <c r="DX12" s="98"/>
      <c r="DY12" s="99"/>
      <c r="DZ12" s="99"/>
      <c r="EA12" s="99"/>
      <c r="EB12" s="99"/>
      <c r="EC12" s="101"/>
      <c r="ED12" s="1"/>
      <c r="EE12" s="97"/>
      <c r="EF12" s="97"/>
      <c r="EG12" s="97"/>
      <c r="EH12" s="97"/>
      <c r="EI12" s="97"/>
      <c r="EJ12" s="97"/>
      <c r="EK12" s="97"/>
      <c r="EL12" s="97"/>
      <c r="EM12" s="98"/>
      <c r="EN12" s="100"/>
      <c r="EO12" s="98"/>
      <c r="EP12" s="100"/>
      <c r="EQ12" s="97"/>
      <c r="ER12" s="97"/>
      <c r="ES12" s="97"/>
      <c r="ET12" s="97"/>
      <c r="EU12" s="97"/>
      <c r="EV12" s="97"/>
      <c r="EW12" s="97"/>
      <c r="EX12" s="97"/>
      <c r="EY12" s="97"/>
      <c r="EZ12" s="97"/>
      <c r="FA12" s="97"/>
      <c r="FB12" s="97"/>
      <c r="FC12" s="97"/>
      <c r="FD12" s="97"/>
      <c r="FE12" s="97"/>
      <c r="FF12" s="97"/>
      <c r="FG12" s="97"/>
      <c r="FH12" s="97"/>
      <c r="FI12" s="97"/>
      <c r="FJ12" s="97"/>
      <c r="FK12" s="97"/>
      <c r="FL12" s="97"/>
      <c r="FM12" s="97"/>
      <c r="FN12" s="98"/>
      <c r="FO12" s="99"/>
      <c r="FP12" s="99"/>
      <c r="FQ12" s="100"/>
      <c r="FR12" s="98"/>
      <c r="FS12" s="100"/>
      <c r="FT12" s="98"/>
      <c r="FU12" s="99"/>
      <c r="FV12" s="99"/>
      <c r="FW12" s="99"/>
      <c r="FX12" s="99"/>
      <c r="FY12" s="100"/>
      <c r="FZ12" s="98"/>
      <c r="GA12" s="100"/>
      <c r="GB12" s="98"/>
      <c r="GC12" s="99"/>
      <c r="GD12" s="99"/>
      <c r="GE12" s="100"/>
      <c r="GF12" s="97"/>
      <c r="GG12" s="97"/>
      <c r="GH12" s="97"/>
      <c r="GI12" s="98"/>
      <c r="GJ12" s="99"/>
      <c r="GK12" s="99"/>
      <c r="GL12" s="99"/>
      <c r="GM12" s="100"/>
      <c r="GN12" s="98"/>
      <c r="GO12" s="99"/>
      <c r="GP12" s="99"/>
      <c r="GQ12" s="100"/>
      <c r="GR12" s="97"/>
      <c r="GS12" s="98"/>
      <c r="GT12" s="99"/>
      <c r="GU12" s="100"/>
      <c r="GV12" s="1"/>
      <c r="GW12" s="97"/>
      <c r="GX12" s="98"/>
      <c r="GY12" s="100"/>
      <c r="GZ12" s="97"/>
      <c r="HA12" s="97"/>
      <c r="HB12" s="97"/>
      <c r="HC12" s="97"/>
      <c r="HD12" s="97"/>
      <c r="HE12" s="1"/>
      <c r="HF12" s="97"/>
      <c r="HG12" s="97"/>
      <c r="HH12" s="97"/>
      <c r="HI12" s="97"/>
      <c r="HJ12" s="97"/>
      <c r="HK12" s="97"/>
      <c r="HL12" s="98"/>
      <c r="HM12" s="100"/>
      <c r="HN12" s="1"/>
      <c r="HO12" s="98">
        <v>2069.8994200000002</v>
      </c>
      <c r="HP12" s="99">
        <v>2069.8994200000002</v>
      </c>
      <c r="HQ12" s="100">
        <v>204.85962000000001</v>
      </c>
    </row>
    <row r="13" spans="1:225" x14ac:dyDescent="0.3">
      <c r="A13" s="1"/>
      <c r="B13" s="96" t="s">
        <v>804</v>
      </c>
      <c r="C13" s="97"/>
      <c r="D13" s="98"/>
      <c r="E13" s="99"/>
      <c r="F13" s="99"/>
      <c r="G13" s="100"/>
      <c r="H13" s="98"/>
      <c r="I13" s="100"/>
      <c r="J13" s="98"/>
      <c r="K13" s="100"/>
      <c r="L13" s="98"/>
      <c r="M13" s="99"/>
      <c r="N13" s="99"/>
      <c r="O13" s="99"/>
      <c r="P13" s="99"/>
      <c r="Q13" s="99"/>
      <c r="R13" s="99"/>
      <c r="S13" s="100"/>
      <c r="T13" s="98"/>
      <c r="U13" s="99"/>
      <c r="V13" s="99"/>
      <c r="W13" s="100"/>
      <c r="X13" s="97"/>
      <c r="Y13" s="98"/>
      <c r="Z13" s="99"/>
      <c r="AA13" s="100"/>
      <c r="AB13" s="98"/>
      <c r="AC13" s="99"/>
      <c r="AD13" s="99"/>
      <c r="AE13" s="99"/>
      <c r="AF13" s="99">
        <v>11.413130000000001</v>
      </c>
      <c r="AG13" s="99">
        <v>23.889150000000001</v>
      </c>
      <c r="AH13" s="100">
        <v>10.22284</v>
      </c>
      <c r="AI13" s="97"/>
      <c r="AJ13" s="97"/>
      <c r="AK13" s="97">
        <v>175.92341999999999</v>
      </c>
      <c r="AL13" s="98">
        <v>213.71525</v>
      </c>
      <c r="AM13" s="100">
        <v>7.8466800000000001</v>
      </c>
      <c r="AN13" s="98"/>
      <c r="AO13" s="100"/>
      <c r="AP13" s="97"/>
      <c r="AQ13" s="98"/>
      <c r="AR13" s="100"/>
      <c r="AS13" s="97"/>
      <c r="AT13" s="97"/>
      <c r="AU13" s="97"/>
      <c r="AV13" s="98"/>
      <c r="AW13" s="99"/>
      <c r="AX13" s="100"/>
      <c r="AY13" s="98"/>
      <c r="AZ13" s="99"/>
      <c r="BA13" s="99"/>
      <c r="BB13" s="99"/>
      <c r="BC13" s="99"/>
      <c r="BD13" s="100"/>
      <c r="BE13" s="98"/>
      <c r="BF13" s="100"/>
      <c r="BG13" s="97"/>
      <c r="BH13" s="98"/>
      <c r="BI13" s="99">
        <v>184.87493000000001</v>
      </c>
      <c r="BJ13" s="100"/>
      <c r="BK13" s="98">
        <v>164.44227000000001</v>
      </c>
      <c r="BL13" s="99">
        <v>165.47058000000001</v>
      </c>
      <c r="BM13" s="99">
        <v>165.59853000000001</v>
      </c>
      <c r="BN13" s="99"/>
      <c r="BO13" s="99"/>
      <c r="BP13" s="99"/>
      <c r="BQ13" s="99"/>
      <c r="BR13" s="99"/>
      <c r="BS13" s="99"/>
      <c r="BT13" s="99"/>
      <c r="BU13" s="99"/>
      <c r="BV13" s="99"/>
      <c r="BW13" s="99"/>
      <c r="BX13" s="100"/>
      <c r="BY13" s="98">
        <v>17.41583</v>
      </c>
      <c r="BZ13" s="100">
        <v>44.053669999999997</v>
      </c>
      <c r="CA13" s="97"/>
      <c r="CB13" s="98"/>
      <c r="CC13" s="99"/>
      <c r="CD13" s="99"/>
      <c r="CE13" s="99"/>
      <c r="CF13" s="99"/>
      <c r="CG13" s="99">
        <v>113.27969</v>
      </c>
      <c r="CH13" s="99">
        <v>43.768059999999998</v>
      </c>
      <c r="CI13" s="99">
        <v>44.876890000000003</v>
      </c>
      <c r="CJ13" s="99"/>
      <c r="CK13" s="99"/>
      <c r="CL13" s="99">
        <v>140.22130999999999</v>
      </c>
      <c r="CM13" s="100"/>
      <c r="CN13" s="98"/>
      <c r="CO13" s="99">
        <v>180.52450999999999</v>
      </c>
      <c r="CP13" s="99">
        <v>181.33356000000001</v>
      </c>
      <c r="CQ13" s="100">
        <v>181.02912000000001</v>
      </c>
      <c r="CR13" s="98"/>
      <c r="CS13" s="100"/>
      <c r="CT13" s="98"/>
      <c r="CU13" s="100"/>
      <c r="CV13" s="98"/>
      <c r="CW13" s="99"/>
      <c r="CX13" s="101"/>
      <c r="CY13" s="98"/>
      <c r="CZ13" s="99"/>
      <c r="DA13" s="99"/>
      <c r="DB13" s="100"/>
      <c r="DC13" s="98"/>
      <c r="DD13" s="99"/>
      <c r="DE13" s="99"/>
      <c r="DF13" s="99"/>
      <c r="DG13" s="99"/>
      <c r="DH13" s="99"/>
      <c r="DI13" s="99"/>
      <c r="DJ13" s="99"/>
      <c r="DK13" s="99"/>
      <c r="DL13" s="99"/>
      <c r="DM13" s="99"/>
      <c r="DN13" s="100"/>
      <c r="DO13" s="102"/>
      <c r="DP13" s="103"/>
      <c r="DQ13" s="103"/>
      <c r="DR13" s="104"/>
      <c r="DS13" s="98"/>
      <c r="DT13" s="99"/>
      <c r="DU13" s="99"/>
      <c r="DV13" s="100"/>
      <c r="DW13" s="97"/>
      <c r="DX13" s="98"/>
      <c r="DY13" s="99"/>
      <c r="DZ13" s="99"/>
      <c r="EA13" s="99"/>
      <c r="EB13" s="99"/>
      <c r="EC13" s="101"/>
      <c r="ED13" s="1"/>
      <c r="EE13" s="97"/>
      <c r="EF13" s="97"/>
      <c r="EG13" s="97"/>
      <c r="EH13" s="97"/>
      <c r="EI13" s="97"/>
      <c r="EJ13" s="97"/>
      <c r="EK13" s="97"/>
      <c r="EL13" s="97"/>
      <c r="EM13" s="98"/>
      <c r="EN13" s="100"/>
      <c r="EO13" s="98"/>
      <c r="EP13" s="100"/>
      <c r="EQ13" s="97"/>
      <c r="ER13" s="97"/>
      <c r="ES13" s="97"/>
      <c r="ET13" s="97"/>
      <c r="EU13" s="97"/>
      <c r="EV13" s="97"/>
      <c r="EW13" s="97"/>
      <c r="EX13" s="97"/>
      <c r="EY13" s="97"/>
      <c r="EZ13" s="97"/>
      <c r="FA13" s="97"/>
      <c r="FB13" s="97"/>
      <c r="FC13" s="97"/>
      <c r="FD13" s="97"/>
      <c r="FE13" s="97"/>
      <c r="FF13" s="97"/>
      <c r="FG13" s="97"/>
      <c r="FH13" s="97"/>
      <c r="FI13" s="97"/>
      <c r="FJ13" s="97"/>
      <c r="FK13" s="97"/>
      <c r="FL13" s="97"/>
      <c r="FM13" s="97"/>
      <c r="FN13" s="98"/>
      <c r="FO13" s="99"/>
      <c r="FP13" s="99"/>
      <c r="FQ13" s="100"/>
      <c r="FR13" s="98"/>
      <c r="FS13" s="100"/>
      <c r="FT13" s="98"/>
      <c r="FU13" s="99"/>
      <c r="FV13" s="99"/>
      <c r="FW13" s="99"/>
      <c r="FX13" s="99"/>
      <c r="FY13" s="100"/>
      <c r="FZ13" s="98"/>
      <c r="GA13" s="100"/>
      <c r="GB13" s="98"/>
      <c r="GC13" s="99"/>
      <c r="GD13" s="99"/>
      <c r="GE13" s="100"/>
      <c r="GF13" s="97"/>
      <c r="GG13" s="97"/>
      <c r="GH13" s="97"/>
      <c r="GI13" s="98"/>
      <c r="GJ13" s="99"/>
      <c r="GK13" s="99"/>
      <c r="GL13" s="99"/>
      <c r="GM13" s="100"/>
      <c r="GN13" s="98"/>
      <c r="GO13" s="99"/>
      <c r="GP13" s="99"/>
      <c r="GQ13" s="100"/>
      <c r="GR13" s="97"/>
      <c r="GS13" s="98"/>
      <c r="GT13" s="99"/>
      <c r="GU13" s="100"/>
      <c r="GV13" s="1"/>
      <c r="GW13" s="97"/>
      <c r="GX13" s="98"/>
      <c r="GY13" s="100"/>
      <c r="GZ13" s="97"/>
      <c r="HA13" s="97"/>
      <c r="HB13" s="97"/>
      <c r="HC13" s="97"/>
      <c r="HD13" s="97"/>
      <c r="HE13" s="1"/>
      <c r="HF13" s="97"/>
      <c r="HG13" s="97"/>
      <c r="HH13" s="97"/>
      <c r="HI13" s="97"/>
      <c r="HJ13" s="97"/>
      <c r="HK13" s="97"/>
      <c r="HL13" s="98"/>
      <c r="HM13" s="100"/>
      <c r="HN13" s="1"/>
      <c r="HO13" s="98">
        <v>2069.8994200000002</v>
      </c>
      <c r="HP13" s="99">
        <v>2069.8994200000002</v>
      </c>
      <c r="HQ13" s="100">
        <v>204.85962000000001</v>
      </c>
    </row>
    <row r="14" spans="1:225" x14ac:dyDescent="0.3">
      <c r="A14" s="1"/>
      <c r="B14" s="96" t="s">
        <v>805</v>
      </c>
      <c r="C14" s="97"/>
      <c r="D14" s="98"/>
      <c r="E14" s="99"/>
      <c r="F14" s="99"/>
      <c r="G14" s="100"/>
      <c r="H14" s="98"/>
      <c r="I14" s="100"/>
      <c r="J14" s="98"/>
      <c r="K14" s="100"/>
      <c r="L14" s="98"/>
      <c r="M14" s="99"/>
      <c r="N14" s="99"/>
      <c r="O14" s="99"/>
      <c r="P14" s="99"/>
      <c r="Q14" s="99"/>
      <c r="R14" s="99"/>
      <c r="S14" s="100"/>
      <c r="T14" s="98"/>
      <c r="U14" s="99"/>
      <c r="V14" s="99"/>
      <c r="W14" s="100"/>
      <c r="X14" s="97"/>
      <c r="Y14" s="98"/>
      <c r="Z14" s="99"/>
      <c r="AA14" s="100"/>
      <c r="AB14" s="98"/>
      <c r="AC14" s="99"/>
      <c r="AD14" s="99"/>
      <c r="AE14" s="99"/>
      <c r="AF14" s="99">
        <v>11.413130000000001</v>
      </c>
      <c r="AG14" s="99">
        <v>23.889150000000001</v>
      </c>
      <c r="AH14" s="100">
        <v>10.22284</v>
      </c>
      <c r="AI14" s="97"/>
      <c r="AJ14" s="97"/>
      <c r="AK14" s="97">
        <v>175.92341999999999</v>
      </c>
      <c r="AL14" s="98">
        <v>213.71525</v>
      </c>
      <c r="AM14" s="100">
        <v>7.8466800000000001</v>
      </c>
      <c r="AN14" s="98"/>
      <c r="AO14" s="100"/>
      <c r="AP14" s="97"/>
      <c r="AQ14" s="98"/>
      <c r="AR14" s="100"/>
      <c r="AS14" s="97"/>
      <c r="AT14" s="97"/>
      <c r="AU14" s="97"/>
      <c r="AV14" s="98"/>
      <c r="AW14" s="99"/>
      <c r="AX14" s="100"/>
      <c r="AY14" s="98"/>
      <c r="AZ14" s="99"/>
      <c r="BA14" s="99"/>
      <c r="BB14" s="99"/>
      <c r="BC14" s="99"/>
      <c r="BD14" s="100"/>
      <c r="BE14" s="98"/>
      <c r="BF14" s="100"/>
      <c r="BG14" s="97"/>
      <c r="BH14" s="98"/>
      <c r="BI14" s="99">
        <v>184.87493000000001</v>
      </c>
      <c r="BJ14" s="100"/>
      <c r="BK14" s="98">
        <v>164.44227000000001</v>
      </c>
      <c r="BL14" s="99">
        <v>165.47058000000001</v>
      </c>
      <c r="BM14" s="99">
        <v>165.59853000000001</v>
      </c>
      <c r="BN14" s="99"/>
      <c r="BO14" s="99"/>
      <c r="BP14" s="99"/>
      <c r="BQ14" s="99"/>
      <c r="BR14" s="99"/>
      <c r="BS14" s="99"/>
      <c r="BT14" s="99"/>
      <c r="BU14" s="99"/>
      <c r="BV14" s="99"/>
      <c r="BW14" s="99"/>
      <c r="BX14" s="100"/>
      <c r="BY14" s="98">
        <v>17.41583</v>
      </c>
      <c r="BZ14" s="100">
        <v>44.053669999999997</v>
      </c>
      <c r="CA14" s="97"/>
      <c r="CB14" s="98"/>
      <c r="CC14" s="99"/>
      <c r="CD14" s="99"/>
      <c r="CE14" s="99"/>
      <c r="CF14" s="99"/>
      <c r="CG14" s="99">
        <v>113.27969</v>
      </c>
      <c r="CH14" s="99">
        <v>43.768059999999998</v>
      </c>
      <c r="CI14" s="99">
        <v>44.876890000000003</v>
      </c>
      <c r="CJ14" s="99"/>
      <c r="CK14" s="99"/>
      <c r="CL14" s="99">
        <v>140.22130999999999</v>
      </c>
      <c r="CM14" s="100"/>
      <c r="CN14" s="98"/>
      <c r="CO14" s="99">
        <v>180.52450999999999</v>
      </c>
      <c r="CP14" s="99">
        <v>181.33356000000001</v>
      </c>
      <c r="CQ14" s="100">
        <v>181.02912000000001</v>
      </c>
      <c r="CR14" s="98"/>
      <c r="CS14" s="100"/>
      <c r="CT14" s="98"/>
      <c r="CU14" s="100"/>
      <c r="CV14" s="98"/>
      <c r="CW14" s="99"/>
      <c r="CX14" s="101"/>
      <c r="CY14" s="98"/>
      <c r="CZ14" s="99"/>
      <c r="DA14" s="99"/>
      <c r="DB14" s="100"/>
      <c r="DC14" s="98"/>
      <c r="DD14" s="99"/>
      <c r="DE14" s="99"/>
      <c r="DF14" s="99"/>
      <c r="DG14" s="99"/>
      <c r="DH14" s="99"/>
      <c r="DI14" s="99"/>
      <c r="DJ14" s="99"/>
      <c r="DK14" s="99"/>
      <c r="DL14" s="99"/>
      <c r="DM14" s="99"/>
      <c r="DN14" s="100"/>
      <c r="DO14" s="102"/>
      <c r="DP14" s="103"/>
      <c r="DQ14" s="103"/>
      <c r="DR14" s="104"/>
      <c r="DS14" s="98"/>
      <c r="DT14" s="99"/>
      <c r="DU14" s="99"/>
      <c r="DV14" s="100"/>
      <c r="DW14" s="97"/>
      <c r="DX14" s="98"/>
      <c r="DY14" s="99"/>
      <c r="DZ14" s="99"/>
      <c r="EA14" s="99"/>
      <c r="EB14" s="99"/>
      <c r="EC14" s="101"/>
      <c r="ED14" s="1"/>
      <c r="EE14" s="97"/>
      <c r="EF14" s="97"/>
      <c r="EG14" s="97"/>
      <c r="EH14" s="97"/>
      <c r="EI14" s="97"/>
      <c r="EJ14" s="97"/>
      <c r="EK14" s="97"/>
      <c r="EL14" s="97"/>
      <c r="EM14" s="98"/>
      <c r="EN14" s="100"/>
      <c r="EO14" s="98"/>
      <c r="EP14" s="100"/>
      <c r="EQ14" s="97"/>
      <c r="ER14" s="97"/>
      <c r="ES14" s="97"/>
      <c r="ET14" s="97"/>
      <c r="EU14" s="97"/>
      <c r="EV14" s="97"/>
      <c r="EW14" s="97"/>
      <c r="EX14" s="97"/>
      <c r="EY14" s="97"/>
      <c r="EZ14" s="97"/>
      <c r="FA14" s="97"/>
      <c r="FB14" s="97"/>
      <c r="FC14" s="97"/>
      <c r="FD14" s="97"/>
      <c r="FE14" s="97"/>
      <c r="FF14" s="97"/>
      <c r="FG14" s="97"/>
      <c r="FH14" s="97"/>
      <c r="FI14" s="97"/>
      <c r="FJ14" s="97"/>
      <c r="FK14" s="97"/>
      <c r="FL14" s="97"/>
      <c r="FM14" s="97"/>
      <c r="FN14" s="98"/>
      <c r="FO14" s="99"/>
      <c r="FP14" s="99"/>
      <c r="FQ14" s="100"/>
      <c r="FR14" s="98"/>
      <c r="FS14" s="100"/>
      <c r="FT14" s="98"/>
      <c r="FU14" s="99"/>
      <c r="FV14" s="99"/>
      <c r="FW14" s="99"/>
      <c r="FX14" s="99"/>
      <c r="FY14" s="100"/>
      <c r="FZ14" s="98"/>
      <c r="GA14" s="100"/>
      <c r="GB14" s="98"/>
      <c r="GC14" s="99"/>
      <c r="GD14" s="99"/>
      <c r="GE14" s="100"/>
      <c r="GF14" s="97"/>
      <c r="GG14" s="97"/>
      <c r="GH14" s="97"/>
      <c r="GI14" s="98"/>
      <c r="GJ14" s="99"/>
      <c r="GK14" s="99"/>
      <c r="GL14" s="99"/>
      <c r="GM14" s="100"/>
      <c r="GN14" s="98"/>
      <c r="GO14" s="99"/>
      <c r="GP14" s="99"/>
      <c r="GQ14" s="100"/>
      <c r="GR14" s="97"/>
      <c r="GS14" s="98"/>
      <c r="GT14" s="99"/>
      <c r="GU14" s="100"/>
      <c r="GV14" s="1"/>
      <c r="GW14" s="97"/>
      <c r="GX14" s="98"/>
      <c r="GY14" s="100"/>
      <c r="GZ14" s="97"/>
      <c r="HA14" s="97"/>
      <c r="HB14" s="97"/>
      <c r="HC14" s="97"/>
      <c r="HD14" s="97"/>
      <c r="HE14" s="1"/>
      <c r="HF14" s="97"/>
      <c r="HG14" s="97"/>
      <c r="HH14" s="97"/>
      <c r="HI14" s="97"/>
      <c r="HJ14" s="97"/>
      <c r="HK14" s="97"/>
      <c r="HL14" s="98"/>
      <c r="HM14" s="100"/>
      <c r="HN14" s="1"/>
      <c r="HO14" s="98">
        <v>2069.8994200000002</v>
      </c>
      <c r="HP14" s="99">
        <v>2069.8994200000002</v>
      </c>
      <c r="HQ14" s="100">
        <v>204.85962000000001</v>
      </c>
    </row>
    <row r="15" spans="1:225" x14ac:dyDescent="0.3">
      <c r="A15" s="1"/>
      <c r="B15" s="96" t="s">
        <v>806</v>
      </c>
      <c r="C15" s="97"/>
      <c r="D15" s="98"/>
      <c r="E15" s="99"/>
      <c r="F15" s="99"/>
      <c r="G15" s="100"/>
      <c r="H15" s="98"/>
      <c r="I15" s="100"/>
      <c r="J15" s="98"/>
      <c r="K15" s="100"/>
      <c r="L15" s="98"/>
      <c r="M15" s="99"/>
      <c r="N15" s="99"/>
      <c r="O15" s="99"/>
      <c r="P15" s="99"/>
      <c r="Q15" s="99"/>
      <c r="R15" s="99"/>
      <c r="S15" s="100"/>
      <c r="T15" s="98"/>
      <c r="U15" s="99"/>
      <c r="V15" s="99"/>
      <c r="W15" s="100"/>
      <c r="X15" s="97"/>
      <c r="Y15" s="98"/>
      <c r="Z15" s="99"/>
      <c r="AA15" s="100"/>
      <c r="AB15" s="98"/>
      <c r="AC15" s="99"/>
      <c r="AD15" s="99"/>
      <c r="AE15" s="99"/>
      <c r="AF15" s="99">
        <v>11.413130000000001</v>
      </c>
      <c r="AG15" s="99">
        <v>23.889150000000001</v>
      </c>
      <c r="AH15" s="100">
        <v>10.22284</v>
      </c>
      <c r="AI15" s="97"/>
      <c r="AJ15" s="97"/>
      <c r="AK15" s="97">
        <v>175.92341999999999</v>
      </c>
      <c r="AL15" s="98">
        <v>213.71525</v>
      </c>
      <c r="AM15" s="100">
        <v>7.8466800000000001</v>
      </c>
      <c r="AN15" s="98"/>
      <c r="AO15" s="100"/>
      <c r="AP15" s="97"/>
      <c r="AQ15" s="98"/>
      <c r="AR15" s="100"/>
      <c r="AS15" s="97"/>
      <c r="AT15" s="97"/>
      <c r="AU15" s="97"/>
      <c r="AV15" s="98"/>
      <c r="AW15" s="99"/>
      <c r="AX15" s="100"/>
      <c r="AY15" s="98"/>
      <c r="AZ15" s="99"/>
      <c r="BA15" s="99"/>
      <c r="BB15" s="99"/>
      <c r="BC15" s="99"/>
      <c r="BD15" s="100"/>
      <c r="BE15" s="98"/>
      <c r="BF15" s="100"/>
      <c r="BG15" s="97"/>
      <c r="BH15" s="98"/>
      <c r="BI15" s="99">
        <v>184.87493000000001</v>
      </c>
      <c r="BJ15" s="100"/>
      <c r="BK15" s="98">
        <v>164.44227000000001</v>
      </c>
      <c r="BL15" s="99">
        <v>165.47058000000001</v>
      </c>
      <c r="BM15" s="99">
        <v>165.59853000000001</v>
      </c>
      <c r="BN15" s="99"/>
      <c r="BO15" s="99"/>
      <c r="BP15" s="99"/>
      <c r="BQ15" s="99"/>
      <c r="BR15" s="99"/>
      <c r="BS15" s="99"/>
      <c r="BT15" s="99"/>
      <c r="BU15" s="99"/>
      <c r="BV15" s="99"/>
      <c r="BW15" s="99"/>
      <c r="BX15" s="100"/>
      <c r="BY15" s="98">
        <v>17.41583</v>
      </c>
      <c r="BZ15" s="100">
        <v>44.053669999999997</v>
      </c>
      <c r="CA15" s="97"/>
      <c r="CB15" s="98"/>
      <c r="CC15" s="99"/>
      <c r="CD15" s="99"/>
      <c r="CE15" s="99"/>
      <c r="CF15" s="99"/>
      <c r="CG15" s="99">
        <v>113.27969</v>
      </c>
      <c r="CH15" s="99">
        <v>43.768059999999998</v>
      </c>
      <c r="CI15" s="99">
        <v>44.876890000000003</v>
      </c>
      <c r="CJ15" s="99"/>
      <c r="CK15" s="99"/>
      <c r="CL15" s="99">
        <v>140.22130999999999</v>
      </c>
      <c r="CM15" s="100"/>
      <c r="CN15" s="98"/>
      <c r="CO15" s="99">
        <v>180.52450999999999</v>
      </c>
      <c r="CP15" s="99">
        <v>181.33356000000001</v>
      </c>
      <c r="CQ15" s="100">
        <v>181.02912000000001</v>
      </c>
      <c r="CR15" s="98"/>
      <c r="CS15" s="100"/>
      <c r="CT15" s="98"/>
      <c r="CU15" s="100"/>
      <c r="CV15" s="98"/>
      <c r="CW15" s="99"/>
      <c r="CX15" s="101"/>
      <c r="CY15" s="98"/>
      <c r="CZ15" s="99"/>
      <c r="DA15" s="99"/>
      <c r="DB15" s="100"/>
      <c r="DC15" s="98"/>
      <c r="DD15" s="99"/>
      <c r="DE15" s="99"/>
      <c r="DF15" s="99"/>
      <c r="DG15" s="99"/>
      <c r="DH15" s="99"/>
      <c r="DI15" s="99"/>
      <c r="DJ15" s="99"/>
      <c r="DK15" s="99"/>
      <c r="DL15" s="99"/>
      <c r="DM15" s="99"/>
      <c r="DN15" s="100"/>
      <c r="DO15" s="102"/>
      <c r="DP15" s="103"/>
      <c r="DQ15" s="103"/>
      <c r="DR15" s="104"/>
      <c r="DS15" s="98"/>
      <c r="DT15" s="99"/>
      <c r="DU15" s="99"/>
      <c r="DV15" s="100"/>
      <c r="DW15" s="97"/>
      <c r="DX15" s="98"/>
      <c r="DY15" s="99"/>
      <c r="DZ15" s="99"/>
      <c r="EA15" s="99"/>
      <c r="EB15" s="99"/>
      <c r="EC15" s="101"/>
      <c r="ED15" s="1"/>
      <c r="EE15" s="97"/>
      <c r="EF15" s="97"/>
      <c r="EG15" s="97"/>
      <c r="EH15" s="97"/>
      <c r="EI15" s="97"/>
      <c r="EJ15" s="97"/>
      <c r="EK15" s="97"/>
      <c r="EL15" s="97"/>
      <c r="EM15" s="98"/>
      <c r="EN15" s="100"/>
      <c r="EO15" s="98"/>
      <c r="EP15" s="100"/>
      <c r="EQ15" s="97"/>
      <c r="ER15" s="97"/>
      <c r="ES15" s="97"/>
      <c r="ET15" s="97"/>
      <c r="EU15" s="97"/>
      <c r="EV15" s="97"/>
      <c r="EW15" s="97"/>
      <c r="EX15" s="97"/>
      <c r="EY15" s="97"/>
      <c r="EZ15" s="97"/>
      <c r="FA15" s="97"/>
      <c r="FB15" s="97"/>
      <c r="FC15" s="97"/>
      <c r="FD15" s="97"/>
      <c r="FE15" s="97"/>
      <c r="FF15" s="97"/>
      <c r="FG15" s="97"/>
      <c r="FH15" s="97"/>
      <c r="FI15" s="97"/>
      <c r="FJ15" s="97"/>
      <c r="FK15" s="97"/>
      <c r="FL15" s="97"/>
      <c r="FM15" s="97"/>
      <c r="FN15" s="98"/>
      <c r="FO15" s="99"/>
      <c r="FP15" s="99"/>
      <c r="FQ15" s="100"/>
      <c r="FR15" s="98"/>
      <c r="FS15" s="100"/>
      <c r="FT15" s="98"/>
      <c r="FU15" s="99"/>
      <c r="FV15" s="99"/>
      <c r="FW15" s="99"/>
      <c r="FX15" s="99"/>
      <c r="FY15" s="100"/>
      <c r="FZ15" s="98"/>
      <c r="GA15" s="100"/>
      <c r="GB15" s="98"/>
      <c r="GC15" s="99"/>
      <c r="GD15" s="99"/>
      <c r="GE15" s="100"/>
      <c r="GF15" s="97"/>
      <c r="GG15" s="97"/>
      <c r="GH15" s="97"/>
      <c r="GI15" s="98"/>
      <c r="GJ15" s="99"/>
      <c r="GK15" s="99"/>
      <c r="GL15" s="99"/>
      <c r="GM15" s="100"/>
      <c r="GN15" s="98"/>
      <c r="GO15" s="99"/>
      <c r="GP15" s="99"/>
      <c r="GQ15" s="100"/>
      <c r="GR15" s="97"/>
      <c r="GS15" s="98"/>
      <c r="GT15" s="99"/>
      <c r="GU15" s="100"/>
      <c r="GV15" s="1"/>
      <c r="GW15" s="97"/>
      <c r="GX15" s="98"/>
      <c r="GY15" s="100"/>
      <c r="GZ15" s="97"/>
      <c r="HA15" s="97"/>
      <c r="HB15" s="97"/>
      <c r="HC15" s="97"/>
      <c r="HD15" s="97"/>
      <c r="HE15" s="1"/>
      <c r="HF15" s="97"/>
      <c r="HG15" s="97"/>
      <c r="HH15" s="97"/>
      <c r="HI15" s="97"/>
      <c r="HJ15" s="97"/>
      <c r="HK15" s="97"/>
      <c r="HL15" s="98"/>
      <c r="HM15" s="100"/>
      <c r="HN15" s="1"/>
      <c r="HO15" s="98">
        <v>2069.8994200000002</v>
      </c>
      <c r="HP15" s="99">
        <v>2069.8994200000002</v>
      </c>
      <c r="HQ15" s="100">
        <v>204.85962000000001</v>
      </c>
    </row>
    <row r="16" spans="1:225" x14ac:dyDescent="0.3">
      <c r="A16" s="1"/>
      <c r="B16" s="96" t="s">
        <v>807</v>
      </c>
      <c r="C16" s="97"/>
      <c r="D16" s="98"/>
      <c r="E16" s="99"/>
      <c r="F16" s="99"/>
      <c r="G16" s="100"/>
      <c r="H16" s="98"/>
      <c r="I16" s="100"/>
      <c r="J16" s="98"/>
      <c r="K16" s="100"/>
      <c r="L16" s="98"/>
      <c r="M16" s="99"/>
      <c r="N16" s="99"/>
      <c r="O16" s="99"/>
      <c r="P16" s="99"/>
      <c r="Q16" s="99"/>
      <c r="R16" s="99"/>
      <c r="S16" s="100"/>
      <c r="T16" s="98"/>
      <c r="U16" s="99"/>
      <c r="V16" s="99"/>
      <c r="W16" s="100"/>
      <c r="X16" s="97"/>
      <c r="Y16" s="98"/>
      <c r="Z16" s="99"/>
      <c r="AA16" s="100"/>
      <c r="AB16" s="98"/>
      <c r="AC16" s="99"/>
      <c r="AD16" s="99"/>
      <c r="AE16" s="99"/>
      <c r="AF16" s="99">
        <v>11.413130000000001</v>
      </c>
      <c r="AG16" s="99">
        <v>23.889150000000001</v>
      </c>
      <c r="AH16" s="100">
        <v>10.22284</v>
      </c>
      <c r="AI16" s="97"/>
      <c r="AJ16" s="97"/>
      <c r="AK16" s="97">
        <v>175.92341999999999</v>
      </c>
      <c r="AL16" s="98">
        <v>213.71525</v>
      </c>
      <c r="AM16" s="100">
        <v>7.8466800000000001</v>
      </c>
      <c r="AN16" s="98"/>
      <c r="AO16" s="100"/>
      <c r="AP16" s="97"/>
      <c r="AQ16" s="98"/>
      <c r="AR16" s="100"/>
      <c r="AS16" s="97"/>
      <c r="AT16" s="97"/>
      <c r="AU16" s="97"/>
      <c r="AV16" s="98"/>
      <c r="AW16" s="99"/>
      <c r="AX16" s="100"/>
      <c r="AY16" s="98"/>
      <c r="AZ16" s="99"/>
      <c r="BA16" s="99"/>
      <c r="BB16" s="99"/>
      <c r="BC16" s="99"/>
      <c r="BD16" s="100"/>
      <c r="BE16" s="98"/>
      <c r="BF16" s="100"/>
      <c r="BG16" s="97"/>
      <c r="BH16" s="98"/>
      <c r="BI16" s="99">
        <v>184.87493000000001</v>
      </c>
      <c r="BJ16" s="100"/>
      <c r="BK16" s="98">
        <v>164.44227000000001</v>
      </c>
      <c r="BL16" s="99">
        <v>165.47058000000001</v>
      </c>
      <c r="BM16" s="99">
        <v>165.59853000000001</v>
      </c>
      <c r="BN16" s="99"/>
      <c r="BO16" s="99"/>
      <c r="BP16" s="99"/>
      <c r="BQ16" s="99"/>
      <c r="BR16" s="99"/>
      <c r="BS16" s="99"/>
      <c r="BT16" s="99"/>
      <c r="BU16" s="99"/>
      <c r="BV16" s="99"/>
      <c r="BW16" s="99"/>
      <c r="BX16" s="100"/>
      <c r="BY16" s="98">
        <v>17.41583</v>
      </c>
      <c r="BZ16" s="100">
        <v>44.053669999999997</v>
      </c>
      <c r="CA16" s="97"/>
      <c r="CB16" s="98"/>
      <c r="CC16" s="99"/>
      <c r="CD16" s="99"/>
      <c r="CE16" s="99"/>
      <c r="CF16" s="99"/>
      <c r="CG16" s="99">
        <v>113.27969</v>
      </c>
      <c r="CH16" s="99">
        <v>43.768059999999998</v>
      </c>
      <c r="CI16" s="99">
        <v>44.876890000000003</v>
      </c>
      <c r="CJ16" s="99"/>
      <c r="CK16" s="99"/>
      <c r="CL16" s="99">
        <v>140.22130999999999</v>
      </c>
      <c r="CM16" s="100"/>
      <c r="CN16" s="98"/>
      <c r="CO16" s="99">
        <v>180.52450999999999</v>
      </c>
      <c r="CP16" s="99">
        <v>181.33356000000001</v>
      </c>
      <c r="CQ16" s="100">
        <v>181.02912000000001</v>
      </c>
      <c r="CR16" s="98"/>
      <c r="CS16" s="100"/>
      <c r="CT16" s="98"/>
      <c r="CU16" s="100"/>
      <c r="CV16" s="98"/>
      <c r="CW16" s="99"/>
      <c r="CX16" s="101"/>
      <c r="CY16" s="98"/>
      <c r="CZ16" s="99"/>
      <c r="DA16" s="99"/>
      <c r="DB16" s="100"/>
      <c r="DC16" s="98"/>
      <c r="DD16" s="99"/>
      <c r="DE16" s="99"/>
      <c r="DF16" s="99"/>
      <c r="DG16" s="99"/>
      <c r="DH16" s="99"/>
      <c r="DI16" s="99"/>
      <c r="DJ16" s="99"/>
      <c r="DK16" s="99"/>
      <c r="DL16" s="99"/>
      <c r="DM16" s="99"/>
      <c r="DN16" s="100"/>
      <c r="DO16" s="102"/>
      <c r="DP16" s="103"/>
      <c r="DQ16" s="103"/>
      <c r="DR16" s="104"/>
      <c r="DS16" s="98"/>
      <c r="DT16" s="99"/>
      <c r="DU16" s="99"/>
      <c r="DV16" s="100"/>
      <c r="DW16" s="97"/>
      <c r="DX16" s="98"/>
      <c r="DY16" s="99"/>
      <c r="DZ16" s="99"/>
      <c r="EA16" s="99"/>
      <c r="EB16" s="99"/>
      <c r="EC16" s="101"/>
      <c r="ED16" s="1"/>
      <c r="EE16" s="97"/>
      <c r="EF16" s="97"/>
      <c r="EG16" s="97"/>
      <c r="EH16" s="97"/>
      <c r="EI16" s="97"/>
      <c r="EJ16" s="97"/>
      <c r="EK16" s="97"/>
      <c r="EL16" s="97"/>
      <c r="EM16" s="98"/>
      <c r="EN16" s="100"/>
      <c r="EO16" s="98"/>
      <c r="EP16" s="100"/>
      <c r="EQ16" s="97"/>
      <c r="ER16" s="97"/>
      <c r="ES16" s="97"/>
      <c r="ET16" s="97"/>
      <c r="EU16" s="97"/>
      <c r="EV16" s="97"/>
      <c r="EW16" s="97"/>
      <c r="EX16" s="97"/>
      <c r="EY16" s="97"/>
      <c r="EZ16" s="97"/>
      <c r="FA16" s="97"/>
      <c r="FB16" s="97"/>
      <c r="FC16" s="97"/>
      <c r="FD16" s="97"/>
      <c r="FE16" s="97"/>
      <c r="FF16" s="97"/>
      <c r="FG16" s="97"/>
      <c r="FH16" s="97"/>
      <c r="FI16" s="97"/>
      <c r="FJ16" s="97"/>
      <c r="FK16" s="97"/>
      <c r="FL16" s="97"/>
      <c r="FM16" s="97"/>
      <c r="FN16" s="98"/>
      <c r="FO16" s="99"/>
      <c r="FP16" s="99"/>
      <c r="FQ16" s="100"/>
      <c r="FR16" s="98"/>
      <c r="FS16" s="100"/>
      <c r="FT16" s="98"/>
      <c r="FU16" s="99"/>
      <c r="FV16" s="99"/>
      <c r="FW16" s="99"/>
      <c r="FX16" s="99"/>
      <c r="FY16" s="100"/>
      <c r="FZ16" s="98"/>
      <c r="GA16" s="100"/>
      <c r="GB16" s="98"/>
      <c r="GC16" s="99"/>
      <c r="GD16" s="99"/>
      <c r="GE16" s="100"/>
      <c r="GF16" s="97"/>
      <c r="GG16" s="97"/>
      <c r="GH16" s="97"/>
      <c r="GI16" s="98"/>
      <c r="GJ16" s="99"/>
      <c r="GK16" s="99"/>
      <c r="GL16" s="99"/>
      <c r="GM16" s="100"/>
      <c r="GN16" s="98"/>
      <c r="GO16" s="99"/>
      <c r="GP16" s="99"/>
      <c r="GQ16" s="100"/>
      <c r="GR16" s="97"/>
      <c r="GS16" s="98"/>
      <c r="GT16" s="99"/>
      <c r="GU16" s="100"/>
      <c r="GV16" s="1"/>
      <c r="GW16" s="97"/>
      <c r="GX16" s="98"/>
      <c r="GY16" s="100"/>
      <c r="GZ16" s="97"/>
      <c r="HA16" s="97"/>
      <c r="HB16" s="97"/>
      <c r="HC16" s="97"/>
      <c r="HD16" s="97"/>
      <c r="HE16" s="1"/>
      <c r="HF16" s="97"/>
      <c r="HG16" s="97"/>
      <c r="HH16" s="97"/>
      <c r="HI16" s="97"/>
      <c r="HJ16" s="97"/>
      <c r="HK16" s="97"/>
      <c r="HL16" s="98"/>
      <c r="HM16" s="100"/>
      <c r="HN16" s="1"/>
      <c r="HO16" s="98">
        <v>2069.8994200000002</v>
      </c>
      <c r="HP16" s="99">
        <v>2069.8994200000002</v>
      </c>
      <c r="HQ16" s="100">
        <v>204.85962000000001</v>
      </c>
    </row>
    <row r="17" spans="1:225" x14ac:dyDescent="0.3">
      <c r="A17" s="1"/>
      <c r="B17" s="96" t="s">
        <v>808</v>
      </c>
      <c r="C17" s="97"/>
      <c r="D17" s="98"/>
      <c r="E17" s="99"/>
      <c r="F17" s="99"/>
      <c r="G17" s="100"/>
      <c r="H17" s="98"/>
      <c r="I17" s="100"/>
      <c r="J17" s="98"/>
      <c r="K17" s="100"/>
      <c r="L17" s="98"/>
      <c r="M17" s="99"/>
      <c r="N17" s="99"/>
      <c r="O17" s="99"/>
      <c r="P17" s="99"/>
      <c r="Q17" s="99"/>
      <c r="R17" s="99"/>
      <c r="S17" s="100"/>
      <c r="T17" s="98"/>
      <c r="U17" s="99"/>
      <c r="V17" s="99"/>
      <c r="W17" s="100"/>
      <c r="X17" s="97"/>
      <c r="Y17" s="98"/>
      <c r="Z17" s="99"/>
      <c r="AA17" s="100"/>
      <c r="AB17" s="98"/>
      <c r="AC17" s="99"/>
      <c r="AD17" s="99"/>
      <c r="AE17" s="99"/>
      <c r="AF17" s="99">
        <v>11.413130000000001</v>
      </c>
      <c r="AG17" s="99">
        <v>23.889150000000001</v>
      </c>
      <c r="AH17" s="100">
        <v>10.22284</v>
      </c>
      <c r="AI17" s="97"/>
      <c r="AJ17" s="97"/>
      <c r="AK17" s="97">
        <v>175.92341999999999</v>
      </c>
      <c r="AL17" s="98">
        <v>213.71525</v>
      </c>
      <c r="AM17" s="100">
        <v>7.8466800000000001</v>
      </c>
      <c r="AN17" s="98"/>
      <c r="AO17" s="100"/>
      <c r="AP17" s="97"/>
      <c r="AQ17" s="98"/>
      <c r="AR17" s="100"/>
      <c r="AS17" s="97"/>
      <c r="AT17" s="97"/>
      <c r="AU17" s="97"/>
      <c r="AV17" s="98"/>
      <c r="AW17" s="99"/>
      <c r="AX17" s="100"/>
      <c r="AY17" s="98"/>
      <c r="AZ17" s="99"/>
      <c r="BA17" s="99"/>
      <c r="BB17" s="99"/>
      <c r="BC17" s="99"/>
      <c r="BD17" s="100"/>
      <c r="BE17" s="98"/>
      <c r="BF17" s="100"/>
      <c r="BG17" s="97"/>
      <c r="BH17" s="98"/>
      <c r="BI17" s="99">
        <v>184.87493000000001</v>
      </c>
      <c r="BJ17" s="100"/>
      <c r="BK17" s="98">
        <v>164.44227000000001</v>
      </c>
      <c r="BL17" s="99">
        <v>165.47058000000001</v>
      </c>
      <c r="BM17" s="99">
        <v>165.59853000000001</v>
      </c>
      <c r="BN17" s="99"/>
      <c r="BO17" s="99"/>
      <c r="BP17" s="99"/>
      <c r="BQ17" s="99"/>
      <c r="BR17" s="99"/>
      <c r="BS17" s="99"/>
      <c r="BT17" s="99"/>
      <c r="BU17" s="99"/>
      <c r="BV17" s="99"/>
      <c r="BW17" s="99"/>
      <c r="BX17" s="100"/>
      <c r="BY17" s="98">
        <v>17.41583</v>
      </c>
      <c r="BZ17" s="100">
        <v>44.053669999999997</v>
      </c>
      <c r="CA17" s="97"/>
      <c r="CB17" s="98"/>
      <c r="CC17" s="99"/>
      <c r="CD17" s="99"/>
      <c r="CE17" s="99"/>
      <c r="CF17" s="99"/>
      <c r="CG17" s="99">
        <v>113.27969</v>
      </c>
      <c r="CH17" s="99">
        <v>43.768059999999998</v>
      </c>
      <c r="CI17" s="99">
        <v>44.876890000000003</v>
      </c>
      <c r="CJ17" s="99"/>
      <c r="CK17" s="99"/>
      <c r="CL17" s="99">
        <v>140.22130999999999</v>
      </c>
      <c r="CM17" s="100"/>
      <c r="CN17" s="98"/>
      <c r="CO17" s="99">
        <v>180.52450999999999</v>
      </c>
      <c r="CP17" s="99">
        <v>181.33356000000001</v>
      </c>
      <c r="CQ17" s="100">
        <v>181.02912000000001</v>
      </c>
      <c r="CR17" s="98"/>
      <c r="CS17" s="100"/>
      <c r="CT17" s="98"/>
      <c r="CU17" s="100"/>
      <c r="CV17" s="98"/>
      <c r="CW17" s="99"/>
      <c r="CX17" s="101"/>
      <c r="CY17" s="98"/>
      <c r="CZ17" s="99"/>
      <c r="DA17" s="99"/>
      <c r="DB17" s="100"/>
      <c r="DC17" s="98"/>
      <c r="DD17" s="99"/>
      <c r="DE17" s="99"/>
      <c r="DF17" s="99"/>
      <c r="DG17" s="99"/>
      <c r="DH17" s="99"/>
      <c r="DI17" s="99"/>
      <c r="DJ17" s="99"/>
      <c r="DK17" s="99"/>
      <c r="DL17" s="99"/>
      <c r="DM17" s="99"/>
      <c r="DN17" s="100"/>
      <c r="DO17" s="102"/>
      <c r="DP17" s="103"/>
      <c r="DQ17" s="103"/>
      <c r="DR17" s="104"/>
      <c r="DS17" s="98"/>
      <c r="DT17" s="99"/>
      <c r="DU17" s="99"/>
      <c r="DV17" s="100"/>
      <c r="DW17" s="97"/>
      <c r="DX17" s="98"/>
      <c r="DY17" s="99"/>
      <c r="DZ17" s="99"/>
      <c r="EA17" s="99"/>
      <c r="EB17" s="99"/>
      <c r="EC17" s="101"/>
      <c r="ED17" s="1"/>
      <c r="EE17" s="97"/>
      <c r="EF17" s="97"/>
      <c r="EG17" s="97"/>
      <c r="EH17" s="97"/>
      <c r="EI17" s="97"/>
      <c r="EJ17" s="97"/>
      <c r="EK17" s="97"/>
      <c r="EL17" s="97"/>
      <c r="EM17" s="98"/>
      <c r="EN17" s="100"/>
      <c r="EO17" s="98"/>
      <c r="EP17" s="100"/>
      <c r="EQ17" s="97"/>
      <c r="ER17" s="97"/>
      <c r="ES17" s="97"/>
      <c r="ET17" s="97"/>
      <c r="EU17" s="97"/>
      <c r="EV17" s="97"/>
      <c r="EW17" s="97"/>
      <c r="EX17" s="97"/>
      <c r="EY17" s="97"/>
      <c r="EZ17" s="97"/>
      <c r="FA17" s="97"/>
      <c r="FB17" s="97"/>
      <c r="FC17" s="97"/>
      <c r="FD17" s="97"/>
      <c r="FE17" s="97"/>
      <c r="FF17" s="97"/>
      <c r="FG17" s="97"/>
      <c r="FH17" s="97"/>
      <c r="FI17" s="97"/>
      <c r="FJ17" s="97"/>
      <c r="FK17" s="97"/>
      <c r="FL17" s="97"/>
      <c r="FM17" s="97"/>
      <c r="FN17" s="98"/>
      <c r="FO17" s="99"/>
      <c r="FP17" s="99"/>
      <c r="FQ17" s="100"/>
      <c r="FR17" s="98"/>
      <c r="FS17" s="100"/>
      <c r="FT17" s="98"/>
      <c r="FU17" s="99"/>
      <c r="FV17" s="99"/>
      <c r="FW17" s="99"/>
      <c r="FX17" s="99"/>
      <c r="FY17" s="100"/>
      <c r="FZ17" s="98"/>
      <c r="GA17" s="100"/>
      <c r="GB17" s="98"/>
      <c r="GC17" s="99"/>
      <c r="GD17" s="99"/>
      <c r="GE17" s="100"/>
      <c r="GF17" s="97"/>
      <c r="GG17" s="97"/>
      <c r="GH17" s="97"/>
      <c r="GI17" s="98"/>
      <c r="GJ17" s="99"/>
      <c r="GK17" s="99"/>
      <c r="GL17" s="99"/>
      <c r="GM17" s="100"/>
      <c r="GN17" s="98"/>
      <c r="GO17" s="99"/>
      <c r="GP17" s="99"/>
      <c r="GQ17" s="100"/>
      <c r="GR17" s="97"/>
      <c r="GS17" s="98"/>
      <c r="GT17" s="99"/>
      <c r="GU17" s="100"/>
      <c r="GV17" s="1"/>
      <c r="GW17" s="97"/>
      <c r="GX17" s="98"/>
      <c r="GY17" s="100"/>
      <c r="GZ17" s="97"/>
      <c r="HA17" s="97"/>
      <c r="HB17" s="97"/>
      <c r="HC17" s="97"/>
      <c r="HD17" s="97"/>
      <c r="HE17" s="1"/>
      <c r="HF17" s="97"/>
      <c r="HG17" s="97"/>
      <c r="HH17" s="97"/>
      <c r="HI17" s="97"/>
      <c r="HJ17" s="97"/>
      <c r="HK17" s="97"/>
      <c r="HL17" s="98"/>
      <c r="HM17" s="100"/>
      <c r="HN17" s="1"/>
      <c r="HO17" s="98">
        <v>2069.8994200000002</v>
      </c>
      <c r="HP17" s="99">
        <v>2069.8994200000002</v>
      </c>
      <c r="HQ17" s="100">
        <v>204.85962000000001</v>
      </c>
    </row>
    <row r="18" spans="1:225" x14ac:dyDescent="0.3">
      <c r="A18" s="1"/>
      <c r="B18" s="96" t="s">
        <v>809</v>
      </c>
      <c r="C18" s="97"/>
      <c r="D18" s="98"/>
      <c r="E18" s="99"/>
      <c r="F18" s="99"/>
      <c r="G18" s="100"/>
      <c r="H18" s="98"/>
      <c r="I18" s="100"/>
      <c r="J18" s="98"/>
      <c r="K18" s="100"/>
      <c r="L18" s="98"/>
      <c r="M18" s="99"/>
      <c r="N18" s="99"/>
      <c r="O18" s="99"/>
      <c r="P18" s="99"/>
      <c r="Q18" s="99"/>
      <c r="R18" s="99"/>
      <c r="S18" s="100"/>
      <c r="T18" s="98"/>
      <c r="U18" s="99"/>
      <c r="V18" s="99"/>
      <c r="W18" s="100"/>
      <c r="X18" s="97"/>
      <c r="Y18" s="98"/>
      <c r="Z18" s="99"/>
      <c r="AA18" s="100"/>
      <c r="AB18" s="98"/>
      <c r="AC18" s="99"/>
      <c r="AD18" s="99"/>
      <c r="AE18" s="99"/>
      <c r="AF18" s="99">
        <v>11.413130000000001</v>
      </c>
      <c r="AG18" s="99">
        <v>23.889150000000001</v>
      </c>
      <c r="AH18" s="100">
        <v>10.22284</v>
      </c>
      <c r="AI18" s="97"/>
      <c r="AJ18" s="97"/>
      <c r="AK18" s="97">
        <v>175.92341999999999</v>
      </c>
      <c r="AL18" s="98">
        <v>213.71525</v>
      </c>
      <c r="AM18" s="100">
        <v>7.8466800000000001</v>
      </c>
      <c r="AN18" s="98"/>
      <c r="AO18" s="100"/>
      <c r="AP18" s="97"/>
      <c r="AQ18" s="98"/>
      <c r="AR18" s="100"/>
      <c r="AS18" s="97"/>
      <c r="AT18" s="97"/>
      <c r="AU18" s="97"/>
      <c r="AV18" s="98"/>
      <c r="AW18" s="99"/>
      <c r="AX18" s="100"/>
      <c r="AY18" s="98"/>
      <c r="AZ18" s="99"/>
      <c r="BA18" s="99"/>
      <c r="BB18" s="99"/>
      <c r="BC18" s="99"/>
      <c r="BD18" s="100"/>
      <c r="BE18" s="98"/>
      <c r="BF18" s="100"/>
      <c r="BG18" s="97"/>
      <c r="BH18" s="98"/>
      <c r="BI18" s="99">
        <v>184.87493000000001</v>
      </c>
      <c r="BJ18" s="100"/>
      <c r="BK18" s="98">
        <v>164.44227000000001</v>
      </c>
      <c r="BL18" s="99">
        <v>165.47058000000001</v>
      </c>
      <c r="BM18" s="99">
        <v>165.59853000000001</v>
      </c>
      <c r="BN18" s="99"/>
      <c r="BO18" s="99"/>
      <c r="BP18" s="99"/>
      <c r="BQ18" s="99"/>
      <c r="BR18" s="99"/>
      <c r="BS18" s="99"/>
      <c r="BT18" s="99"/>
      <c r="BU18" s="99"/>
      <c r="BV18" s="99"/>
      <c r="BW18" s="99"/>
      <c r="BX18" s="100"/>
      <c r="BY18" s="98">
        <v>17.41583</v>
      </c>
      <c r="BZ18" s="100">
        <v>44.053669999999997</v>
      </c>
      <c r="CA18" s="97"/>
      <c r="CB18" s="98"/>
      <c r="CC18" s="99"/>
      <c r="CD18" s="99"/>
      <c r="CE18" s="99"/>
      <c r="CF18" s="99"/>
      <c r="CG18" s="99">
        <v>113.27969</v>
      </c>
      <c r="CH18" s="99">
        <v>43.768059999999998</v>
      </c>
      <c r="CI18" s="99">
        <v>44.876890000000003</v>
      </c>
      <c r="CJ18" s="99"/>
      <c r="CK18" s="99"/>
      <c r="CL18" s="99">
        <v>140.22130999999999</v>
      </c>
      <c r="CM18" s="100"/>
      <c r="CN18" s="98"/>
      <c r="CO18" s="99">
        <v>180.52450999999999</v>
      </c>
      <c r="CP18" s="99">
        <v>181.33356000000001</v>
      </c>
      <c r="CQ18" s="100">
        <v>181.02912000000001</v>
      </c>
      <c r="CR18" s="98"/>
      <c r="CS18" s="100"/>
      <c r="CT18" s="98"/>
      <c r="CU18" s="100"/>
      <c r="CV18" s="98"/>
      <c r="CW18" s="99"/>
      <c r="CX18" s="101"/>
      <c r="CY18" s="98"/>
      <c r="CZ18" s="99"/>
      <c r="DA18" s="99"/>
      <c r="DB18" s="100"/>
      <c r="DC18" s="98"/>
      <c r="DD18" s="99"/>
      <c r="DE18" s="99"/>
      <c r="DF18" s="99"/>
      <c r="DG18" s="99"/>
      <c r="DH18" s="99"/>
      <c r="DI18" s="99"/>
      <c r="DJ18" s="99"/>
      <c r="DK18" s="99"/>
      <c r="DL18" s="99"/>
      <c r="DM18" s="99"/>
      <c r="DN18" s="100"/>
      <c r="DO18" s="102"/>
      <c r="DP18" s="103"/>
      <c r="DQ18" s="103"/>
      <c r="DR18" s="104"/>
      <c r="DS18" s="98"/>
      <c r="DT18" s="99"/>
      <c r="DU18" s="99"/>
      <c r="DV18" s="100"/>
      <c r="DW18" s="97"/>
      <c r="DX18" s="98"/>
      <c r="DY18" s="99"/>
      <c r="DZ18" s="99"/>
      <c r="EA18" s="99"/>
      <c r="EB18" s="99"/>
      <c r="EC18" s="101"/>
      <c r="ED18" s="1"/>
      <c r="EE18" s="97"/>
      <c r="EF18" s="97"/>
      <c r="EG18" s="97"/>
      <c r="EH18" s="97"/>
      <c r="EI18" s="97"/>
      <c r="EJ18" s="97"/>
      <c r="EK18" s="97"/>
      <c r="EL18" s="97"/>
      <c r="EM18" s="98"/>
      <c r="EN18" s="100"/>
      <c r="EO18" s="98"/>
      <c r="EP18" s="100"/>
      <c r="EQ18" s="97"/>
      <c r="ER18" s="97"/>
      <c r="ES18" s="97"/>
      <c r="ET18" s="97"/>
      <c r="EU18" s="97"/>
      <c r="EV18" s="97"/>
      <c r="EW18" s="97"/>
      <c r="EX18" s="97"/>
      <c r="EY18" s="97"/>
      <c r="EZ18" s="97"/>
      <c r="FA18" s="97"/>
      <c r="FB18" s="97"/>
      <c r="FC18" s="97"/>
      <c r="FD18" s="97"/>
      <c r="FE18" s="97"/>
      <c r="FF18" s="97"/>
      <c r="FG18" s="97"/>
      <c r="FH18" s="97"/>
      <c r="FI18" s="97"/>
      <c r="FJ18" s="97"/>
      <c r="FK18" s="97"/>
      <c r="FL18" s="97"/>
      <c r="FM18" s="97"/>
      <c r="FN18" s="98"/>
      <c r="FO18" s="99"/>
      <c r="FP18" s="99"/>
      <c r="FQ18" s="100"/>
      <c r="FR18" s="98"/>
      <c r="FS18" s="100"/>
      <c r="FT18" s="98"/>
      <c r="FU18" s="99"/>
      <c r="FV18" s="99"/>
      <c r="FW18" s="99"/>
      <c r="FX18" s="99"/>
      <c r="FY18" s="100"/>
      <c r="FZ18" s="98"/>
      <c r="GA18" s="100"/>
      <c r="GB18" s="98"/>
      <c r="GC18" s="99"/>
      <c r="GD18" s="99"/>
      <c r="GE18" s="100"/>
      <c r="GF18" s="97"/>
      <c r="GG18" s="97"/>
      <c r="GH18" s="97"/>
      <c r="GI18" s="98"/>
      <c r="GJ18" s="99"/>
      <c r="GK18" s="99"/>
      <c r="GL18" s="99"/>
      <c r="GM18" s="100"/>
      <c r="GN18" s="98"/>
      <c r="GO18" s="99"/>
      <c r="GP18" s="99"/>
      <c r="GQ18" s="100"/>
      <c r="GR18" s="97"/>
      <c r="GS18" s="98"/>
      <c r="GT18" s="99"/>
      <c r="GU18" s="100"/>
      <c r="GV18" s="1"/>
      <c r="GW18" s="97"/>
      <c r="GX18" s="98"/>
      <c r="GY18" s="100"/>
      <c r="GZ18" s="97"/>
      <c r="HA18" s="97"/>
      <c r="HB18" s="97"/>
      <c r="HC18" s="97"/>
      <c r="HD18" s="97"/>
      <c r="HE18" s="1"/>
      <c r="HF18" s="97"/>
      <c r="HG18" s="97"/>
      <c r="HH18" s="97"/>
      <c r="HI18" s="97"/>
      <c r="HJ18" s="97"/>
      <c r="HK18" s="97"/>
      <c r="HL18" s="98"/>
      <c r="HM18" s="100"/>
      <c r="HN18" s="1"/>
      <c r="HO18" s="98">
        <v>2069.8994200000002</v>
      </c>
      <c r="HP18" s="99">
        <v>2069.8994200000002</v>
      </c>
      <c r="HQ18" s="100">
        <v>204.85962000000001</v>
      </c>
    </row>
    <row r="19" spans="1:225" x14ac:dyDescent="0.3">
      <c r="A19" s="1"/>
      <c r="B19" s="96" t="s">
        <v>810</v>
      </c>
      <c r="C19" s="97"/>
      <c r="D19" s="98"/>
      <c r="E19" s="99"/>
      <c r="F19" s="99"/>
      <c r="G19" s="100"/>
      <c r="H19" s="98"/>
      <c r="I19" s="100"/>
      <c r="J19" s="98"/>
      <c r="K19" s="100"/>
      <c r="L19" s="98"/>
      <c r="M19" s="99"/>
      <c r="N19" s="99"/>
      <c r="O19" s="99"/>
      <c r="P19" s="99"/>
      <c r="Q19" s="99"/>
      <c r="R19" s="99"/>
      <c r="S19" s="100"/>
      <c r="T19" s="98"/>
      <c r="U19" s="99"/>
      <c r="V19" s="99"/>
      <c r="W19" s="100"/>
      <c r="X19" s="97"/>
      <c r="Y19" s="98"/>
      <c r="Z19" s="99"/>
      <c r="AA19" s="100"/>
      <c r="AB19" s="98"/>
      <c r="AC19" s="99"/>
      <c r="AD19" s="99"/>
      <c r="AE19" s="99"/>
      <c r="AF19" s="99">
        <v>11.413130000000001</v>
      </c>
      <c r="AG19" s="99">
        <v>23.889150000000001</v>
      </c>
      <c r="AH19" s="100">
        <v>10.22284</v>
      </c>
      <c r="AI19" s="97"/>
      <c r="AJ19" s="97"/>
      <c r="AK19" s="97">
        <v>175.92341999999999</v>
      </c>
      <c r="AL19" s="98">
        <v>213.71525</v>
      </c>
      <c r="AM19" s="100">
        <v>7.8466800000000001</v>
      </c>
      <c r="AN19" s="98"/>
      <c r="AO19" s="100"/>
      <c r="AP19" s="97"/>
      <c r="AQ19" s="98"/>
      <c r="AR19" s="100"/>
      <c r="AS19" s="97"/>
      <c r="AT19" s="97"/>
      <c r="AU19" s="97"/>
      <c r="AV19" s="98"/>
      <c r="AW19" s="99"/>
      <c r="AX19" s="100"/>
      <c r="AY19" s="98"/>
      <c r="AZ19" s="99"/>
      <c r="BA19" s="99"/>
      <c r="BB19" s="99"/>
      <c r="BC19" s="99"/>
      <c r="BD19" s="100"/>
      <c r="BE19" s="98"/>
      <c r="BF19" s="100"/>
      <c r="BG19" s="97"/>
      <c r="BH19" s="98"/>
      <c r="BI19" s="99">
        <v>184.87493000000001</v>
      </c>
      <c r="BJ19" s="100"/>
      <c r="BK19" s="98">
        <v>164.44227000000001</v>
      </c>
      <c r="BL19" s="99">
        <v>165.47058000000001</v>
      </c>
      <c r="BM19" s="99">
        <v>165.59853000000001</v>
      </c>
      <c r="BN19" s="99"/>
      <c r="BO19" s="99"/>
      <c r="BP19" s="99"/>
      <c r="BQ19" s="99"/>
      <c r="BR19" s="99"/>
      <c r="BS19" s="99"/>
      <c r="BT19" s="99"/>
      <c r="BU19" s="99"/>
      <c r="BV19" s="99"/>
      <c r="BW19" s="99"/>
      <c r="BX19" s="100"/>
      <c r="BY19" s="98">
        <v>17.41583</v>
      </c>
      <c r="BZ19" s="100">
        <v>44.053669999999997</v>
      </c>
      <c r="CA19" s="97"/>
      <c r="CB19" s="98"/>
      <c r="CC19" s="99"/>
      <c r="CD19" s="99"/>
      <c r="CE19" s="99"/>
      <c r="CF19" s="99"/>
      <c r="CG19" s="99">
        <v>113.27969</v>
      </c>
      <c r="CH19" s="99">
        <v>43.768059999999998</v>
      </c>
      <c r="CI19" s="99">
        <v>44.876890000000003</v>
      </c>
      <c r="CJ19" s="99"/>
      <c r="CK19" s="99"/>
      <c r="CL19" s="99">
        <v>140.22130999999999</v>
      </c>
      <c r="CM19" s="100"/>
      <c r="CN19" s="98"/>
      <c r="CO19" s="99">
        <v>180.52450999999999</v>
      </c>
      <c r="CP19" s="99">
        <v>181.33356000000001</v>
      </c>
      <c r="CQ19" s="100">
        <v>181.02912000000001</v>
      </c>
      <c r="CR19" s="98"/>
      <c r="CS19" s="100"/>
      <c r="CT19" s="98"/>
      <c r="CU19" s="100"/>
      <c r="CV19" s="98"/>
      <c r="CW19" s="99"/>
      <c r="CX19" s="101"/>
      <c r="CY19" s="98"/>
      <c r="CZ19" s="99"/>
      <c r="DA19" s="99"/>
      <c r="DB19" s="100"/>
      <c r="DC19" s="98"/>
      <c r="DD19" s="99"/>
      <c r="DE19" s="99"/>
      <c r="DF19" s="99"/>
      <c r="DG19" s="99"/>
      <c r="DH19" s="99"/>
      <c r="DI19" s="99"/>
      <c r="DJ19" s="99"/>
      <c r="DK19" s="99"/>
      <c r="DL19" s="99"/>
      <c r="DM19" s="99"/>
      <c r="DN19" s="100"/>
      <c r="DO19" s="102"/>
      <c r="DP19" s="103"/>
      <c r="DQ19" s="103"/>
      <c r="DR19" s="104"/>
      <c r="DS19" s="98"/>
      <c r="DT19" s="99"/>
      <c r="DU19" s="99"/>
      <c r="DV19" s="100"/>
      <c r="DW19" s="97"/>
      <c r="DX19" s="98"/>
      <c r="DY19" s="99"/>
      <c r="DZ19" s="99"/>
      <c r="EA19" s="99"/>
      <c r="EB19" s="99"/>
      <c r="EC19" s="101"/>
      <c r="ED19" s="1"/>
      <c r="EE19" s="97"/>
      <c r="EF19" s="97"/>
      <c r="EG19" s="97"/>
      <c r="EH19" s="97"/>
      <c r="EI19" s="97"/>
      <c r="EJ19" s="97"/>
      <c r="EK19" s="97"/>
      <c r="EL19" s="97"/>
      <c r="EM19" s="98"/>
      <c r="EN19" s="100"/>
      <c r="EO19" s="98"/>
      <c r="EP19" s="100"/>
      <c r="EQ19" s="97"/>
      <c r="ER19" s="97"/>
      <c r="ES19" s="97"/>
      <c r="ET19" s="97"/>
      <c r="EU19" s="97"/>
      <c r="EV19" s="97"/>
      <c r="EW19" s="97"/>
      <c r="EX19" s="97"/>
      <c r="EY19" s="97"/>
      <c r="EZ19" s="97"/>
      <c r="FA19" s="97"/>
      <c r="FB19" s="97"/>
      <c r="FC19" s="97"/>
      <c r="FD19" s="97"/>
      <c r="FE19" s="97"/>
      <c r="FF19" s="97"/>
      <c r="FG19" s="97"/>
      <c r="FH19" s="97"/>
      <c r="FI19" s="97"/>
      <c r="FJ19" s="97"/>
      <c r="FK19" s="97"/>
      <c r="FL19" s="97"/>
      <c r="FM19" s="97"/>
      <c r="FN19" s="98"/>
      <c r="FO19" s="99"/>
      <c r="FP19" s="99"/>
      <c r="FQ19" s="100"/>
      <c r="FR19" s="98"/>
      <c r="FS19" s="100"/>
      <c r="FT19" s="98"/>
      <c r="FU19" s="99"/>
      <c r="FV19" s="99"/>
      <c r="FW19" s="99"/>
      <c r="FX19" s="99"/>
      <c r="FY19" s="100"/>
      <c r="FZ19" s="98"/>
      <c r="GA19" s="100"/>
      <c r="GB19" s="98"/>
      <c r="GC19" s="99"/>
      <c r="GD19" s="99"/>
      <c r="GE19" s="100"/>
      <c r="GF19" s="97"/>
      <c r="GG19" s="97"/>
      <c r="GH19" s="97"/>
      <c r="GI19" s="98"/>
      <c r="GJ19" s="99"/>
      <c r="GK19" s="99"/>
      <c r="GL19" s="99"/>
      <c r="GM19" s="100"/>
      <c r="GN19" s="98"/>
      <c r="GO19" s="99"/>
      <c r="GP19" s="99"/>
      <c r="GQ19" s="100"/>
      <c r="GR19" s="97"/>
      <c r="GS19" s="98"/>
      <c r="GT19" s="99"/>
      <c r="GU19" s="100"/>
      <c r="GV19" s="1"/>
      <c r="GW19" s="97"/>
      <c r="GX19" s="98"/>
      <c r="GY19" s="100"/>
      <c r="GZ19" s="97"/>
      <c r="HA19" s="97"/>
      <c r="HB19" s="97"/>
      <c r="HC19" s="97"/>
      <c r="HD19" s="97"/>
      <c r="HE19" s="1"/>
      <c r="HF19" s="97"/>
      <c r="HG19" s="97"/>
      <c r="HH19" s="97"/>
      <c r="HI19" s="97"/>
      <c r="HJ19" s="97"/>
      <c r="HK19" s="97"/>
      <c r="HL19" s="98"/>
      <c r="HM19" s="100"/>
      <c r="HN19" s="1"/>
      <c r="HO19" s="98">
        <v>2069.8994200000002</v>
      </c>
      <c r="HP19" s="99">
        <v>2069.8994200000002</v>
      </c>
      <c r="HQ19" s="100">
        <v>204.85962000000001</v>
      </c>
    </row>
    <row r="20" spans="1:225" x14ac:dyDescent="0.3">
      <c r="A20" s="1"/>
      <c r="B20" s="96" t="s">
        <v>811</v>
      </c>
      <c r="C20" s="97"/>
      <c r="D20" s="98"/>
      <c r="E20" s="99"/>
      <c r="F20" s="99"/>
      <c r="G20" s="100"/>
      <c r="H20" s="98"/>
      <c r="I20" s="100"/>
      <c r="J20" s="98"/>
      <c r="K20" s="100"/>
      <c r="L20" s="98"/>
      <c r="M20" s="99"/>
      <c r="N20" s="99"/>
      <c r="O20" s="99"/>
      <c r="P20" s="99"/>
      <c r="Q20" s="99"/>
      <c r="R20" s="99"/>
      <c r="S20" s="100"/>
      <c r="T20" s="98"/>
      <c r="U20" s="99"/>
      <c r="V20" s="99"/>
      <c r="W20" s="100"/>
      <c r="X20" s="97"/>
      <c r="Y20" s="98"/>
      <c r="Z20" s="99"/>
      <c r="AA20" s="100"/>
      <c r="AB20" s="98"/>
      <c r="AC20" s="99"/>
      <c r="AD20" s="99"/>
      <c r="AE20" s="99"/>
      <c r="AF20" s="99">
        <v>11.413130000000001</v>
      </c>
      <c r="AG20" s="99">
        <v>23.889150000000001</v>
      </c>
      <c r="AH20" s="100">
        <v>10.22284</v>
      </c>
      <c r="AI20" s="97"/>
      <c r="AJ20" s="97"/>
      <c r="AK20" s="97">
        <v>175.92341999999999</v>
      </c>
      <c r="AL20" s="98">
        <v>213.71525</v>
      </c>
      <c r="AM20" s="100">
        <v>7.8466800000000001</v>
      </c>
      <c r="AN20" s="98"/>
      <c r="AO20" s="100"/>
      <c r="AP20" s="97"/>
      <c r="AQ20" s="98"/>
      <c r="AR20" s="100"/>
      <c r="AS20" s="97"/>
      <c r="AT20" s="97"/>
      <c r="AU20" s="97"/>
      <c r="AV20" s="98"/>
      <c r="AW20" s="99"/>
      <c r="AX20" s="100"/>
      <c r="AY20" s="98"/>
      <c r="AZ20" s="99"/>
      <c r="BA20" s="99"/>
      <c r="BB20" s="99"/>
      <c r="BC20" s="99"/>
      <c r="BD20" s="100"/>
      <c r="BE20" s="98"/>
      <c r="BF20" s="100"/>
      <c r="BG20" s="97"/>
      <c r="BH20" s="98"/>
      <c r="BI20" s="99">
        <v>184.87493000000001</v>
      </c>
      <c r="BJ20" s="100"/>
      <c r="BK20" s="98">
        <v>164.44227000000001</v>
      </c>
      <c r="BL20" s="99">
        <v>165.47058000000001</v>
      </c>
      <c r="BM20" s="99">
        <v>165.59853000000001</v>
      </c>
      <c r="BN20" s="99"/>
      <c r="BO20" s="99"/>
      <c r="BP20" s="99"/>
      <c r="BQ20" s="99"/>
      <c r="BR20" s="99"/>
      <c r="BS20" s="99"/>
      <c r="BT20" s="99"/>
      <c r="BU20" s="99"/>
      <c r="BV20" s="99"/>
      <c r="BW20" s="99"/>
      <c r="BX20" s="100"/>
      <c r="BY20" s="98">
        <v>17.41583</v>
      </c>
      <c r="BZ20" s="100">
        <v>44.053669999999997</v>
      </c>
      <c r="CA20" s="97"/>
      <c r="CB20" s="98"/>
      <c r="CC20" s="99"/>
      <c r="CD20" s="99"/>
      <c r="CE20" s="99"/>
      <c r="CF20" s="99"/>
      <c r="CG20" s="99">
        <v>113.27969</v>
      </c>
      <c r="CH20" s="99">
        <v>43.768059999999998</v>
      </c>
      <c r="CI20" s="99">
        <v>44.876890000000003</v>
      </c>
      <c r="CJ20" s="99"/>
      <c r="CK20" s="99"/>
      <c r="CL20" s="99"/>
      <c r="CM20" s="100"/>
      <c r="CN20" s="98"/>
      <c r="CO20" s="99">
        <v>180.52450999999999</v>
      </c>
      <c r="CP20" s="99">
        <v>181.33356000000001</v>
      </c>
      <c r="CQ20" s="100">
        <v>181.02912000000001</v>
      </c>
      <c r="CR20" s="98"/>
      <c r="CS20" s="100"/>
      <c r="CT20" s="98"/>
      <c r="CU20" s="100"/>
      <c r="CV20" s="98"/>
      <c r="CW20" s="99"/>
      <c r="CX20" s="101"/>
      <c r="CY20" s="98"/>
      <c r="CZ20" s="99"/>
      <c r="DA20" s="99"/>
      <c r="DB20" s="100"/>
      <c r="DC20" s="98"/>
      <c r="DD20" s="99"/>
      <c r="DE20" s="99"/>
      <c r="DF20" s="99"/>
      <c r="DG20" s="99"/>
      <c r="DH20" s="99"/>
      <c r="DI20" s="99"/>
      <c r="DJ20" s="99"/>
      <c r="DK20" s="99"/>
      <c r="DL20" s="99"/>
      <c r="DM20" s="99"/>
      <c r="DN20" s="100"/>
      <c r="DO20" s="102"/>
      <c r="DP20" s="103"/>
      <c r="DQ20" s="103"/>
      <c r="DR20" s="104"/>
      <c r="DS20" s="98"/>
      <c r="DT20" s="99"/>
      <c r="DU20" s="99"/>
      <c r="DV20" s="100"/>
      <c r="DW20" s="97"/>
      <c r="DX20" s="98"/>
      <c r="DY20" s="99"/>
      <c r="DZ20" s="99"/>
      <c r="EA20" s="99"/>
      <c r="EB20" s="99"/>
      <c r="EC20" s="101"/>
      <c r="ED20" s="1"/>
      <c r="EE20" s="97"/>
      <c r="EF20" s="97"/>
      <c r="EG20" s="97"/>
      <c r="EH20" s="97"/>
      <c r="EI20" s="97"/>
      <c r="EJ20" s="97"/>
      <c r="EK20" s="97"/>
      <c r="EL20" s="97"/>
      <c r="EM20" s="98"/>
      <c r="EN20" s="100"/>
      <c r="EO20" s="98"/>
      <c r="EP20" s="100"/>
      <c r="EQ20" s="97"/>
      <c r="ER20" s="97"/>
      <c r="ES20" s="97"/>
      <c r="ET20" s="97"/>
      <c r="EU20" s="97"/>
      <c r="EV20" s="97"/>
      <c r="EW20" s="97"/>
      <c r="EX20" s="97"/>
      <c r="EY20" s="97"/>
      <c r="EZ20" s="97"/>
      <c r="FA20" s="97"/>
      <c r="FB20" s="97"/>
      <c r="FC20" s="97"/>
      <c r="FD20" s="97"/>
      <c r="FE20" s="97"/>
      <c r="FF20" s="97"/>
      <c r="FG20" s="97"/>
      <c r="FH20" s="97"/>
      <c r="FI20" s="97"/>
      <c r="FJ20" s="97"/>
      <c r="FK20" s="97"/>
      <c r="FL20" s="97"/>
      <c r="FM20" s="97"/>
      <c r="FN20" s="98"/>
      <c r="FO20" s="99"/>
      <c r="FP20" s="99"/>
      <c r="FQ20" s="100"/>
      <c r="FR20" s="98"/>
      <c r="FS20" s="100"/>
      <c r="FT20" s="98"/>
      <c r="FU20" s="99"/>
      <c r="FV20" s="99"/>
      <c r="FW20" s="99"/>
      <c r="FX20" s="99"/>
      <c r="FY20" s="100"/>
      <c r="FZ20" s="98"/>
      <c r="GA20" s="100"/>
      <c r="GB20" s="98"/>
      <c r="GC20" s="99"/>
      <c r="GD20" s="99"/>
      <c r="GE20" s="100"/>
      <c r="GF20" s="97"/>
      <c r="GG20" s="97"/>
      <c r="GH20" s="97"/>
      <c r="GI20" s="98"/>
      <c r="GJ20" s="99"/>
      <c r="GK20" s="99"/>
      <c r="GL20" s="99"/>
      <c r="GM20" s="100"/>
      <c r="GN20" s="98"/>
      <c r="GO20" s="99"/>
      <c r="GP20" s="99"/>
      <c r="GQ20" s="100"/>
      <c r="GR20" s="97"/>
      <c r="GS20" s="98"/>
      <c r="GT20" s="99"/>
      <c r="GU20" s="100"/>
      <c r="GV20" s="1"/>
      <c r="GW20" s="97"/>
      <c r="GX20" s="98"/>
      <c r="GY20" s="100"/>
      <c r="GZ20" s="97"/>
      <c r="HA20" s="97"/>
      <c r="HB20" s="97"/>
      <c r="HC20" s="97"/>
      <c r="HD20" s="97"/>
      <c r="HE20" s="1"/>
      <c r="HF20" s="97"/>
      <c r="HG20" s="97"/>
      <c r="HH20" s="97"/>
      <c r="HI20" s="97"/>
      <c r="HJ20" s="97"/>
      <c r="HK20" s="97"/>
      <c r="HL20" s="98"/>
      <c r="HM20" s="100"/>
      <c r="HN20" s="1"/>
      <c r="HO20" s="98">
        <v>1929.6781100000001</v>
      </c>
      <c r="HP20" s="99">
        <v>1929.6781100000001</v>
      </c>
      <c r="HQ20" s="100">
        <v>204.85962000000001</v>
      </c>
    </row>
    <row r="21" spans="1:225" x14ac:dyDescent="0.3">
      <c r="A21" s="1"/>
      <c r="B21" s="96" t="s">
        <v>812</v>
      </c>
      <c r="C21" s="97"/>
      <c r="D21" s="98"/>
      <c r="E21" s="99"/>
      <c r="F21" s="99"/>
      <c r="G21" s="100"/>
      <c r="H21" s="98"/>
      <c r="I21" s="100"/>
      <c r="J21" s="98"/>
      <c r="K21" s="100"/>
      <c r="L21" s="98"/>
      <c r="M21" s="99"/>
      <c r="N21" s="99"/>
      <c r="O21" s="99"/>
      <c r="P21" s="99"/>
      <c r="Q21" s="99"/>
      <c r="R21" s="99"/>
      <c r="S21" s="100"/>
      <c r="T21" s="98"/>
      <c r="U21" s="99"/>
      <c r="V21" s="99"/>
      <c r="W21" s="100"/>
      <c r="X21" s="97"/>
      <c r="Y21" s="98"/>
      <c r="Z21" s="99"/>
      <c r="AA21" s="100"/>
      <c r="AB21" s="98"/>
      <c r="AC21" s="99"/>
      <c r="AD21" s="99"/>
      <c r="AE21" s="99"/>
      <c r="AF21" s="99">
        <v>11.413130000000001</v>
      </c>
      <c r="AG21" s="99">
        <v>23.889150000000001</v>
      </c>
      <c r="AH21" s="100">
        <v>10.22284</v>
      </c>
      <c r="AI21" s="97"/>
      <c r="AJ21" s="97"/>
      <c r="AK21" s="97">
        <v>175.92341999999999</v>
      </c>
      <c r="AL21" s="98">
        <v>213.71525</v>
      </c>
      <c r="AM21" s="100">
        <v>7.8466800000000001</v>
      </c>
      <c r="AN21" s="98"/>
      <c r="AO21" s="100"/>
      <c r="AP21" s="97"/>
      <c r="AQ21" s="98"/>
      <c r="AR21" s="100"/>
      <c r="AS21" s="97"/>
      <c r="AT21" s="97"/>
      <c r="AU21" s="97"/>
      <c r="AV21" s="98"/>
      <c r="AW21" s="99"/>
      <c r="AX21" s="100"/>
      <c r="AY21" s="98"/>
      <c r="AZ21" s="99"/>
      <c r="BA21" s="99"/>
      <c r="BB21" s="99"/>
      <c r="BC21" s="99"/>
      <c r="BD21" s="100"/>
      <c r="BE21" s="98"/>
      <c r="BF21" s="100"/>
      <c r="BG21" s="97"/>
      <c r="BH21" s="98"/>
      <c r="BI21" s="99">
        <v>184.87493000000001</v>
      </c>
      <c r="BJ21" s="100"/>
      <c r="BK21" s="98">
        <v>164.44227000000001</v>
      </c>
      <c r="BL21" s="99">
        <v>165.47058000000001</v>
      </c>
      <c r="BM21" s="99">
        <v>165.59853000000001</v>
      </c>
      <c r="BN21" s="99"/>
      <c r="BO21" s="99"/>
      <c r="BP21" s="99"/>
      <c r="BQ21" s="99"/>
      <c r="BR21" s="99"/>
      <c r="BS21" s="99"/>
      <c r="BT21" s="99"/>
      <c r="BU21" s="99"/>
      <c r="BV21" s="99"/>
      <c r="BW21" s="99"/>
      <c r="BX21" s="100"/>
      <c r="BY21" s="98">
        <v>17.41583</v>
      </c>
      <c r="BZ21" s="100">
        <v>44.053669999999997</v>
      </c>
      <c r="CA21" s="97"/>
      <c r="CB21" s="98"/>
      <c r="CC21" s="99"/>
      <c r="CD21" s="99"/>
      <c r="CE21" s="99"/>
      <c r="CF21" s="99"/>
      <c r="CG21" s="99">
        <v>113.27969</v>
      </c>
      <c r="CH21" s="99">
        <v>43.768059999999998</v>
      </c>
      <c r="CI21" s="99">
        <v>44.876890000000003</v>
      </c>
      <c r="CJ21" s="99"/>
      <c r="CK21" s="99"/>
      <c r="CL21" s="99"/>
      <c r="CM21" s="100"/>
      <c r="CN21" s="98"/>
      <c r="CO21" s="99">
        <v>180.52450999999999</v>
      </c>
      <c r="CP21" s="99"/>
      <c r="CQ21" s="100">
        <v>181.02912000000001</v>
      </c>
      <c r="CR21" s="98"/>
      <c r="CS21" s="100"/>
      <c r="CT21" s="98"/>
      <c r="CU21" s="100"/>
      <c r="CV21" s="98"/>
      <c r="CW21" s="99"/>
      <c r="CX21" s="101"/>
      <c r="CY21" s="98"/>
      <c r="CZ21" s="99"/>
      <c r="DA21" s="99"/>
      <c r="DB21" s="100"/>
      <c r="DC21" s="98"/>
      <c r="DD21" s="99"/>
      <c r="DE21" s="99"/>
      <c r="DF21" s="99"/>
      <c r="DG21" s="99"/>
      <c r="DH21" s="99"/>
      <c r="DI21" s="99"/>
      <c r="DJ21" s="99"/>
      <c r="DK21" s="99"/>
      <c r="DL21" s="99"/>
      <c r="DM21" s="99"/>
      <c r="DN21" s="100"/>
      <c r="DO21" s="102"/>
      <c r="DP21" s="103"/>
      <c r="DQ21" s="103"/>
      <c r="DR21" s="104"/>
      <c r="DS21" s="98"/>
      <c r="DT21" s="99"/>
      <c r="DU21" s="99"/>
      <c r="DV21" s="100"/>
      <c r="DW21" s="97"/>
      <c r="DX21" s="98"/>
      <c r="DY21" s="99"/>
      <c r="DZ21" s="99"/>
      <c r="EA21" s="99"/>
      <c r="EB21" s="99"/>
      <c r="EC21" s="101"/>
      <c r="ED21" s="1"/>
      <c r="EE21" s="97"/>
      <c r="EF21" s="97"/>
      <c r="EG21" s="97"/>
      <c r="EH21" s="97"/>
      <c r="EI21" s="97"/>
      <c r="EJ21" s="97"/>
      <c r="EK21" s="97"/>
      <c r="EL21" s="97"/>
      <c r="EM21" s="98"/>
      <c r="EN21" s="100"/>
      <c r="EO21" s="98"/>
      <c r="EP21" s="100"/>
      <c r="EQ21" s="97"/>
      <c r="ER21" s="97"/>
      <c r="ES21" s="97"/>
      <c r="ET21" s="97"/>
      <c r="EU21" s="97"/>
      <c r="EV21" s="97"/>
      <c r="EW21" s="97"/>
      <c r="EX21" s="97"/>
      <c r="EY21" s="97"/>
      <c r="EZ21" s="97"/>
      <c r="FA21" s="97"/>
      <c r="FB21" s="97"/>
      <c r="FC21" s="97"/>
      <c r="FD21" s="97"/>
      <c r="FE21" s="97"/>
      <c r="FF21" s="97"/>
      <c r="FG21" s="97"/>
      <c r="FH21" s="97"/>
      <c r="FI21" s="97"/>
      <c r="FJ21" s="97"/>
      <c r="FK21" s="97"/>
      <c r="FL21" s="97"/>
      <c r="FM21" s="97"/>
      <c r="FN21" s="98"/>
      <c r="FO21" s="99"/>
      <c r="FP21" s="99"/>
      <c r="FQ21" s="100"/>
      <c r="FR21" s="98"/>
      <c r="FS21" s="100"/>
      <c r="FT21" s="98"/>
      <c r="FU21" s="99"/>
      <c r="FV21" s="99"/>
      <c r="FW21" s="99"/>
      <c r="FX21" s="99"/>
      <c r="FY21" s="100"/>
      <c r="FZ21" s="98"/>
      <c r="GA21" s="100"/>
      <c r="GB21" s="98"/>
      <c r="GC21" s="99"/>
      <c r="GD21" s="99"/>
      <c r="GE21" s="100"/>
      <c r="GF21" s="97"/>
      <c r="GG21" s="97"/>
      <c r="GH21" s="97"/>
      <c r="GI21" s="98"/>
      <c r="GJ21" s="99"/>
      <c r="GK21" s="99"/>
      <c r="GL21" s="99"/>
      <c r="GM21" s="100"/>
      <c r="GN21" s="98"/>
      <c r="GO21" s="99"/>
      <c r="GP21" s="99"/>
      <c r="GQ21" s="100"/>
      <c r="GR21" s="97"/>
      <c r="GS21" s="98"/>
      <c r="GT21" s="99"/>
      <c r="GU21" s="100"/>
      <c r="GV21" s="1"/>
      <c r="GW21" s="97"/>
      <c r="GX21" s="98"/>
      <c r="GY21" s="100"/>
      <c r="GZ21" s="97"/>
      <c r="HA21" s="97"/>
      <c r="HB21" s="97"/>
      <c r="HC21" s="97"/>
      <c r="HD21" s="97"/>
      <c r="HE21" s="1"/>
      <c r="HF21" s="97"/>
      <c r="HG21" s="97"/>
      <c r="HH21" s="97"/>
      <c r="HI21" s="97"/>
      <c r="HJ21" s="97"/>
      <c r="HK21" s="97"/>
      <c r="HL21" s="98"/>
      <c r="HM21" s="100"/>
      <c r="HN21" s="1"/>
      <c r="HO21" s="98">
        <v>1748.34455</v>
      </c>
      <c r="HP21" s="99">
        <v>1748.34455</v>
      </c>
      <c r="HQ21" s="100">
        <v>204.85962000000001</v>
      </c>
    </row>
    <row r="22" spans="1:225" x14ac:dyDescent="0.3">
      <c r="A22" s="1"/>
      <c r="B22" s="96" t="s">
        <v>813</v>
      </c>
      <c r="C22" s="97"/>
      <c r="D22" s="98"/>
      <c r="E22" s="99"/>
      <c r="F22" s="99"/>
      <c r="G22" s="100"/>
      <c r="H22" s="98"/>
      <c r="I22" s="100"/>
      <c r="J22" s="98"/>
      <c r="K22" s="100"/>
      <c r="L22" s="98"/>
      <c r="M22" s="99"/>
      <c r="N22" s="99"/>
      <c r="O22" s="99"/>
      <c r="P22" s="99"/>
      <c r="Q22" s="99"/>
      <c r="R22" s="99"/>
      <c r="S22" s="100"/>
      <c r="T22" s="98"/>
      <c r="U22" s="99"/>
      <c r="V22" s="99"/>
      <c r="W22" s="100"/>
      <c r="X22" s="97"/>
      <c r="Y22" s="98"/>
      <c r="Z22" s="99"/>
      <c r="AA22" s="100"/>
      <c r="AB22" s="98"/>
      <c r="AC22" s="99"/>
      <c r="AD22" s="99"/>
      <c r="AE22" s="99"/>
      <c r="AF22" s="99">
        <v>11.413130000000001</v>
      </c>
      <c r="AG22" s="99">
        <v>23.889150000000001</v>
      </c>
      <c r="AH22" s="100">
        <v>10.22284</v>
      </c>
      <c r="AI22" s="97"/>
      <c r="AJ22" s="97"/>
      <c r="AK22" s="97">
        <v>175.92341999999999</v>
      </c>
      <c r="AL22" s="98">
        <v>213.71525</v>
      </c>
      <c r="AM22" s="100">
        <v>7.8466800000000001</v>
      </c>
      <c r="AN22" s="98"/>
      <c r="AO22" s="100"/>
      <c r="AP22" s="97"/>
      <c r="AQ22" s="98"/>
      <c r="AR22" s="100"/>
      <c r="AS22" s="97"/>
      <c r="AT22" s="97"/>
      <c r="AU22" s="97"/>
      <c r="AV22" s="98"/>
      <c r="AW22" s="99"/>
      <c r="AX22" s="100"/>
      <c r="AY22" s="98"/>
      <c r="AZ22" s="99"/>
      <c r="BA22" s="99"/>
      <c r="BB22" s="99"/>
      <c r="BC22" s="99"/>
      <c r="BD22" s="100"/>
      <c r="BE22" s="98"/>
      <c r="BF22" s="100"/>
      <c r="BG22" s="97"/>
      <c r="BH22" s="98"/>
      <c r="BI22" s="99">
        <v>184.87493000000001</v>
      </c>
      <c r="BJ22" s="100"/>
      <c r="BK22" s="98">
        <v>164.44227000000001</v>
      </c>
      <c r="BL22" s="99">
        <v>165.47058000000001</v>
      </c>
      <c r="BM22" s="99">
        <v>165.59853000000001</v>
      </c>
      <c r="BN22" s="99"/>
      <c r="BO22" s="99"/>
      <c r="BP22" s="99"/>
      <c r="BQ22" s="99"/>
      <c r="BR22" s="99"/>
      <c r="BS22" s="99"/>
      <c r="BT22" s="99"/>
      <c r="BU22" s="99"/>
      <c r="BV22" s="99"/>
      <c r="BW22" s="99"/>
      <c r="BX22" s="100"/>
      <c r="BY22" s="98">
        <v>17.41583</v>
      </c>
      <c r="BZ22" s="100">
        <v>44.053669999999997</v>
      </c>
      <c r="CA22" s="97"/>
      <c r="CB22" s="98"/>
      <c r="CC22" s="99"/>
      <c r="CD22" s="99"/>
      <c r="CE22" s="99"/>
      <c r="CF22" s="99"/>
      <c r="CG22" s="99">
        <v>113.27969</v>
      </c>
      <c r="CH22" s="99">
        <v>43.768059999999998</v>
      </c>
      <c r="CI22" s="99">
        <v>44.876890000000003</v>
      </c>
      <c r="CJ22" s="99"/>
      <c r="CK22" s="99"/>
      <c r="CL22" s="99"/>
      <c r="CM22" s="100"/>
      <c r="CN22" s="98"/>
      <c r="CO22" s="99">
        <v>180.52450999999999</v>
      </c>
      <c r="CP22" s="99"/>
      <c r="CQ22" s="100">
        <v>181.02912000000001</v>
      </c>
      <c r="CR22" s="98"/>
      <c r="CS22" s="100"/>
      <c r="CT22" s="98"/>
      <c r="CU22" s="100"/>
      <c r="CV22" s="98"/>
      <c r="CW22" s="99"/>
      <c r="CX22" s="101"/>
      <c r="CY22" s="98"/>
      <c r="CZ22" s="99"/>
      <c r="DA22" s="99"/>
      <c r="DB22" s="100"/>
      <c r="DC22" s="98"/>
      <c r="DD22" s="99"/>
      <c r="DE22" s="99"/>
      <c r="DF22" s="99"/>
      <c r="DG22" s="99"/>
      <c r="DH22" s="99"/>
      <c r="DI22" s="99"/>
      <c r="DJ22" s="99"/>
      <c r="DK22" s="99"/>
      <c r="DL22" s="99"/>
      <c r="DM22" s="99"/>
      <c r="DN22" s="100"/>
      <c r="DO22" s="102"/>
      <c r="DP22" s="103"/>
      <c r="DQ22" s="103"/>
      <c r="DR22" s="104"/>
      <c r="DS22" s="98"/>
      <c r="DT22" s="99"/>
      <c r="DU22" s="99"/>
      <c r="DV22" s="100"/>
      <c r="DW22" s="97"/>
      <c r="DX22" s="98"/>
      <c r="DY22" s="99"/>
      <c r="DZ22" s="99"/>
      <c r="EA22" s="99"/>
      <c r="EB22" s="99"/>
      <c r="EC22" s="101"/>
      <c r="ED22" s="1"/>
      <c r="EE22" s="97"/>
      <c r="EF22" s="97"/>
      <c r="EG22" s="97"/>
      <c r="EH22" s="97"/>
      <c r="EI22" s="97"/>
      <c r="EJ22" s="97"/>
      <c r="EK22" s="97"/>
      <c r="EL22" s="97"/>
      <c r="EM22" s="98"/>
      <c r="EN22" s="100"/>
      <c r="EO22" s="98"/>
      <c r="EP22" s="100"/>
      <c r="EQ22" s="97"/>
      <c r="ER22" s="97"/>
      <c r="ES22" s="97"/>
      <c r="ET22" s="97"/>
      <c r="EU22" s="97"/>
      <c r="EV22" s="97"/>
      <c r="EW22" s="97"/>
      <c r="EX22" s="97"/>
      <c r="EY22" s="97"/>
      <c r="EZ22" s="97"/>
      <c r="FA22" s="97"/>
      <c r="FB22" s="97"/>
      <c r="FC22" s="97"/>
      <c r="FD22" s="97"/>
      <c r="FE22" s="97"/>
      <c r="FF22" s="97"/>
      <c r="FG22" s="97"/>
      <c r="FH22" s="97"/>
      <c r="FI22" s="97"/>
      <c r="FJ22" s="97"/>
      <c r="FK22" s="97"/>
      <c r="FL22" s="97"/>
      <c r="FM22" s="97"/>
      <c r="FN22" s="98"/>
      <c r="FO22" s="99"/>
      <c r="FP22" s="99"/>
      <c r="FQ22" s="100"/>
      <c r="FR22" s="98"/>
      <c r="FS22" s="100"/>
      <c r="FT22" s="98"/>
      <c r="FU22" s="99"/>
      <c r="FV22" s="99"/>
      <c r="FW22" s="99"/>
      <c r="FX22" s="99"/>
      <c r="FY22" s="100"/>
      <c r="FZ22" s="98"/>
      <c r="GA22" s="100"/>
      <c r="GB22" s="98"/>
      <c r="GC22" s="99"/>
      <c r="GD22" s="99"/>
      <c r="GE22" s="100"/>
      <c r="GF22" s="97"/>
      <c r="GG22" s="97"/>
      <c r="GH22" s="97"/>
      <c r="GI22" s="98"/>
      <c r="GJ22" s="99"/>
      <c r="GK22" s="99"/>
      <c r="GL22" s="99"/>
      <c r="GM22" s="100"/>
      <c r="GN22" s="98"/>
      <c r="GO22" s="99"/>
      <c r="GP22" s="99"/>
      <c r="GQ22" s="100"/>
      <c r="GR22" s="97"/>
      <c r="GS22" s="98"/>
      <c r="GT22" s="99"/>
      <c r="GU22" s="100"/>
      <c r="GV22" s="1"/>
      <c r="GW22" s="97"/>
      <c r="GX22" s="98"/>
      <c r="GY22" s="100"/>
      <c r="GZ22" s="97"/>
      <c r="HA22" s="97"/>
      <c r="HB22" s="97"/>
      <c r="HC22" s="97"/>
      <c r="HD22" s="97"/>
      <c r="HE22" s="1"/>
      <c r="HF22" s="97"/>
      <c r="HG22" s="97"/>
      <c r="HH22" s="97"/>
      <c r="HI22" s="97"/>
      <c r="HJ22" s="97"/>
      <c r="HK22" s="97"/>
      <c r="HL22" s="98"/>
      <c r="HM22" s="100"/>
      <c r="HN22" s="1"/>
      <c r="HO22" s="98">
        <v>1748.34455</v>
      </c>
      <c r="HP22" s="99">
        <v>1748.34455</v>
      </c>
      <c r="HQ22" s="100">
        <v>204.85962000000001</v>
      </c>
    </row>
    <row r="23" spans="1:225" x14ac:dyDescent="0.3">
      <c r="A23" s="1"/>
      <c r="B23" s="96" t="s">
        <v>814</v>
      </c>
      <c r="C23" s="97"/>
      <c r="D23" s="98"/>
      <c r="E23" s="99"/>
      <c r="F23" s="99"/>
      <c r="G23" s="100"/>
      <c r="H23" s="98"/>
      <c r="I23" s="100"/>
      <c r="J23" s="98"/>
      <c r="K23" s="100"/>
      <c r="L23" s="98"/>
      <c r="M23" s="99"/>
      <c r="N23" s="99"/>
      <c r="O23" s="99"/>
      <c r="P23" s="99"/>
      <c r="Q23" s="99"/>
      <c r="R23" s="99"/>
      <c r="S23" s="100"/>
      <c r="T23" s="98"/>
      <c r="U23" s="99"/>
      <c r="V23" s="99"/>
      <c r="W23" s="100"/>
      <c r="X23" s="97"/>
      <c r="Y23" s="98"/>
      <c r="Z23" s="99"/>
      <c r="AA23" s="100"/>
      <c r="AB23" s="98"/>
      <c r="AC23" s="99"/>
      <c r="AD23" s="99"/>
      <c r="AE23" s="99"/>
      <c r="AF23" s="99">
        <v>11.413130000000001</v>
      </c>
      <c r="AG23" s="99">
        <v>23.889150000000001</v>
      </c>
      <c r="AH23" s="100">
        <v>10.22284</v>
      </c>
      <c r="AI23" s="97"/>
      <c r="AJ23" s="97"/>
      <c r="AK23" s="97">
        <v>175.92341999999999</v>
      </c>
      <c r="AL23" s="98">
        <v>213.71525</v>
      </c>
      <c r="AM23" s="100">
        <v>7.8466800000000001</v>
      </c>
      <c r="AN23" s="98"/>
      <c r="AO23" s="100"/>
      <c r="AP23" s="97"/>
      <c r="AQ23" s="98"/>
      <c r="AR23" s="100"/>
      <c r="AS23" s="97"/>
      <c r="AT23" s="97"/>
      <c r="AU23" s="97"/>
      <c r="AV23" s="98"/>
      <c r="AW23" s="99"/>
      <c r="AX23" s="100"/>
      <c r="AY23" s="98"/>
      <c r="AZ23" s="99"/>
      <c r="BA23" s="99"/>
      <c r="BB23" s="99"/>
      <c r="BC23" s="99"/>
      <c r="BD23" s="100"/>
      <c r="BE23" s="98"/>
      <c r="BF23" s="100"/>
      <c r="BG23" s="97"/>
      <c r="BH23" s="98"/>
      <c r="BI23" s="99">
        <v>184.87493000000001</v>
      </c>
      <c r="BJ23" s="100"/>
      <c r="BK23" s="98">
        <v>164.44227000000001</v>
      </c>
      <c r="BL23" s="99">
        <v>165.47058000000001</v>
      </c>
      <c r="BM23" s="99">
        <v>165.59853000000001</v>
      </c>
      <c r="BN23" s="99"/>
      <c r="BO23" s="99"/>
      <c r="BP23" s="99"/>
      <c r="BQ23" s="99"/>
      <c r="BR23" s="99"/>
      <c r="BS23" s="99"/>
      <c r="BT23" s="99"/>
      <c r="BU23" s="99"/>
      <c r="BV23" s="99"/>
      <c r="BW23" s="99"/>
      <c r="BX23" s="100"/>
      <c r="BY23" s="98">
        <v>17.41583</v>
      </c>
      <c r="BZ23" s="100">
        <v>44.053669999999997</v>
      </c>
      <c r="CA23" s="97"/>
      <c r="CB23" s="98"/>
      <c r="CC23" s="99"/>
      <c r="CD23" s="99"/>
      <c r="CE23" s="99"/>
      <c r="CF23" s="99"/>
      <c r="CG23" s="99">
        <v>113.27969</v>
      </c>
      <c r="CH23" s="99">
        <v>43.768059999999998</v>
      </c>
      <c r="CI23" s="99">
        <v>44.876890000000003</v>
      </c>
      <c r="CJ23" s="99"/>
      <c r="CK23" s="99"/>
      <c r="CL23" s="99"/>
      <c r="CM23" s="100"/>
      <c r="CN23" s="98"/>
      <c r="CO23" s="99">
        <v>180.52450999999999</v>
      </c>
      <c r="CP23" s="99"/>
      <c r="CQ23" s="100">
        <v>181.02912000000001</v>
      </c>
      <c r="CR23" s="98"/>
      <c r="CS23" s="100"/>
      <c r="CT23" s="98"/>
      <c r="CU23" s="100"/>
      <c r="CV23" s="98"/>
      <c r="CW23" s="99"/>
      <c r="CX23" s="101"/>
      <c r="CY23" s="98"/>
      <c r="CZ23" s="99"/>
      <c r="DA23" s="99"/>
      <c r="DB23" s="100"/>
      <c r="DC23" s="98"/>
      <c r="DD23" s="99"/>
      <c r="DE23" s="99"/>
      <c r="DF23" s="99"/>
      <c r="DG23" s="99"/>
      <c r="DH23" s="99"/>
      <c r="DI23" s="99"/>
      <c r="DJ23" s="99"/>
      <c r="DK23" s="99"/>
      <c r="DL23" s="99"/>
      <c r="DM23" s="99"/>
      <c r="DN23" s="100"/>
      <c r="DO23" s="102"/>
      <c r="DP23" s="103"/>
      <c r="DQ23" s="103"/>
      <c r="DR23" s="104"/>
      <c r="DS23" s="98"/>
      <c r="DT23" s="99"/>
      <c r="DU23" s="99"/>
      <c r="DV23" s="100"/>
      <c r="DW23" s="97"/>
      <c r="DX23" s="98"/>
      <c r="DY23" s="99"/>
      <c r="DZ23" s="99"/>
      <c r="EA23" s="99"/>
      <c r="EB23" s="99"/>
      <c r="EC23" s="101"/>
      <c r="ED23" s="1"/>
      <c r="EE23" s="97"/>
      <c r="EF23" s="97"/>
      <c r="EG23" s="97"/>
      <c r="EH23" s="97"/>
      <c r="EI23" s="97"/>
      <c r="EJ23" s="97"/>
      <c r="EK23" s="97"/>
      <c r="EL23" s="97"/>
      <c r="EM23" s="98"/>
      <c r="EN23" s="100"/>
      <c r="EO23" s="98"/>
      <c r="EP23" s="100"/>
      <c r="EQ23" s="97"/>
      <c r="ER23" s="97"/>
      <c r="ES23" s="97"/>
      <c r="ET23" s="97"/>
      <c r="EU23" s="97"/>
      <c r="EV23" s="97"/>
      <c r="EW23" s="97"/>
      <c r="EX23" s="97"/>
      <c r="EY23" s="97"/>
      <c r="EZ23" s="97"/>
      <c r="FA23" s="97"/>
      <c r="FB23" s="97"/>
      <c r="FC23" s="97"/>
      <c r="FD23" s="97"/>
      <c r="FE23" s="97"/>
      <c r="FF23" s="97"/>
      <c r="FG23" s="97"/>
      <c r="FH23" s="97"/>
      <c r="FI23" s="97"/>
      <c r="FJ23" s="97"/>
      <c r="FK23" s="97"/>
      <c r="FL23" s="97"/>
      <c r="FM23" s="97"/>
      <c r="FN23" s="98"/>
      <c r="FO23" s="99"/>
      <c r="FP23" s="99"/>
      <c r="FQ23" s="100"/>
      <c r="FR23" s="98"/>
      <c r="FS23" s="100"/>
      <c r="FT23" s="98"/>
      <c r="FU23" s="99"/>
      <c r="FV23" s="99"/>
      <c r="FW23" s="99"/>
      <c r="FX23" s="99"/>
      <c r="FY23" s="100"/>
      <c r="FZ23" s="98"/>
      <c r="GA23" s="100"/>
      <c r="GB23" s="98"/>
      <c r="GC23" s="99"/>
      <c r="GD23" s="99"/>
      <c r="GE23" s="100"/>
      <c r="GF23" s="97"/>
      <c r="GG23" s="97"/>
      <c r="GH23" s="97"/>
      <c r="GI23" s="98"/>
      <c r="GJ23" s="99"/>
      <c r="GK23" s="99"/>
      <c r="GL23" s="99"/>
      <c r="GM23" s="100"/>
      <c r="GN23" s="98"/>
      <c r="GO23" s="99"/>
      <c r="GP23" s="99"/>
      <c r="GQ23" s="100"/>
      <c r="GR23" s="97"/>
      <c r="GS23" s="98"/>
      <c r="GT23" s="99"/>
      <c r="GU23" s="100"/>
      <c r="GV23" s="1"/>
      <c r="GW23" s="97"/>
      <c r="GX23" s="98"/>
      <c r="GY23" s="100"/>
      <c r="GZ23" s="97"/>
      <c r="HA23" s="97"/>
      <c r="HB23" s="97"/>
      <c r="HC23" s="97"/>
      <c r="HD23" s="97"/>
      <c r="HE23" s="1"/>
      <c r="HF23" s="97"/>
      <c r="HG23" s="97"/>
      <c r="HH23" s="97"/>
      <c r="HI23" s="97"/>
      <c r="HJ23" s="97"/>
      <c r="HK23" s="97"/>
      <c r="HL23" s="98"/>
      <c r="HM23" s="100"/>
      <c r="HN23" s="1"/>
      <c r="HO23" s="98">
        <v>1748.34455</v>
      </c>
      <c r="HP23" s="99">
        <v>1748.34455</v>
      </c>
      <c r="HQ23" s="100">
        <v>204.85962000000001</v>
      </c>
    </row>
    <row r="24" spans="1:225" x14ac:dyDescent="0.3">
      <c r="A24" s="1"/>
      <c r="B24" s="96" t="s">
        <v>815</v>
      </c>
      <c r="C24" s="97"/>
      <c r="D24" s="98"/>
      <c r="E24" s="99"/>
      <c r="F24" s="99"/>
      <c r="G24" s="100"/>
      <c r="H24" s="98"/>
      <c r="I24" s="100"/>
      <c r="J24" s="98"/>
      <c r="K24" s="100"/>
      <c r="L24" s="98"/>
      <c r="M24" s="99"/>
      <c r="N24" s="99"/>
      <c r="O24" s="99"/>
      <c r="P24" s="99"/>
      <c r="Q24" s="99"/>
      <c r="R24" s="99"/>
      <c r="S24" s="100"/>
      <c r="T24" s="98"/>
      <c r="U24" s="99"/>
      <c r="V24" s="99"/>
      <c r="W24" s="100"/>
      <c r="X24" s="97"/>
      <c r="Y24" s="98"/>
      <c r="Z24" s="99"/>
      <c r="AA24" s="100"/>
      <c r="AB24" s="98"/>
      <c r="AC24" s="99"/>
      <c r="AD24" s="99"/>
      <c r="AE24" s="99"/>
      <c r="AF24" s="99">
        <v>11.413130000000001</v>
      </c>
      <c r="AG24" s="99"/>
      <c r="AH24" s="100">
        <v>10.22284</v>
      </c>
      <c r="AI24" s="97"/>
      <c r="AJ24" s="97"/>
      <c r="AK24" s="97"/>
      <c r="AL24" s="98">
        <v>213.71525</v>
      </c>
      <c r="AM24" s="100">
        <v>7.8466800000000001</v>
      </c>
      <c r="AN24" s="98"/>
      <c r="AO24" s="100"/>
      <c r="AP24" s="97"/>
      <c r="AQ24" s="98"/>
      <c r="AR24" s="100"/>
      <c r="AS24" s="97"/>
      <c r="AT24" s="97"/>
      <c r="AU24" s="97"/>
      <c r="AV24" s="98"/>
      <c r="AW24" s="99"/>
      <c r="AX24" s="100"/>
      <c r="AY24" s="98"/>
      <c r="AZ24" s="99"/>
      <c r="BA24" s="99"/>
      <c r="BB24" s="99"/>
      <c r="BC24" s="99"/>
      <c r="BD24" s="100"/>
      <c r="BE24" s="98"/>
      <c r="BF24" s="100"/>
      <c r="BG24" s="97"/>
      <c r="BH24" s="98"/>
      <c r="BI24" s="99">
        <v>184.87493000000001</v>
      </c>
      <c r="BJ24" s="100"/>
      <c r="BK24" s="98">
        <v>164.44227000000001</v>
      </c>
      <c r="BL24" s="99">
        <v>165.47058000000001</v>
      </c>
      <c r="BM24" s="99">
        <v>165.59853000000001</v>
      </c>
      <c r="BN24" s="99"/>
      <c r="BO24" s="99"/>
      <c r="BP24" s="99"/>
      <c r="BQ24" s="99"/>
      <c r="BR24" s="99"/>
      <c r="BS24" s="99"/>
      <c r="BT24" s="99"/>
      <c r="BU24" s="99"/>
      <c r="BV24" s="99"/>
      <c r="BW24" s="99"/>
      <c r="BX24" s="100"/>
      <c r="BY24" s="98">
        <v>17.41583</v>
      </c>
      <c r="BZ24" s="100">
        <v>44.053669999999997</v>
      </c>
      <c r="CA24" s="97"/>
      <c r="CB24" s="98"/>
      <c r="CC24" s="99"/>
      <c r="CD24" s="99"/>
      <c r="CE24" s="99"/>
      <c r="CF24" s="99"/>
      <c r="CG24" s="99">
        <v>113.27969</v>
      </c>
      <c r="CH24" s="99">
        <v>43.768059999999998</v>
      </c>
      <c r="CI24" s="99">
        <v>44.876890000000003</v>
      </c>
      <c r="CJ24" s="99"/>
      <c r="CK24" s="99"/>
      <c r="CL24" s="99"/>
      <c r="CM24" s="100"/>
      <c r="CN24" s="98"/>
      <c r="CO24" s="99">
        <v>180.52450999999999</v>
      </c>
      <c r="CP24" s="99"/>
      <c r="CQ24" s="100"/>
      <c r="CR24" s="98"/>
      <c r="CS24" s="100"/>
      <c r="CT24" s="98"/>
      <c r="CU24" s="100"/>
      <c r="CV24" s="98"/>
      <c r="CW24" s="99"/>
      <c r="CX24" s="101"/>
      <c r="CY24" s="98"/>
      <c r="CZ24" s="99"/>
      <c r="DA24" s="99"/>
      <c r="DB24" s="100"/>
      <c r="DC24" s="98"/>
      <c r="DD24" s="99"/>
      <c r="DE24" s="99"/>
      <c r="DF24" s="99"/>
      <c r="DG24" s="99"/>
      <c r="DH24" s="99"/>
      <c r="DI24" s="99"/>
      <c r="DJ24" s="99"/>
      <c r="DK24" s="99"/>
      <c r="DL24" s="99"/>
      <c r="DM24" s="99"/>
      <c r="DN24" s="100"/>
      <c r="DO24" s="102"/>
      <c r="DP24" s="103"/>
      <c r="DQ24" s="103"/>
      <c r="DR24" s="104"/>
      <c r="DS24" s="98"/>
      <c r="DT24" s="99"/>
      <c r="DU24" s="99"/>
      <c r="DV24" s="100"/>
      <c r="DW24" s="97"/>
      <c r="DX24" s="98"/>
      <c r="DY24" s="99"/>
      <c r="DZ24" s="99"/>
      <c r="EA24" s="99"/>
      <c r="EB24" s="99"/>
      <c r="EC24" s="101"/>
      <c r="ED24" s="1"/>
      <c r="EE24" s="97"/>
      <c r="EF24" s="97"/>
      <c r="EG24" s="97"/>
      <c r="EH24" s="97"/>
      <c r="EI24" s="97"/>
      <c r="EJ24" s="97"/>
      <c r="EK24" s="97"/>
      <c r="EL24" s="97"/>
      <c r="EM24" s="98"/>
      <c r="EN24" s="100"/>
      <c r="EO24" s="98"/>
      <c r="EP24" s="100"/>
      <c r="EQ24" s="97"/>
      <c r="ER24" s="97"/>
      <c r="ES24" s="97"/>
      <c r="ET24" s="97"/>
      <c r="EU24" s="97"/>
      <c r="EV24" s="97"/>
      <c r="EW24" s="97"/>
      <c r="EX24" s="97"/>
      <c r="EY24" s="97"/>
      <c r="EZ24" s="97"/>
      <c r="FA24" s="97"/>
      <c r="FB24" s="97"/>
      <c r="FC24" s="97"/>
      <c r="FD24" s="97"/>
      <c r="FE24" s="97"/>
      <c r="FF24" s="97"/>
      <c r="FG24" s="97"/>
      <c r="FH24" s="97"/>
      <c r="FI24" s="97"/>
      <c r="FJ24" s="97"/>
      <c r="FK24" s="97"/>
      <c r="FL24" s="97"/>
      <c r="FM24" s="97"/>
      <c r="FN24" s="98"/>
      <c r="FO24" s="99"/>
      <c r="FP24" s="99"/>
      <c r="FQ24" s="100"/>
      <c r="FR24" s="98"/>
      <c r="FS24" s="100"/>
      <c r="FT24" s="98"/>
      <c r="FU24" s="99"/>
      <c r="FV24" s="99"/>
      <c r="FW24" s="99"/>
      <c r="FX24" s="99"/>
      <c r="FY24" s="100"/>
      <c r="FZ24" s="98"/>
      <c r="GA24" s="100"/>
      <c r="GB24" s="98"/>
      <c r="GC24" s="99"/>
      <c r="GD24" s="99"/>
      <c r="GE24" s="100"/>
      <c r="GF24" s="97"/>
      <c r="GG24" s="97"/>
      <c r="GH24" s="97"/>
      <c r="GI24" s="98"/>
      <c r="GJ24" s="99"/>
      <c r="GK24" s="99"/>
      <c r="GL24" s="99"/>
      <c r="GM24" s="100"/>
      <c r="GN24" s="98"/>
      <c r="GO24" s="99"/>
      <c r="GP24" s="99"/>
      <c r="GQ24" s="100"/>
      <c r="GR24" s="97"/>
      <c r="GS24" s="98"/>
      <c r="GT24" s="99"/>
      <c r="GU24" s="100"/>
      <c r="GV24" s="1"/>
      <c r="GW24" s="97"/>
      <c r="GX24" s="98"/>
      <c r="GY24" s="100"/>
      <c r="GZ24" s="97"/>
      <c r="HA24" s="97"/>
      <c r="HB24" s="97"/>
      <c r="HC24" s="97"/>
      <c r="HD24" s="97"/>
      <c r="HE24" s="1"/>
      <c r="HF24" s="97"/>
      <c r="HG24" s="97"/>
      <c r="HH24" s="97"/>
      <c r="HI24" s="97"/>
      <c r="HJ24" s="97"/>
      <c r="HK24" s="97"/>
      <c r="HL24" s="98"/>
      <c r="HM24" s="100"/>
      <c r="HN24" s="1"/>
      <c r="HO24" s="98">
        <v>1367.5028600000003</v>
      </c>
      <c r="HP24" s="99">
        <v>1367.5028600000003</v>
      </c>
      <c r="HQ24" s="100">
        <v>204.85962000000001</v>
      </c>
    </row>
    <row r="25" spans="1:225" x14ac:dyDescent="0.3">
      <c r="A25" s="1"/>
      <c r="B25" s="96" t="s">
        <v>816</v>
      </c>
      <c r="C25" s="97"/>
      <c r="D25" s="98"/>
      <c r="E25" s="99"/>
      <c r="F25" s="99"/>
      <c r="G25" s="100"/>
      <c r="H25" s="98"/>
      <c r="I25" s="100"/>
      <c r="J25" s="98"/>
      <c r="K25" s="100"/>
      <c r="L25" s="98"/>
      <c r="M25" s="99"/>
      <c r="N25" s="99"/>
      <c r="O25" s="99"/>
      <c r="P25" s="99"/>
      <c r="Q25" s="99"/>
      <c r="R25" s="99"/>
      <c r="S25" s="100"/>
      <c r="T25" s="98"/>
      <c r="U25" s="99"/>
      <c r="V25" s="99"/>
      <c r="W25" s="100"/>
      <c r="X25" s="97"/>
      <c r="Y25" s="98"/>
      <c r="Z25" s="99"/>
      <c r="AA25" s="100"/>
      <c r="AB25" s="98"/>
      <c r="AC25" s="99"/>
      <c r="AD25" s="99"/>
      <c r="AE25" s="99"/>
      <c r="AF25" s="99">
        <v>11.413130000000001</v>
      </c>
      <c r="AG25" s="99"/>
      <c r="AH25" s="100">
        <v>10.22284</v>
      </c>
      <c r="AI25" s="97"/>
      <c r="AJ25" s="97"/>
      <c r="AK25" s="97"/>
      <c r="AL25" s="98">
        <v>213.71525</v>
      </c>
      <c r="AM25" s="100">
        <v>7.8466800000000001</v>
      </c>
      <c r="AN25" s="98"/>
      <c r="AO25" s="100"/>
      <c r="AP25" s="97"/>
      <c r="AQ25" s="98"/>
      <c r="AR25" s="100"/>
      <c r="AS25" s="97"/>
      <c r="AT25" s="97"/>
      <c r="AU25" s="97"/>
      <c r="AV25" s="98"/>
      <c r="AW25" s="99"/>
      <c r="AX25" s="100"/>
      <c r="AY25" s="98"/>
      <c r="AZ25" s="99"/>
      <c r="BA25" s="99"/>
      <c r="BB25" s="99"/>
      <c r="BC25" s="99"/>
      <c r="BD25" s="100"/>
      <c r="BE25" s="98"/>
      <c r="BF25" s="100"/>
      <c r="BG25" s="97"/>
      <c r="BH25" s="98"/>
      <c r="BI25" s="99">
        <v>184.87493000000001</v>
      </c>
      <c r="BJ25" s="100"/>
      <c r="BK25" s="98">
        <v>164.44227000000001</v>
      </c>
      <c r="BL25" s="99">
        <v>165.47058000000001</v>
      </c>
      <c r="BM25" s="99">
        <v>165.59853000000001</v>
      </c>
      <c r="BN25" s="99"/>
      <c r="BO25" s="99"/>
      <c r="BP25" s="99"/>
      <c r="BQ25" s="99"/>
      <c r="BR25" s="99"/>
      <c r="BS25" s="99"/>
      <c r="BT25" s="99"/>
      <c r="BU25" s="99"/>
      <c r="BV25" s="99"/>
      <c r="BW25" s="99"/>
      <c r="BX25" s="100"/>
      <c r="BY25" s="98">
        <v>17.41583</v>
      </c>
      <c r="BZ25" s="100">
        <v>44.053669999999997</v>
      </c>
      <c r="CA25" s="97"/>
      <c r="CB25" s="98"/>
      <c r="CC25" s="99"/>
      <c r="CD25" s="99"/>
      <c r="CE25" s="99"/>
      <c r="CF25" s="99"/>
      <c r="CG25" s="99">
        <v>113.27969</v>
      </c>
      <c r="CH25" s="99">
        <v>43.768059999999998</v>
      </c>
      <c r="CI25" s="99">
        <v>44.876890000000003</v>
      </c>
      <c r="CJ25" s="99"/>
      <c r="CK25" s="99"/>
      <c r="CL25" s="99"/>
      <c r="CM25" s="100"/>
      <c r="CN25" s="98"/>
      <c r="CO25" s="99">
        <v>180.52450999999999</v>
      </c>
      <c r="CP25" s="99"/>
      <c r="CQ25" s="100"/>
      <c r="CR25" s="98"/>
      <c r="CS25" s="100"/>
      <c r="CT25" s="98"/>
      <c r="CU25" s="100"/>
      <c r="CV25" s="98"/>
      <c r="CW25" s="99"/>
      <c r="CX25" s="101"/>
      <c r="CY25" s="98"/>
      <c r="CZ25" s="99"/>
      <c r="DA25" s="99"/>
      <c r="DB25" s="100"/>
      <c r="DC25" s="98"/>
      <c r="DD25" s="99"/>
      <c r="DE25" s="99"/>
      <c r="DF25" s="99"/>
      <c r="DG25" s="99"/>
      <c r="DH25" s="99"/>
      <c r="DI25" s="99"/>
      <c r="DJ25" s="99"/>
      <c r="DK25" s="99"/>
      <c r="DL25" s="99"/>
      <c r="DM25" s="99"/>
      <c r="DN25" s="100"/>
      <c r="DO25" s="102"/>
      <c r="DP25" s="103"/>
      <c r="DQ25" s="103"/>
      <c r="DR25" s="104"/>
      <c r="DS25" s="98"/>
      <c r="DT25" s="99"/>
      <c r="DU25" s="99"/>
      <c r="DV25" s="100"/>
      <c r="DW25" s="97"/>
      <c r="DX25" s="98"/>
      <c r="DY25" s="99"/>
      <c r="DZ25" s="99"/>
      <c r="EA25" s="99"/>
      <c r="EB25" s="99"/>
      <c r="EC25" s="101"/>
      <c r="ED25" s="1"/>
      <c r="EE25" s="97"/>
      <c r="EF25" s="97"/>
      <c r="EG25" s="97"/>
      <c r="EH25" s="97"/>
      <c r="EI25" s="97"/>
      <c r="EJ25" s="97"/>
      <c r="EK25" s="97"/>
      <c r="EL25" s="97"/>
      <c r="EM25" s="98"/>
      <c r="EN25" s="100"/>
      <c r="EO25" s="98"/>
      <c r="EP25" s="100"/>
      <c r="EQ25" s="97"/>
      <c r="ER25" s="97"/>
      <c r="ES25" s="97"/>
      <c r="ET25" s="97"/>
      <c r="EU25" s="97"/>
      <c r="EV25" s="97"/>
      <c r="EW25" s="97"/>
      <c r="EX25" s="97"/>
      <c r="EY25" s="97"/>
      <c r="EZ25" s="97"/>
      <c r="FA25" s="97"/>
      <c r="FB25" s="97"/>
      <c r="FC25" s="97"/>
      <c r="FD25" s="97"/>
      <c r="FE25" s="97"/>
      <c r="FF25" s="97"/>
      <c r="FG25" s="97"/>
      <c r="FH25" s="97"/>
      <c r="FI25" s="97"/>
      <c r="FJ25" s="97"/>
      <c r="FK25" s="97"/>
      <c r="FL25" s="97"/>
      <c r="FM25" s="97"/>
      <c r="FN25" s="98"/>
      <c r="FO25" s="99"/>
      <c r="FP25" s="99"/>
      <c r="FQ25" s="100"/>
      <c r="FR25" s="98"/>
      <c r="FS25" s="100"/>
      <c r="FT25" s="98"/>
      <c r="FU25" s="99"/>
      <c r="FV25" s="99"/>
      <c r="FW25" s="99"/>
      <c r="FX25" s="99"/>
      <c r="FY25" s="100"/>
      <c r="FZ25" s="98"/>
      <c r="GA25" s="100"/>
      <c r="GB25" s="98"/>
      <c r="GC25" s="99"/>
      <c r="GD25" s="99"/>
      <c r="GE25" s="100"/>
      <c r="GF25" s="97"/>
      <c r="GG25" s="97"/>
      <c r="GH25" s="97"/>
      <c r="GI25" s="98"/>
      <c r="GJ25" s="99"/>
      <c r="GK25" s="99"/>
      <c r="GL25" s="99"/>
      <c r="GM25" s="100"/>
      <c r="GN25" s="98"/>
      <c r="GO25" s="99"/>
      <c r="GP25" s="99"/>
      <c r="GQ25" s="100"/>
      <c r="GR25" s="97"/>
      <c r="GS25" s="98"/>
      <c r="GT25" s="99"/>
      <c r="GU25" s="100"/>
      <c r="GV25" s="1"/>
      <c r="GW25" s="97"/>
      <c r="GX25" s="98"/>
      <c r="GY25" s="100"/>
      <c r="GZ25" s="97"/>
      <c r="HA25" s="97"/>
      <c r="HB25" s="97"/>
      <c r="HC25" s="97"/>
      <c r="HD25" s="97"/>
      <c r="HE25" s="1"/>
      <c r="HF25" s="97"/>
      <c r="HG25" s="97"/>
      <c r="HH25" s="97"/>
      <c r="HI25" s="97"/>
      <c r="HJ25" s="97"/>
      <c r="HK25" s="97"/>
      <c r="HL25" s="98"/>
      <c r="HM25" s="100"/>
      <c r="HN25" s="1"/>
      <c r="HO25" s="98">
        <v>1367.5028600000003</v>
      </c>
      <c r="HP25" s="99">
        <v>1367.5028600000003</v>
      </c>
      <c r="HQ25" s="100">
        <v>204.85962000000001</v>
      </c>
    </row>
    <row r="26" spans="1:225" x14ac:dyDescent="0.3">
      <c r="A26" s="1"/>
      <c r="B26" s="96" t="s">
        <v>817</v>
      </c>
      <c r="C26" s="97"/>
      <c r="D26" s="98"/>
      <c r="E26" s="99"/>
      <c r="F26" s="99"/>
      <c r="G26" s="100"/>
      <c r="H26" s="98"/>
      <c r="I26" s="100"/>
      <c r="J26" s="98"/>
      <c r="K26" s="100"/>
      <c r="L26" s="98"/>
      <c r="M26" s="99"/>
      <c r="N26" s="99"/>
      <c r="O26" s="99"/>
      <c r="P26" s="99"/>
      <c r="Q26" s="99"/>
      <c r="R26" s="99"/>
      <c r="S26" s="100"/>
      <c r="T26" s="98"/>
      <c r="U26" s="99"/>
      <c r="V26" s="99"/>
      <c r="W26" s="100"/>
      <c r="X26" s="97"/>
      <c r="Y26" s="98"/>
      <c r="Z26" s="99"/>
      <c r="AA26" s="100"/>
      <c r="AB26" s="98"/>
      <c r="AC26" s="99"/>
      <c r="AD26" s="99"/>
      <c r="AE26" s="99"/>
      <c r="AF26" s="99">
        <v>11.413130000000001</v>
      </c>
      <c r="AG26" s="99"/>
      <c r="AH26" s="100">
        <v>10.22284</v>
      </c>
      <c r="AI26" s="97"/>
      <c r="AJ26" s="97"/>
      <c r="AK26" s="97"/>
      <c r="AL26" s="98">
        <v>213.71525</v>
      </c>
      <c r="AM26" s="100">
        <v>7.8466800000000001</v>
      </c>
      <c r="AN26" s="98"/>
      <c r="AO26" s="100"/>
      <c r="AP26" s="97"/>
      <c r="AQ26" s="98"/>
      <c r="AR26" s="100"/>
      <c r="AS26" s="97"/>
      <c r="AT26" s="97"/>
      <c r="AU26" s="97"/>
      <c r="AV26" s="98"/>
      <c r="AW26" s="99"/>
      <c r="AX26" s="100"/>
      <c r="AY26" s="98"/>
      <c r="AZ26" s="99"/>
      <c r="BA26" s="99"/>
      <c r="BB26" s="99"/>
      <c r="BC26" s="99"/>
      <c r="BD26" s="100"/>
      <c r="BE26" s="98"/>
      <c r="BF26" s="100"/>
      <c r="BG26" s="97"/>
      <c r="BH26" s="98"/>
      <c r="BI26" s="99">
        <v>184.87493000000001</v>
      </c>
      <c r="BJ26" s="100"/>
      <c r="BK26" s="98">
        <v>164.44227000000001</v>
      </c>
      <c r="BL26" s="99">
        <v>165.47058000000001</v>
      </c>
      <c r="BM26" s="99">
        <v>165.59853000000001</v>
      </c>
      <c r="BN26" s="99"/>
      <c r="BO26" s="99"/>
      <c r="BP26" s="99"/>
      <c r="BQ26" s="99"/>
      <c r="BR26" s="99"/>
      <c r="BS26" s="99"/>
      <c r="BT26" s="99"/>
      <c r="BU26" s="99"/>
      <c r="BV26" s="99"/>
      <c r="BW26" s="99"/>
      <c r="BX26" s="100"/>
      <c r="BY26" s="98">
        <v>17.41583</v>
      </c>
      <c r="BZ26" s="100">
        <v>44.053669999999997</v>
      </c>
      <c r="CA26" s="97"/>
      <c r="CB26" s="98"/>
      <c r="CC26" s="99"/>
      <c r="CD26" s="99"/>
      <c r="CE26" s="99"/>
      <c r="CF26" s="99"/>
      <c r="CG26" s="99">
        <v>113.27969</v>
      </c>
      <c r="CH26" s="99">
        <v>43.768059999999998</v>
      </c>
      <c r="CI26" s="99">
        <v>44.876890000000003</v>
      </c>
      <c r="CJ26" s="99"/>
      <c r="CK26" s="99"/>
      <c r="CL26" s="99"/>
      <c r="CM26" s="100"/>
      <c r="CN26" s="98"/>
      <c r="CO26" s="99">
        <v>180.52450999999999</v>
      </c>
      <c r="CP26" s="99"/>
      <c r="CQ26" s="100"/>
      <c r="CR26" s="98"/>
      <c r="CS26" s="100"/>
      <c r="CT26" s="98"/>
      <c r="CU26" s="100"/>
      <c r="CV26" s="98"/>
      <c r="CW26" s="99"/>
      <c r="CX26" s="101"/>
      <c r="CY26" s="98"/>
      <c r="CZ26" s="99"/>
      <c r="DA26" s="99"/>
      <c r="DB26" s="100"/>
      <c r="DC26" s="98"/>
      <c r="DD26" s="99"/>
      <c r="DE26" s="99"/>
      <c r="DF26" s="99"/>
      <c r="DG26" s="99"/>
      <c r="DH26" s="99"/>
      <c r="DI26" s="99"/>
      <c r="DJ26" s="99"/>
      <c r="DK26" s="99"/>
      <c r="DL26" s="99"/>
      <c r="DM26" s="99"/>
      <c r="DN26" s="100"/>
      <c r="DO26" s="102"/>
      <c r="DP26" s="103"/>
      <c r="DQ26" s="103"/>
      <c r="DR26" s="104"/>
      <c r="DS26" s="98"/>
      <c r="DT26" s="99"/>
      <c r="DU26" s="99"/>
      <c r="DV26" s="100"/>
      <c r="DW26" s="97"/>
      <c r="DX26" s="98"/>
      <c r="DY26" s="99"/>
      <c r="DZ26" s="99"/>
      <c r="EA26" s="99"/>
      <c r="EB26" s="99"/>
      <c r="EC26" s="101"/>
      <c r="ED26" s="1"/>
      <c r="EE26" s="97"/>
      <c r="EF26" s="97"/>
      <c r="EG26" s="97"/>
      <c r="EH26" s="97"/>
      <c r="EI26" s="97"/>
      <c r="EJ26" s="97"/>
      <c r="EK26" s="97"/>
      <c r="EL26" s="97"/>
      <c r="EM26" s="98"/>
      <c r="EN26" s="100"/>
      <c r="EO26" s="98"/>
      <c r="EP26" s="100"/>
      <c r="EQ26" s="97"/>
      <c r="ER26" s="97"/>
      <c r="ES26" s="97"/>
      <c r="ET26" s="97"/>
      <c r="EU26" s="97"/>
      <c r="EV26" s="97"/>
      <c r="EW26" s="97"/>
      <c r="EX26" s="97"/>
      <c r="EY26" s="97"/>
      <c r="EZ26" s="97"/>
      <c r="FA26" s="97"/>
      <c r="FB26" s="97"/>
      <c r="FC26" s="97"/>
      <c r="FD26" s="97"/>
      <c r="FE26" s="97"/>
      <c r="FF26" s="97"/>
      <c r="FG26" s="97"/>
      <c r="FH26" s="97"/>
      <c r="FI26" s="97"/>
      <c r="FJ26" s="97"/>
      <c r="FK26" s="97"/>
      <c r="FL26" s="97"/>
      <c r="FM26" s="97"/>
      <c r="FN26" s="98"/>
      <c r="FO26" s="99"/>
      <c r="FP26" s="99"/>
      <c r="FQ26" s="100"/>
      <c r="FR26" s="98"/>
      <c r="FS26" s="100"/>
      <c r="FT26" s="98"/>
      <c r="FU26" s="99"/>
      <c r="FV26" s="99"/>
      <c r="FW26" s="99"/>
      <c r="FX26" s="99"/>
      <c r="FY26" s="100"/>
      <c r="FZ26" s="98"/>
      <c r="GA26" s="100"/>
      <c r="GB26" s="98"/>
      <c r="GC26" s="99"/>
      <c r="GD26" s="99"/>
      <c r="GE26" s="100"/>
      <c r="GF26" s="97"/>
      <c r="GG26" s="97"/>
      <c r="GH26" s="97"/>
      <c r="GI26" s="98"/>
      <c r="GJ26" s="99"/>
      <c r="GK26" s="99"/>
      <c r="GL26" s="99"/>
      <c r="GM26" s="100"/>
      <c r="GN26" s="98"/>
      <c r="GO26" s="99"/>
      <c r="GP26" s="99"/>
      <c r="GQ26" s="100"/>
      <c r="GR26" s="97"/>
      <c r="GS26" s="98"/>
      <c r="GT26" s="99"/>
      <c r="GU26" s="100"/>
      <c r="GV26" s="1"/>
      <c r="GW26" s="97"/>
      <c r="GX26" s="98"/>
      <c r="GY26" s="100"/>
      <c r="GZ26" s="97"/>
      <c r="HA26" s="97"/>
      <c r="HB26" s="97"/>
      <c r="HC26" s="97"/>
      <c r="HD26" s="97"/>
      <c r="HE26" s="1"/>
      <c r="HF26" s="97"/>
      <c r="HG26" s="97"/>
      <c r="HH26" s="97"/>
      <c r="HI26" s="97"/>
      <c r="HJ26" s="97"/>
      <c r="HK26" s="97"/>
      <c r="HL26" s="98"/>
      <c r="HM26" s="100"/>
      <c r="HN26" s="1"/>
      <c r="HO26" s="98">
        <v>1367.5028600000003</v>
      </c>
      <c r="HP26" s="99">
        <v>1367.5028600000003</v>
      </c>
      <c r="HQ26" s="100">
        <v>204.85962000000001</v>
      </c>
    </row>
    <row r="27" spans="1:225" x14ac:dyDescent="0.3">
      <c r="A27" s="1"/>
      <c r="B27" s="96" t="s">
        <v>818</v>
      </c>
      <c r="C27" s="97"/>
      <c r="D27" s="98"/>
      <c r="E27" s="99"/>
      <c r="F27" s="99"/>
      <c r="G27" s="100"/>
      <c r="H27" s="98"/>
      <c r="I27" s="100"/>
      <c r="J27" s="98"/>
      <c r="K27" s="100"/>
      <c r="L27" s="98"/>
      <c r="M27" s="99"/>
      <c r="N27" s="99"/>
      <c r="O27" s="99"/>
      <c r="P27" s="99"/>
      <c r="Q27" s="99"/>
      <c r="R27" s="99"/>
      <c r="S27" s="100"/>
      <c r="T27" s="98"/>
      <c r="U27" s="99"/>
      <c r="V27" s="99"/>
      <c r="W27" s="100"/>
      <c r="X27" s="97"/>
      <c r="Y27" s="98"/>
      <c r="Z27" s="99"/>
      <c r="AA27" s="100"/>
      <c r="AB27" s="98"/>
      <c r="AC27" s="99"/>
      <c r="AD27" s="99"/>
      <c r="AE27" s="99"/>
      <c r="AF27" s="99">
        <v>11.413130000000001</v>
      </c>
      <c r="AG27" s="99"/>
      <c r="AH27" s="100">
        <v>10.22284</v>
      </c>
      <c r="AI27" s="97"/>
      <c r="AJ27" s="97"/>
      <c r="AK27" s="97"/>
      <c r="AL27" s="98">
        <v>213.71525</v>
      </c>
      <c r="AM27" s="100">
        <v>7.8466800000000001</v>
      </c>
      <c r="AN27" s="98"/>
      <c r="AO27" s="100"/>
      <c r="AP27" s="97"/>
      <c r="AQ27" s="98"/>
      <c r="AR27" s="100"/>
      <c r="AS27" s="97"/>
      <c r="AT27" s="97"/>
      <c r="AU27" s="97"/>
      <c r="AV27" s="98"/>
      <c r="AW27" s="99"/>
      <c r="AX27" s="100"/>
      <c r="AY27" s="98"/>
      <c r="AZ27" s="99"/>
      <c r="BA27" s="99"/>
      <c r="BB27" s="99"/>
      <c r="BC27" s="99"/>
      <c r="BD27" s="100"/>
      <c r="BE27" s="98"/>
      <c r="BF27" s="100"/>
      <c r="BG27" s="97"/>
      <c r="BH27" s="98"/>
      <c r="BI27" s="99">
        <v>184.87493000000001</v>
      </c>
      <c r="BJ27" s="100"/>
      <c r="BK27" s="98">
        <v>164.44227000000001</v>
      </c>
      <c r="BL27" s="99">
        <v>165.47058000000001</v>
      </c>
      <c r="BM27" s="99">
        <v>165.59853000000001</v>
      </c>
      <c r="BN27" s="99"/>
      <c r="BO27" s="99"/>
      <c r="BP27" s="99"/>
      <c r="BQ27" s="99"/>
      <c r="BR27" s="99"/>
      <c r="BS27" s="99"/>
      <c r="BT27" s="99"/>
      <c r="BU27" s="99"/>
      <c r="BV27" s="99"/>
      <c r="BW27" s="99"/>
      <c r="BX27" s="100"/>
      <c r="BY27" s="98">
        <v>17.41583</v>
      </c>
      <c r="BZ27" s="100">
        <v>44.053669999999997</v>
      </c>
      <c r="CA27" s="97"/>
      <c r="CB27" s="98"/>
      <c r="CC27" s="99"/>
      <c r="CD27" s="99"/>
      <c r="CE27" s="99"/>
      <c r="CF27" s="99"/>
      <c r="CG27" s="99">
        <v>113.27969</v>
      </c>
      <c r="CH27" s="99">
        <v>43.768059999999998</v>
      </c>
      <c r="CI27" s="99">
        <v>44.876890000000003</v>
      </c>
      <c r="CJ27" s="99"/>
      <c r="CK27" s="99"/>
      <c r="CL27" s="99"/>
      <c r="CM27" s="100"/>
      <c r="CN27" s="98"/>
      <c r="CO27" s="99">
        <v>180.52450999999999</v>
      </c>
      <c r="CP27" s="99"/>
      <c r="CQ27" s="100"/>
      <c r="CR27" s="98"/>
      <c r="CS27" s="100"/>
      <c r="CT27" s="98"/>
      <c r="CU27" s="100"/>
      <c r="CV27" s="98"/>
      <c r="CW27" s="99"/>
      <c r="CX27" s="101"/>
      <c r="CY27" s="98"/>
      <c r="CZ27" s="99"/>
      <c r="DA27" s="99"/>
      <c r="DB27" s="100"/>
      <c r="DC27" s="98"/>
      <c r="DD27" s="99"/>
      <c r="DE27" s="99"/>
      <c r="DF27" s="99"/>
      <c r="DG27" s="99"/>
      <c r="DH27" s="99"/>
      <c r="DI27" s="99"/>
      <c r="DJ27" s="99"/>
      <c r="DK27" s="99"/>
      <c r="DL27" s="99"/>
      <c r="DM27" s="99"/>
      <c r="DN27" s="100"/>
      <c r="DO27" s="102"/>
      <c r="DP27" s="103"/>
      <c r="DQ27" s="103"/>
      <c r="DR27" s="104"/>
      <c r="DS27" s="98"/>
      <c r="DT27" s="99"/>
      <c r="DU27" s="99"/>
      <c r="DV27" s="100"/>
      <c r="DW27" s="97"/>
      <c r="DX27" s="98"/>
      <c r="DY27" s="99"/>
      <c r="DZ27" s="99"/>
      <c r="EA27" s="99"/>
      <c r="EB27" s="99"/>
      <c r="EC27" s="101"/>
      <c r="ED27" s="1"/>
      <c r="EE27" s="97"/>
      <c r="EF27" s="97"/>
      <c r="EG27" s="97"/>
      <c r="EH27" s="97"/>
      <c r="EI27" s="97"/>
      <c r="EJ27" s="97"/>
      <c r="EK27" s="97"/>
      <c r="EL27" s="97"/>
      <c r="EM27" s="98"/>
      <c r="EN27" s="100"/>
      <c r="EO27" s="98"/>
      <c r="EP27" s="100"/>
      <c r="EQ27" s="97"/>
      <c r="ER27" s="97"/>
      <c r="ES27" s="97"/>
      <c r="ET27" s="97"/>
      <c r="EU27" s="97"/>
      <c r="EV27" s="97"/>
      <c r="EW27" s="97"/>
      <c r="EX27" s="97"/>
      <c r="EY27" s="97"/>
      <c r="EZ27" s="97"/>
      <c r="FA27" s="97"/>
      <c r="FB27" s="97"/>
      <c r="FC27" s="97"/>
      <c r="FD27" s="97"/>
      <c r="FE27" s="97"/>
      <c r="FF27" s="97"/>
      <c r="FG27" s="97"/>
      <c r="FH27" s="97"/>
      <c r="FI27" s="97"/>
      <c r="FJ27" s="97"/>
      <c r="FK27" s="97"/>
      <c r="FL27" s="97"/>
      <c r="FM27" s="97"/>
      <c r="FN27" s="98"/>
      <c r="FO27" s="99"/>
      <c r="FP27" s="99"/>
      <c r="FQ27" s="100"/>
      <c r="FR27" s="98"/>
      <c r="FS27" s="100"/>
      <c r="FT27" s="98"/>
      <c r="FU27" s="99"/>
      <c r="FV27" s="99"/>
      <c r="FW27" s="99"/>
      <c r="FX27" s="99"/>
      <c r="FY27" s="100"/>
      <c r="FZ27" s="98"/>
      <c r="GA27" s="100"/>
      <c r="GB27" s="98"/>
      <c r="GC27" s="99"/>
      <c r="GD27" s="99"/>
      <c r="GE27" s="100"/>
      <c r="GF27" s="97"/>
      <c r="GG27" s="97"/>
      <c r="GH27" s="97"/>
      <c r="GI27" s="98"/>
      <c r="GJ27" s="99"/>
      <c r="GK27" s="99"/>
      <c r="GL27" s="99"/>
      <c r="GM27" s="100"/>
      <c r="GN27" s="98"/>
      <c r="GO27" s="99"/>
      <c r="GP27" s="99"/>
      <c r="GQ27" s="100"/>
      <c r="GR27" s="97"/>
      <c r="GS27" s="98"/>
      <c r="GT27" s="99"/>
      <c r="GU27" s="100"/>
      <c r="GV27" s="1"/>
      <c r="GW27" s="97"/>
      <c r="GX27" s="98"/>
      <c r="GY27" s="100"/>
      <c r="GZ27" s="97"/>
      <c r="HA27" s="97"/>
      <c r="HB27" s="97"/>
      <c r="HC27" s="97"/>
      <c r="HD27" s="97"/>
      <c r="HE27" s="1"/>
      <c r="HF27" s="97"/>
      <c r="HG27" s="97"/>
      <c r="HH27" s="97"/>
      <c r="HI27" s="97"/>
      <c r="HJ27" s="97"/>
      <c r="HK27" s="97"/>
      <c r="HL27" s="98"/>
      <c r="HM27" s="100"/>
      <c r="HN27" s="1"/>
      <c r="HO27" s="98">
        <v>1367.5028600000003</v>
      </c>
      <c r="HP27" s="99">
        <v>1367.5028600000003</v>
      </c>
      <c r="HQ27" s="100">
        <v>204.85962000000001</v>
      </c>
    </row>
    <row r="28" spans="1:225" x14ac:dyDescent="0.3">
      <c r="A28" s="1"/>
      <c r="B28" s="96" t="s">
        <v>819</v>
      </c>
      <c r="C28" s="97"/>
      <c r="D28" s="98"/>
      <c r="E28" s="99"/>
      <c r="F28" s="99"/>
      <c r="G28" s="100"/>
      <c r="H28" s="98"/>
      <c r="I28" s="100"/>
      <c r="J28" s="98"/>
      <c r="K28" s="100"/>
      <c r="L28" s="98"/>
      <c r="M28" s="99"/>
      <c r="N28" s="99"/>
      <c r="O28" s="99"/>
      <c r="P28" s="99"/>
      <c r="Q28" s="99"/>
      <c r="R28" s="99"/>
      <c r="S28" s="100"/>
      <c r="T28" s="98"/>
      <c r="U28" s="99"/>
      <c r="V28" s="99"/>
      <c r="W28" s="100"/>
      <c r="X28" s="97"/>
      <c r="Y28" s="98"/>
      <c r="Z28" s="99"/>
      <c r="AA28" s="100"/>
      <c r="AB28" s="98"/>
      <c r="AC28" s="99"/>
      <c r="AD28" s="99"/>
      <c r="AE28" s="99"/>
      <c r="AF28" s="99">
        <v>11.413130000000001</v>
      </c>
      <c r="AG28" s="99">
        <v>15.970179999999999</v>
      </c>
      <c r="AH28" s="100">
        <v>10.22284</v>
      </c>
      <c r="AI28" s="97"/>
      <c r="AJ28" s="97"/>
      <c r="AK28" s="97"/>
      <c r="AL28" s="98">
        <v>213.71525</v>
      </c>
      <c r="AM28" s="100">
        <v>7.8466800000000001</v>
      </c>
      <c r="AN28" s="98"/>
      <c r="AO28" s="100"/>
      <c r="AP28" s="97"/>
      <c r="AQ28" s="98"/>
      <c r="AR28" s="100"/>
      <c r="AS28" s="97"/>
      <c r="AT28" s="97"/>
      <c r="AU28" s="97"/>
      <c r="AV28" s="98"/>
      <c r="AW28" s="99"/>
      <c r="AX28" s="100"/>
      <c r="AY28" s="98"/>
      <c r="AZ28" s="99"/>
      <c r="BA28" s="99"/>
      <c r="BB28" s="99"/>
      <c r="BC28" s="99"/>
      <c r="BD28" s="100"/>
      <c r="BE28" s="98"/>
      <c r="BF28" s="100"/>
      <c r="BG28" s="97"/>
      <c r="BH28" s="98"/>
      <c r="BI28" s="99">
        <v>184.87493000000001</v>
      </c>
      <c r="BJ28" s="100"/>
      <c r="BK28" s="98">
        <v>164.44227000000001</v>
      </c>
      <c r="BL28" s="99">
        <v>165.47058000000001</v>
      </c>
      <c r="BM28" s="99">
        <v>165.59853000000001</v>
      </c>
      <c r="BN28" s="99"/>
      <c r="BO28" s="99"/>
      <c r="BP28" s="99"/>
      <c r="BQ28" s="99"/>
      <c r="BR28" s="99"/>
      <c r="BS28" s="99"/>
      <c r="BT28" s="99"/>
      <c r="BU28" s="99"/>
      <c r="BV28" s="99"/>
      <c r="BW28" s="99"/>
      <c r="BX28" s="100"/>
      <c r="BY28" s="98">
        <v>17.41583</v>
      </c>
      <c r="BZ28" s="100">
        <v>44.053669999999997</v>
      </c>
      <c r="CA28" s="97"/>
      <c r="CB28" s="98"/>
      <c r="CC28" s="99"/>
      <c r="CD28" s="99"/>
      <c r="CE28" s="99"/>
      <c r="CF28" s="99"/>
      <c r="CG28" s="99">
        <v>113.27969</v>
      </c>
      <c r="CH28" s="99">
        <v>43.768059999999998</v>
      </c>
      <c r="CI28" s="99">
        <v>44.876890000000003</v>
      </c>
      <c r="CJ28" s="99"/>
      <c r="CK28" s="99"/>
      <c r="CL28" s="99"/>
      <c r="CM28" s="100"/>
      <c r="CN28" s="98"/>
      <c r="CO28" s="99">
        <v>180.52450999999999</v>
      </c>
      <c r="CP28" s="99"/>
      <c r="CQ28" s="100"/>
      <c r="CR28" s="98"/>
      <c r="CS28" s="100"/>
      <c r="CT28" s="98"/>
      <c r="CU28" s="100"/>
      <c r="CV28" s="98"/>
      <c r="CW28" s="99"/>
      <c r="CX28" s="101"/>
      <c r="CY28" s="98"/>
      <c r="CZ28" s="99"/>
      <c r="DA28" s="99"/>
      <c r="DB28" s="100"/>
      <c r="DC28" s="98"/>
      <c r="DD28" s="99"/>
      <c r="DE28" s="99"/>
      <c r="DF28" s="99"/>
      <c r="DG28" s="99"/>
      <c r="DH28" s="99"/>
      <c r="DI28" s="99"/>
      <c r="DJ28" s="99"/>
      <c r="DK28" s="99"/>
      <c r="DL28" s="99"/>
      <c r="DM28" s="99"/>
      <c r="DN28" s="100"/>
      <c r="DO28" s="102"/>
      <c r="DP28" s="103"/>
      <c r="DQ28" s="103"/>
      <c r="DR28" s="104"/>
      <c r="DS28" s="98"/>
      <c r="DT28" s="99"/>
      <c r="DU28" s="99"/>
      <c r="DV28" s="100"/>
      <c r="DW28" s="97"/>
      <c r="DX28" s="98"/>
      <c r="DY28" s="99"/>
      <c r="DZ28" s="99"/>
      <c r="EA28" s="99"/>
      <c r="EB28" s="99"/>
      <c r="EC28" s="101"/>
      <c r="ED28" s="1"/>
      <c r="EE28" s="97"/>
      <c r="EF28" s="97"/>
      <c r="EG28" s="97"/>
      <c r="EH28" s="97"/>
      <c r="EI28" s="97"/>
      <c r="EJ28" s="97"/>
      <c r="EK28" s="97"/>
      <c r="EL28" s="97"/>
      <c r="EM28" s="98"/>
      <c r="EN28" s="100"/>
      <c r="EO28" s="98"/>
      <c r="EP28" s="100"/>
      <c r="EQ28" s="97"/>
      <c r="ER28" s="97"/>
      <c r="ES28" s="97"/>
      <c r="ET28" s="97"/>
      <c r="EU28" s="97"/>
      <c r="EV28" s="97"/>
      <c r="EW28" s="97"/>
      <c r="EX28" s="97"/>
      <c r="EY28" s="97"/>
      <c r="EZ28" s="97"/>
      <c r="FA28" s="97"/>
      <c r="FB28" s="97"/>
      <c r="FC28" s="97"/>
      <c r="FD28" s="97"/>
      <c r="FE28" s="97"/>
      <c r="FF28" s="97"/>
      <c r="FG28" s="97"/>
      <c r="FH28" s="97"/>
      <c r="FI28" s="97"/>
      <c r="FJ28" s="97"/>
      <c r="FK28" s="97"/>
      <c r="FL28" s="97"/>
      <c r="FM28" s="97"/>
      <c r="FN28" s="98"/>
      <c r="FO28" s="99"/>
      <c r="FP28" s="99"/>
      <c r="FQ28" s="100"/>
      <c r="FR28" s="98"/>
      <c r="FS28" s="100"/>
      <c r="FT28" s="98"/>
      <c r="FU28" s="99"/>
      <c r="FV28" s="99"/>
      <c r="FW28" s="99"/>
      <c r="FX28" s="99"/>
      <c r="FY28" s="100"/>
      <c r="FZ28" s="98"/>
      <c r="GA28" s="100"/>
      <c r="GB28" s="98"/>
      <c r="GC28" s="99"/>
      <c r="GD28" s="99"/>
      <c r="GE28" s="100"/>
      <c r="GF28" s="97"/>
      <c r="GG28" s="97"/>
      <c r="GH28" s="97"/>
      <c r="GI28" s="98"/>
      <c r="GJ28" s="99"/>
      <c r="GK28" s="99"/>
      <c r="GL28" s="99"/>
      <c r="GM28" s="100"/>
      <c r="GN28" s="98"/>
      <c r="GO28" s="99"/>
      <c r="GP28" s="99"/>
      <c r="GQ28" s="100"/>
      <c r="GR28" s="97"/>
      <c r="GS28" s="98"/>
      <c r="GT28" s="99"/>
      <c r="GU28" s="100"/>
      <c r="GV28" s="1"/>
      <c r="GW28" s="97"/>
      <c r="GX28" s="98"/>
      <c r="GY28" s="100"/>
      <c r="GZ28" s="97"/>
      <c r="HA28" s="97"/>
      <c r="HB28" s="97"/>
      <c r="HC28" s="97"/>
      <c r="HD28" s="97"/>
      <c r="HE28" s="1"/>
      <c r="HF28" s="97"/>
      <c r="HG28" s="97"/>
      <c r="HH28" s="97"/>
      <c r="HI28" s="97"/>
      <c r="HJ28" s="97"/>
      <c r="HK28" s="97"/>
      <c r="HL28" s="98"/>
      <c r="HM28" s="100"/>
      <c r="HN28" s="1"/>
      <c r="HO28" s="98">
        <v>1383.4730400000001</v>
      </c>
      <c r="HP28" s="99">
        <v>1383.4730400000001</v>
      </c>
      <c r="HQ28" s="100">
        <v>204.85962000000001</v>
      </c>
    </row>
    <row r="29" spans="1:225" x14ac:dyDescent="0.3">
      <c r="A29" s="1"/>
      <c r="B29" s="96" t="s">
        <v>820</v>
      </c>
      <c r="C29" s="97"/>
      <c r="D29" s="98"/>
      <c r="E29" s="99"/>
      <c r="F29" s="99"/>
      <c r="G29" s="100"/>
      <c r="H29" s="98"/>
      <c r="I29" s="100"/>
      <c r="J29" s="98"/>
      <c r="K29" s="100"/>
      <c r="L29" s="98"/>
      <c r="M29" s="99"/>
      <c r="N29" s="99"/>
      <c r="O29" s="99"/>
      <c r="P29" s="99"/>
      <c r="Q29" s="99"/>
      <c r="R29" s="99"/>
      <c r="S29" s="100"/>
      <c r="T29" s="98"/>
      <c r="U29" s="99"/>
      <c r="V29" s="99"/>
      <c r="W29" s="100"/>
      <c r="X29" s="97"/>
      <c r="Y29" s="98"/>
      <c r="Z29" s="99"/>
      <c r="AA29" s="100"/>
      <c r="AB29" s="98"/>
      <c r="AC29" s="99"/>
      <c r="AD29" s="99"/>
      <c r="AE29" s="99"/>
      <c r="AF29" s="99">
        <v>11.413130000000001</v>
      </c>
      <c r="AG29" s="99">
        <v>23.889150000000001</v>
      </c>
      <c r="AH29" s="100">
        <v>10.22284</v>
      </c>
      <c r="AI29" s="97"/>
      <c r="AJ29" s="97"/>
      <c r="AK29" s="97"/>
      <c r="AL29" s="98">
        <v>213.71525</v>
      </c>
      <c r="AM29" s="100">
        <v>7.8466800000000001</v>
      </c>
      <c r="AN29" s="98"/>
      <c r="AO29" s="100"/>
      <c r="AP29" s="97"/>
      <c r="AQ29" s="98"/>
      <c r="AR29" s="100"/>
      <c r="AS29" s="97"/>
      <c r="AT29" s="97"/>
      <c r="AU29" s="97"/>
      <c r="AV29" s="98"/>
      <c r="AW29" s="99"/>
      <c r="AX29" s="100"/>
      <c r="AY29" s="98"/>
      <c r="AZ29" s="99"/>
      <c r="BA29" s="99"/>
      <c r="BB29" s="99"/>
      <c r="BC29" s="99"/>
      <c r="BD29" s="100"/>
      <c r="BE29" s="98"/>
      <c r="BF29" s="100"/>
      <c r="BG29" s="97"/>
      <c r="BH29" s="98"/>
      <c r="BI29" s="99">
        <v>184.87493000000001</v>
      </c>
      <c r="BJ29" s="100"/>
      <c r="BK29" s="98">
        <v>164.44227000000001</v>
      </c>
      <c r="BL29" s="99">
        <v>165.47058000000001</v>
      </c>
      <c r="BM29" s="99">
        <v>165.59853000000001</v>
      </c>
      <c r="BN29" s="99"/>
      <c r="BO29" s="99"/>
      <c r="BP29" s="99"/>
      <c r="BQ29" s="99"/>
      <c r="BR29" s="99"/>
      <c r="BS29" s="99"/>
      <c r="BT29" s="99"/>
      <c r="BU29" s="99"/>
      <c r="BV29" s="99"/>
      <c r="BW29" s="99"/>
      <c r="BX29" s="100"/>
      <c r="BY29" s="98">
        <v>17.41583</v>
      </c>
      <c r="BZ29" s="100">
        <v>44.053669999999997</v>
      </c>
      <c r="CA29" s="97"/>
      <c r="CB29" s="98"/>
      <c r="CC29" s="99"/>
      <c r="CD29" s="99"/>
      <c r="CE29" s="99"/>
      <c r="CF29" s="99"/>
      <c r="CG29" s="99">
        <v>113.27969</v>
      </c>
      <c r="CH29" s="99">
        <v>43.768059999999998</v>
      </c>
      <c r="CI29" s="99">
        <v>44.876890000000003</v>
      </c>
      <c r="CJ29" s="99"/>
      <c r="CK29" s="99"/>
      <c r="CL29" s="99"/>
      <c r="CM29" s="100"/>
      <c r="CN29" s="98"/>
      <c r="CO29" s="99">
        <v>180.52450999999999</v>
      </c>
      <c r="CP29" s="99"/>
      <c r="CQ29" s="100"/>
      <c r="CR29" s="98"/>
      <c r="CS29" s="100"/>
      <c r="CT29" s="98"/>
      <c r="CU29" s="100"/>
      <c r="CV29" s="98"/>
      <c r="CW29" s="99"/>
      <c r="CX29" s="101"/>
      <c r="CY29" s="98"/>
      <c r="CZ29" s="99"/>
      <c r="DA29" s="99"/>
      <c r="DB29" s="100"/>
      <c r="DC29" s="98"/>
      <c r="DD29" s="99"/>
      <c r="DE29" s="99"/>
      <c r="DF29" s="99"/>
      <c r="DG29" s="99"/>
      <c r="DH29" s="99"/>
      <c r="DI29" s="99"/>
      <c r="DJ29" s="99"/>
      <c r="DK29" s="99"/>
      <c r="DL29" s="99"/>
      <c r="DM29" s="99"/>
      <c r="DN29" s="100"/>
      <c r="DO29" s="102"/>
      <c r="DP29" s="103"/>
      <c r="DQ29" s="103"/>
      <c r="DR29" s="104"/>
      <c r="DS29" s="98"/>
      <c r="DT29" s="99"/>
      <c r="DU29" s="99"/>
      <c r="DV29" s="100"/>
      <c r="DW29" s="97"/>
      <c r="DX29" s="98"/>
      <c r="DY29" s="99"/>
      <c r="DZ29" s="99"/>
      <c r="EA29" s="99"/>
      <c r="EB29" s="99"/>
      <c r="EC29" s="101"/>
      <c r="ED29" s="1"/>
      <c r="EE29" s="97"/>
      <c r="EF29" s="97"/>
      <c r="EG29" s="97"/>
      <c r="EH29" s="97"/>
      <c r="EI29" s="97"/>
      <c r="EJ29" s="97"/>
      <c r="EK29" s="97"/>
      <c r="EL29" s="97"/>
      <c r="EM29" s="98"/>
      <c r="EN29" s="100"/>
      <c r="EO29" s="98"/>
      <c r="EP29" s="100"/>
      <c r="EQ29" s="97"/>
      <c r="ER29" s="97"/>
      <c r="ES29" s="97"/>
      <c r="ET29" s="97"/>
      <c r="EU29" s="97"/>
      <c r="EV29" s="97"/>
      <c r="EW29" s="97"/>
      <c r="EX29" s="97"/>
      <c r="EY29" s="97"/>
      <c r="EZ29" s="97"/>
      <c r="FA29" s="97"/>
      <c r="FB29" s="97"/>
      <c r="FC29" s="97"/>
      <c r="FD29" s="97"/>
      <c r="FE29" s="97"/>
      <c r="FF29" s="97"/>
      <c r="FG29" s="97"/>
      <c r="FH29" s="97"/>
      <c r="FI29" s="97"/>
      <c r="FJ29" s="97"/>
      <c r="FK29" s="97"/>
      <c r="FL29" s="97"/>
      <c r="FM29" s="97"/>
      <c r="FN29" s="98"/>
      <c r="FO29" s="99"/>
      <c r="FP29" s="99"/>
      <c r="FQ29" s="100"/>
      <c r="FR29" s="98"/>
      <c r="FS29" s="100"/>
      <c r="FT29" s="98"/>
      <c r="FU29" s="99"/>
      <c r="FV29" s="99"/>
      <c r="FW29" s="99"/>
      <c r="FX29" s="99"/>
      <c r="FY29" s="100"/>
      <c r="FZ29" s="98"/>
      <c r="GA29" s="100"/>
      <c r="GB29" s="98"/>
      <c r="GC29" s="99"/>
      <c r="GD29" s="99"/>
      <c r="GE29" s="100"/>
      <c r="GF29" s="97"/>
      <c r="GG29" s="97"/>
      <c r="GH29" s="97"/>
      <c r="GI29" s="98"/>
      <c r="GJ29" s="99"/>
      <c r="GK29" s="99"/>
      <c r="GL29" s="99"/>
      <c r="GM29" s="100"/>
      <c r="GN29" s="98"/>
      <c r="GO29" s="99"/>
      <c r="GP29" s="99"/>
      <c r="GQ29" s="100"/>
      <c r="GR29" s="97"/>
      <c r="GS29" s="98"/>
      <c r="GT29" s="99"/>
      <c r="GU29" s="100"/>
      <c r="GV29" s="1"/>
      <c r="GW29" s="97"/>
      <c r="GX29" s="98"/>
      <c r="GY29" s="100"/>
      <c r="GZ29" s="97"/>
      <c r="HA29" s="97"/>
      <c r="HB29" s="97"/>
      <c r="HC29" s="97"/>
      <c r="HD29" s="97"/>
      <c r="HE29" s="1"/>
      <c r="HF29" s="97"/>
      <c r="HG29" s="97"/>
      <c r="HH29" s="97"/>
      <c r="HI29" s="97"/>
      <c r="HJ29" s="97"/>
      <c r="HK29" s="97"/>
      <c r="HL29" s="98"/>
      <c r="HM29" s="100"/>
      <c r="HN29" s="1"/>
      <c r="HO29" s="98">
        <v>1391.3920100000003</v>
      </c>
      <c r="HP29" s="99">
        <v>1391.3920100000003</v>
      </c>
      <c r="HQ29" s="100">
        <v>204.85962000000001</v>
      </c>
    </row>
    <row r="30" spans="1:225" x14ac:dyDescent="0.3">
      <c r="A30" s="1"/>
      <c r="B30" s="96" t="s">
        <v>821</v>
      </c>
      <c r="C30" s="97"/>
      <c r="D30" s="98"/>
      <c r="E30" s="99"/>
      <c r="F30" s="99"/>
      <c r="G30" s="100"/>
      <c r="H30" s="98"/>
      <c r="I30" s="100"/>
      <c r="J30" s="98"/>
      <c r="K30" s="100"/>
      <c r="L30" s="98"/>
      <c r="M30" s="99"/>
      <c r="N30" s="99"/>
      <c r="O30" s="99"/>
      <c r="P30" s="99"/>
      <c r="Q30" s="99"/>
      <c r="R30" s="99"/>
      <c r="S30" s="100"/>
      <c r="T30" s="98"/>
      <c r="U30" s="99"/>
      <c r="V30" s="99"/>
      <c r="W30" s="100"/>
      <c r="X30" s="97"/>
      <c r="Y30" s="98"/>
      <c r="Z30" s="99"/>
      <c r="AA30" s="100"/>
      <c r="AB30" s="98"/>
      <c r="AC30" s="99"/>
      <c r="AD30" s="99"/>
      <c r="AE30" s="99"/>
      <c r="AF30" s="99">
        <v>11.413130000000001</v>
      </c>
      <c r="AG30" s="99">
        <v>23.889150000000001</v>
      </c>
      <c r="AH30" s="100">
        <v>10.22284</v>
      </c>
      <c r="AI30" s="97"/>
      <c r="AJ30" s="97"/>
      <c r="AK30" s="97"/>
      <c r="AL30" s="98">
        <v>213.71525</v>
      </c>
      <c r="AM30" s="100">
        <v>7.8466800000000001</v>
      </c>
      <c r="AN30" s="98"/>
      <c r="AO30" s="100"/>
      <c r="AP30" s="97"/>
      <c r="AQ30" s="98"/>
      <c r="AR30" s="100"/>
      <c r="AS30" s="97"/>
      <c r="AT30" s="97"/>
      <c r="AU30" s="97"/>
      <c r="AV30" s="98"/>
      <c r="AW30" s="99"/>
      <c r="AX30" s="100"/>
      <c r="AY30" s="98"/>
      <c r="AZ30" s="99"/>
      <c r="BA30" s="99"/>
      <c r="BB30" s="99"/>
      <c r="BC30" s="99"/>
      <c r="BD30" s="100"/>
      <c r="BE30" s="98"/>
      <c r="BF30" s="100"/>
      <c r="BG30" s="97"/>
      <c r="BH30" s="98"/>
      <c r="BI30" s="99">
        <v>184.87493000000001</v>
      </c>
      <c r="BJ30" s="100"/>
      <c r="BK30" s="98">
        <v>164.44227000000001</v>
      </c>
      <c r="BL30" s="99">
        <v>165.47058000000001</v>
      </c>
      <c r="BM30" s="99">
        <v>165.59853000000001</v>
      </c>
      <c r="BN30" s="99"/>
      <c r="BO30" s="99"/>
      <c r="BP30" s="99"/>
      <c r="BQ30" s="99"/>
      <c r="BR30" s="99"/>
      <c r="BS30" s="99"/>
      <c r="BT30" s="99"/>
      <c r="BU30" s="99"/>
      <c r="BV30" s="99"/>
      <c r="BW30" s="99"/>
      <c r="BX30" s="100"/>
      <c r="BY30" s="98">
        <v>17.41583</v>
      </c>
      <c r="BZ30" s="100">
        <v>44.053669999999997</v>
      </c>
      <c r="CA30" s="97"/>
      <c r="CB30" s="98"/>
      <c r="CC30" s="99"/>
      <c r="CD30" s="99"/>
      <c r="CE30" s="99"/>
      <c r="CF30" s="99"/>
      <c r="CG30" s="99">
        <v>113.27969</v>
      </c>
      <c r="CH30" s="99">
        <v>43.768059999999998</v>
      </c>
      <c r="CI30" s="99">
        <v>44.876890000000003</v>
      </c>
      <c r="CJ30" s="99"/>
      <c r="CK30" s="99"/>
      <c r="CL30" s="99"/>
      <c r="CM30" s="100"/>
      <c r="CN30" s="98"/>
      <c r="CO30" s="99">
        <v>180.52450999999999</v>
      </c>
      <c r="CP30" s="99"/>
      <c r="CQ30" s="100"/>
      <c r="CR30" s="98"/>
      <c r="CS30" s="100"/>
      <c r="CT30" s="98"/>
      <c r="CU30" s="100"/>
      <c r="CV30" s="98"/>
      <c r="CW30" s="99"/>
      <c r="CX30" s="101"/>
      <c r="CY30" s="98"/>
      <c r="CZ30" s="99"/>
      <c r="DA30" s="99"/>
      <c r="DB30" s="100"/>
      <c r="DC30" s="98"/>
      <c r="DD30" s="99"/>
      <c r="DE30" s="99"/>
      <c r="DF30" s="99"/>
      <c r="DG30" s="99"/>
      <c r="DH30" s="99"/>
      <c r="DI30" s="99"/>
      <c r="DJ30" s="99"/>
      <c r="DK30" s="99"/>
      <c r="DL30" s="99"/>
      <c r="DM30" s="99"/>
      <c r="DN30" s="100"/>
      <c r="DO30" s="102"/>
      <c r="DP30" s="103"/>
      <c r="DQ30" s="103"/>
      <c r="DR30" s="104"/>
      <c r="DS30" s="98"/>
      <c r="DT30" s="99"/>
      <c r="DU30" s="99"/>
      <c r="DV30" s="100"/>
      <c r="DW30" s="97"/>
      <c r="DX30" s="98"/>
      <c r="DY30" s="99"/>
      <c r="DZ30" s="99"/>
      <c r="EA30" s="99"/>
      <c r="EB30" s="99"/>
      <c r="EC30" s="101"/>
      <c r="ED30" s="1"/>
      <c r="EE30" s="97"/>
      <c r="EF30" s="97"/>
      <c r="EG30" s="97"/>
      <c r="EH30" s="97"/>
      <c r="EI30" s="97"/>
      <c r="EJ30" s="97"/>
      <c r="EK30" s="97"/>
      <c r="EL30" s="97"/>
      <c r="EM30" s="98"/>
      <c r="EN30" s="100"/>
      <c r="EO30" s="98"/>
      <c r="EP30" s="100"/>
      <c r="EQ30" s="97"/>
      <c r="ER30" s="97"/>
      <c r="ES30" s="97"/>
      <c r="ET30" s="97"/>
      <c r="EU30" s="97"/>
      <c r="EV30" s="97"/>
      <c r="EW30" s="97"/>
      <c r="EX30" s="97"/>
      <c r="EY30" s="97"/>
      <c r="EZ30" s="97"/>
      <c r="FA30" s="97"/>
      <c r="FB30" s="97"/>
      <c r="FC30" s="97"/>
      <c r="FD30" s="97"/>
      <c r="FE30" s="97"/>
      <c r="FF30" s="97"/>
      <c r="FG30" s="97"/>
      <c r="FH30" s="97"/>
      <c r="FI30" s="97"/>
      <c r="FJ30" s="97"/>
      <c r="FK30" s="97"/>
      <c r="FL30" s="97"/>
      <c r="FM30" s="97"/>
      <c r="FN30" s="98"/>
      <c r="FO30" s="99"/>
      <c r="FP30" s="99"/>
      <c r="FQ30" s="100"/>
      <c r="FR30" s="98"/>
      <c r="FS30" s="100"/>
      <c r="FT30" s="98"/>
      <c r="FU30" s="99"/>
      <c r="FV30" s="99"/>
      <c r="FW30" s="99"/>
      <c r="FX30" s="99"/>
      <c r="FY30" s="100"/>
      <c r="FZ30" s="98"/>
      <c r="GA30" s="100"/>
      <c r="GB30" s="98"/>
      <c r="GC30" s="99"/>
      <c r="GD30" s="99"/>
      <c r="GE30" s="100"/>
      <c r="GF30" s="97"/>
      <c r="GG30" s="97"/>
      <c r="GH30" s="97"/>
      <c r="GI30" s="98"/>
      <c r="GJ30" s="99"/>
      <c r="GK30" s="99"/>
      <c r="GL30" s="99"/>
      <c r="GM30" s="100"/>
      <c r="GN30" s="98"/>
      <c r="GO30" s="99"/>
      <c r="GP30" s="99"/>
      <c r="GQ30" s="100"/>
      <c r="GR30" s="97"/>
      <c r="GS30" s="98"/>
      <c r="GT30" s="99"/>
      <c r="GU30" s="100"/>
      <c r="GV30" s="1"/>
      <c r="GW30" s="97"/>
      <c r="GX30" s="98"/>
      <c r="GY30" s="100"/>
      <c r="GZ30" s="97"/>
      <c r="HA30" s="97"/>
      <c r="HB30" s="97"/>
      <c r="HC30" s="97"/>
      <c r="HD30" s="97"/>
      <c r="HE30" s="1"/>
      <c r="HF30" s="97"/>
      <c r="HG30" s="97"/>
      <c r="HH30" s="97"/>
      <c r="HI30" s="97"/>
      <c r="HJ30" s="97"/>
      <c r="HK30" s="97"/>
      <c r="HL30" s="98"/>
      <c r="HM30" s="100"/>
      <c r="HN30" s="1"/>
      <c r="HO30" s="98">
        <v>1391.3920100000003</v>
      </c>
      <c r="HP30" s="99">
        <v>1391.3920100000003</v>
      </c>
      <c r="HQ30" s="100">
        <v>204.85962000000001</v>
      </c>
    </row>
    <row r="31" spans="1:225" x14ac:dyDescent="0.3">
      <c r="A31" s="1"/>
      <c r="B31" s="96" t="s">
        <v>822</v>
      </c>
      <c r="C31" s="97"/>
      <c r="D31" s="98"/>
      <c r="E31" s="99"/>
      <c r="F31" s="99"/>
      <c r="G31" s="100"/>
      <c r="H31" s="98"/>
      <c r="I31" s="100"/>
      <c r="J31" s="98"/>
      <c r="K31" s="100"/>
      <c r="L31" s="98"/>
      <c r="M31" s="99"/>
      <c r="N31" s="99"/>
      <c r="O31" s="99"/>
      <c r="P31" s="99"/>
      <c r="Q31" s="99"/>
      <c r="R31" s="99"/>
      <c r="S31" s="100"/>
      <c r="T31" s="98"/>
      <c r="U31" s="99"/>
      <c r="V31" s="99"/>
      <c r="W31" s="100"/>
      <c r="X31" s="97"/>
      <c r="Y31" s="98"/>
      <c r="Z31" s="99"/>
      <c r="AA31" s="100"/>
      <c r="AB31" s="98"/>
      <c r="AC31" s="99"/>
      <c r="AD31" s="99"/>
      <c r="AE31" s="99"/>
      <c r="AF31" s="99">
        <v>11.413130000000001</v>
      </c>
      <c r="AG31" s="99">
        <v>23.889150000000001</v>
      </c>
      <c r="AH31" s="100">
        <v>10.22284</v>
      </c>
      <c r="AI31" s="97"/>
      <c r="AJ31" s="97"/>
      <c r="AK31" s="97"/>
      <c r="AL31" s="98">
        <v>213.71525</v>
      </c>
      <c r="AM31" s="100">
        <v>7.8466800000000001</v>
      </c>
      <c r="AN31" s="98"/>
      <c r="AO31" s="100"/>
      <c r="AP31" s="97"/>
      <c r="AQ31" s="98"/>
      <c r="AR31" s="100"/>
      <c r="AS31" s="97"/>
      <c r="AT31" s="97"/>
      <c r="AU31" s="97"/>
      <c r="AV31" s="98"/>
      <c r="AW31" s="99"/>
      <c r="AX31" s="100"/>
      <c r="AY31" s="98"/>
      <c r="AZ31" s="99"/>
      <c r="BA31" s="99"/>
      <c r="BB31" s="99"/>
      <c r="BC31" s="99"/>
      <c r="BD31" s="100"/>
      <c r="BE31" s="98"/>
      <c r="BF31" s="100"/>
      <c r="BG31" s="97"/>
      <c r="BH31" s="98"/>
      <c r="BI31" s="99">
        <v>184.87493000000001</v>
      </c>
      <c r="BJ31" s="100"/>
      <c r="BK31" s="98">
        <v>164.44227000000001</v>
      </c>
      <c r="BL31" s="99">
        <v>165.47058000000001</v>
      </c>
      <c r="BM31" s="99">
        <v>165.59853000000001</v>
      </c>
      <c r="BN31" s="99"/>
      <c r="BO31" s="99"/>
      <c r="BP31" s="99"/>
      <c r="BQ31" s="99"/>
      <c r="BR31" s="99"/>
      <c r="BS31" s="99"/>
      <c r="BT31" s="99"/>
      <c r="BU31" s="99"/>
      <c r="BV31" s="99"/>
      <c r="BW31" s="99"/>
      <c r="BX31" s="100"/>
      <c r="BY31" s="98">
        <v>17.41583</v>
      </c>
      <c r="BZ31" s="100">
        <v>44.053669999999997</v>
      </c>
      <c r="CA31" s="97"/>
      <c r="CB31" s="98"/>
      <c r="CC31" s="99"/>
      <c r="CD31" s="99"/>
      <c r="CE31" s="99"/>
      <c r="CF31" s="99"/>
      <c r="CG31" s="99">
        <v>113.27969</v>
      </c>
      <c r="CH31" s="99">
        <v>43.768059999999998</v>
      </c>
      <c r="CI31" s="99">
        <v>44.876890000000003</v>
      </c>
      <c r="CJ31" s="99"/>
      <c r="CK31" s="99"/>
      <c r="CL31" s="99"/>
      <c r="CM31" s="100"/>
      <c r="CN31" s="98"/>
      <c r="CO31" s="99">
        <v>180.52450999999999</v>
      </c>
      <c r="CP31" s="99"/>
      <c r="CQ31" s="100"/>
      <c r="CR31" s="98"/>
      <c r="CS31" s="100"/>
      <c r="CT31" s="98"/>
      <c r="CU31" s="100"/>
      <c r="CV31" s="98"/>
      <c r="CW31" s="99"/>
      <c r="CX31" s="101"/>
      <c r="CY31" s="98"/>
      <c r="CZ31" s="99"/>
      <c r="DA31" s="99"/>
      <c r="DB31" s="100"/>
      <c r="DC31" s="98"/>
      <c r="DD31" s="99"/>
      <c r="DE31" s="99"/>
      <c r="DF31" s="99"/>
      <c r="DG31" s="99"/>
      <c r="DH31" s="99"/>
      <c r="DI31" s="99"/>
      <c r="DJ31" s="99"/>
      <c r="DK31" s="99"/>
      <c r="DL31" s="99"/>
      <c r="DM31" s="99"/>
      <c r="DN31" s="100"/>
      <c r="DO31" s="102"/>
      <c r="DP31" s="103"/>
      <c r="DQ31" s="103"/>
      <c r="DR31" s="104"/>
      <c r="DS31" s="98"/>
      <c r="DT31" s="99"/>
      <c r="DU31" s="99"/>
      <c r="DV31" s="100"/>
      <c r="DW31" s="97"/>
      <c r="DX31" s="98"/>
      <c r="DY31" s="99"/>
      <c r="DZ31" s="99"/>
      <c r="EA31" s="99"/>
      <c r="EB31" s="99"/>
      <c r="EC31" s="101"/>
      <c r="ED31" s="1"/>
      <c r="EE31" s="97"/>
      <c r="EF31" s="97"/>
      <c r="EG31" s="97"/>
      <c r="EH31" s="97"/>
      <c r="EI31" s="97"/>
      <c r="EJ31" s="97"/>
      <c r="EK31" s="97"/>
      <c r="EL31" s="97"/>
      <c r="EM31" s="98"/>
      <c r="EN31" s="100"/>
      <c r="EO31" s="98"/>
      <c r="EP31" s="100"/>
      <c r="EQ31" s="97"/>
      <c r="ER31" s="97"/>
      <c r="ES31" s="97"/>
      <c r="ET31" s="97"/>
      <c r="EU31" s="97"/>
      <c r="EV31" s="97"/>
      <c r="EW31" s="97"/>
      <c r="EX31" s="97"/>
      <c r="EY31" s="97"/>
      <c r="EZ31" s="97"/>
      <c r="FA31" s="97"/>
      <c r="FB31" s="97"/>
      <c r="FC31" s="97"/>
      <c r="FD31" s="97"/>
      <c r="FE31" s="97"/>
      <c r="FF31" s="97"/>
      <c r="FG31" s="97"/>
      <c r="FH31" s="97"/>
      <c r="FI31" s="97"/>
      <c r="FJ31" s="97"/>
      <c r="FK31" s="97"/>
      <c r="FL31" s="97"/>
      <c r="FM31" s="97"/>
      <c r="FN31" s="98"/>
      <c r="FO31" s="99"/>
      <c r="FP31" s="99"/>
      <c r="FQ31" s="100"/>
      <c r="FR31" s="98"/>
      <c r="FS31" s="100"/>
      <c r="FT31" s="98"/>
      <c r="FU31" s="99"/>
      <c r="FV31" s="99"/>
      <c r="FW31" s="99"/>
      <c r="FX31" s="99"/>
      <c r="FY31" s="100"/>
      <c r="FZ31" s="98"/>
      <c r="GA31" s="100"/>
      <c r="GB31" s="98"/>
      <c r="GC31" s="99"/>
      <c r="GD31" s="99"/>
      <c r="GE31" s="100"/>
      <c r="GF31" s="97"/>
      <c r="GG31" s="97"/>
      <c r="GH31" s="97"/>
      <c r="GI31" s="98"/>
      <c r="GJ31" s="99"/>
      <c r="GK31" s="99"/>
      <c r="GL31" s="99"/>
      <c r="GM31" s="100"/>
      <c r="GN31" s="98"/>
      <c r="GO31" s="99"/>
      <c r="GP31" s="99"/>
      <c r="GQ31" s="100"/>
      <c r="GR31" s="97"/>
      <c r="GS31" s="98"/>
      <c r="GT31" s="99"/>
      <c r="GU31" s="100"/>
      <c r="GV31" s="1"/>
      <c r="GW31" s="97"/>
      <c r="GX31" s="98"/>
      <c r="GY31" s="100"/>
      <c r="GZ31" s="97"/>
      <c r="HA31" s="97"/>
      <c r="HB31" s="97"/>
      <c r="HC31" s="97"/>
      <c r="HD31" s="97"/>
      <c r="HE31" s="1"/>
      <c r="HF31" s="97"/>
      <c r="HG31" s="97"/>
      <c r="HH31" s="97"/>
      <c r="HI31" s="97"/>
      <c r="HJ31" s="97"/>
      <c r="HK31" s="97"/>
      <c r="HL31" s="98"/>
      <c r="HM31" s="100"/>
      <c r="HN31" s="1"/>
      <c r="HO31" s="98">
        <v>1391.3920100000003</v>
      </c>
      <c r="HP31" s="99">
        <v>1391.3920100000003</v>
      </c>
      <c r="HQ31" s="100">
        <v>204.85962000000001</v>
      </c>
    </row>
    <row r="32" spans="1:225" x14ac:dyDescent="0.3">
      <c r="A32" s="1"/>
      <c r="B32" s="96" t="s">
        <v>823</v>
      </c>
      <c r="C32" s="97"/>
      <c r="D32" s="98"/>
      <c r="E32" s="99"/>
      <c r="F32" s="99"/>
      <c r="G32" s="100"/>
      <c r="H32" s="98"/>
      <c r="I32" s="100"/>
      <c r="J32" s="98"/>
      <c r="K32" s="100"/>
      <c r="L32" s="98"/>
      <c r="M32" s="99"/>
      <c r="N32" s="99"/>
      <c r="O32" s="99"/>
      <c r="P32" s="99"/>
      <c r="Q32" s="99"/>
      <c r="R32" s="99"/>
      <c r="S32" s="100"/>
      <c r="T32" s="98"/>
      <c r="U32" s="99"/>
      <c r="V32" s="99"/>
      <c r="W32" s="100"/>
      <c r="X32" s="97"/>
      <c r="Y32" s="98"/>
      <c r="Z32" s="99"/>
      <c r="AA32" s="100"/>
      <c r="AB32" s="98"/>
      <c r="AC32" s="99"/>
      <c r="AD32" s="99"/>
      <c r="AE32" s="99"/>
      <c r="AF32" s="99">
        <v>11.413130000000001</v>
      </c>
      <c r="AG32" s="99">
        <v>23.889150000000001</v>
      </c>
      <c r="AH32" s="100">
        <v>10.22284</v>
      </c>
      <c r="AI32" s="97"/>
      <c r="AJ32" s="97"/>
      <c r="AK32" s="97">
        <v>175.92341999999999</v>
      </c>
      <c r="AL32" s="98">
        <v>213.71525</v>
      </c>
      <c r="AM32" s="100">
        <v>7.8466800000000001</v>
      </c>
      <c r="AN32" s="98"/>
      <c r="AO32" s="100"/>
      <c r="AP32" s="97"/>
      <c r="AQ32" s="98"/>
      <c r="AR32" s="100"/>
      <c r="AS32" s="97"/>
      <c r="AT32" s="97"/>
      <c r="AU32" s="97"/>
      <c r="AV32" s="98"/>
      <c r="AW32" s="99"/>
      <c r="AX32" s="100"/>
      <c r="AY32" s="98"/>
      <c r="AZ32" s="99"/>
      <c r="BA32" s="99"/>
      <c r="BB32" s="99"/>
      <c r="BC32" s="99"/>
      <c r="BD32" s="100"/>
      <c r="BE32" s="98"/>
      <c r="BF32" s="100"/>
      <c r="BG32" s="97"/>
      <c r="BH32" s="98"/>
      <c r="BI32" s="99">
        <v>184.87493000000001</v>
      </c>
      <c r="BJ32" s="100"/>
      <c r="BK32" s="98">
        <v>164.44227000000001</v>
      </c>
      <c r="BL32" s="99">
        <v>165.47058000000001</v>
      </c>
      <c r="BM32" s="99">
        <v>165.59853000000001</v>
      </c>
      <c r="BN32" s="99"/>
      <c r="BO32" s="99"/>
      <c r="BP32" s="99"/>
      <c r="BQ32" s="99"/>
      <c r="BR32" s="99"/>
      <c r="BS32" s="99"/>
      <c r="BT32" s="99"/>
      <c r="BU32" s="99"/>
      <c r="BV32" s="99"/>
      <c r="BW32" s="99"/>
      <c r="BX32" s="100"/>
      <c r="BY32" s="98">
        <v>17.41583</v>
      </c>
      <c r="BZ32" s="100">
        <v>44.053669999999997</v>
      </c>
      <c r="CA32" s="97"/>
      <c r="CB32" s="98"/>
      <c r="CC32" s="99"/>
      <c r="CD32" s="99"/>
      <c r="CE32" s="99"/>
      <c r="CF32" s="99"/>
      <c r="CG32" s="99">
        <v>113.27969</v>
      </c>
      <c r="CH32" s="99">
        <v>43.768059999999998</v>
      </c>
      <c r="CI32" s="99">
        <v>44.876890000000003</v>
      </c>
      <c r="CJ32" s="99"/>
      <c r="CK32" s="99"/>
      <c r="CL32" s="99"/>
      <c r="CM32" s="100"/>
      <c r="CN32" s="98"/>
      <c r="CO32" s="99">
        <v>180.52450999999999</v>
      </c>
      <c r="CP32" s="99"/>
      <c r="CQ32" s="100"/>
      <c r="CR32" s="98"/>
      <c r="CS32" s="100"/>
      <c r="CT32" s="98"/>
      <c r="CU32" s="100"/>
      <c r="CV32" s="98"/>
      <c r="CW32" s="99"/>
      <c r="CX32" s="101"/>
      <c r="CY32" s="98"/>
      <c r="CZ32" s="99"/>
      <c r="DA32" s="99"/>
      <c r="DB32" s="100"/>
      <c r="DC32" s="98"/>
      <c r="DD32" s="99"/>
      <c r="DE32" s="99"/>
      <c r="DF32" s="99"/>
      <c r="DG32" s="99"/>
      <c r="DH32" s="99"/>
      <c r="DI32" s="99"/>
      <c r="DJ32" s="99"/>
      <c r="DK32" s="99"/>
      <c r="DL32" s="99"/>
      <c r="DM32" s="99"/>
      <c r="DN32" s="100"/>
      <c r="DO32" s="102"/>
      <c r="DP32" s="103"/>
      <c r="DQ32" s="103"/>
      <c r="DR32" s="104"/>
      <c r="DS32" s="98"/>
      <c r="DT32" s="99"/>
      <c r="DU32" s="99"/>
      <c r="DV32" s="100"/>
      <c r="DW32" s="97"/>
      <c r="DX32" s="98"/>
      <c r="DY32" s="99"/>
      <c r="DZ32" s="99"/>
      <c r="EA32" s="99"/>
      <c r="EB32" s="99"/>
      <c r="EC32" s="101"/>
      <c r="ED32" s="1"/>
      <c r="EE32" s="97"/>
      <c r="EF32" s="97"/>
      <c r="EG32" s="97"/>
      <c r="EH32" s="97"/>
      <c r="EI32" s="97"/>
      <c r="EJ32" s="97"/>
      <c r="EK32" s="97"/>
      <c r="EL32" s="97"/>
      <c r="EM32" s="98"/>
      <c r="EN32" s="100"/>
      <c r="EO32" s="98"/>
      <c r="EP32" s="100"/>
      <c r="EQ32" s="97"/>
      <c r="ER32" s="97"/>
      <c r="ES32" s="97"/>
      <c r="ET32" s="97"/>
      <c r="EU32" s="97"/>
      <c r="EV32" s="97"/>
      <c r="EW32" s="97"/>
      <c r="EX32" s="97"/>
      <c r="EY32" s="97"/>
      <c r="EZ32" s="97"/>
      <c r="FA32" s="97"/>
      <c r="FB32" s="97"/>
      <c r="FC32" s="97"/>
      <c r="FD32" s="97"/>
      <c r="FE32" s="97"/>
      <c r="FF32" s="97"/>
      <c r="FG32" s="97"/>
      <c r="FH32" s="97"/>
      <c r="FI32" s="97"/>
      <c r="FJ32" s="97"/>
      <c r="FK32" s="97"/>
      <c r="FL32" s="97"/>
      <c r="FM32" s="97"/>
      <c r="FN32" s="98"/>
      <c r="FO32" s="99"/>
      <c r="FP32" s="99"/>
      <c r="FQ32" s="100"/>
      <c r="FR32" s="98"/>
      <c r="FS32" s="100"/>
      <c r="FT32" s="98"/>
      <c r="FU32" s="99"/>
      <c r="FV32" s="99"/>
      <c r="FW32" s="99"/>
      <c r="FX32" s="99"/>
      <c r="FY32" s="100"/>
      <c r="FZ32" s="98"/>
      <c r="GA32" s="100"/>
      <c r="GB32" s="98"/>
      <c r="GC32" s="99"/>
      <c r="GD32" s="99"/>
      <c r="GE32" s="100"/>
      <c r="GF32" s="97"/>
      <c r="GG32" s="97"/>
      <c r="GH32" s="97"/>
      <c r="GI32" s="98"/>
      <c r="GJ32" s="99"/>
      <c r="GK32" s="99"/>
      <c r="GL32" s="99"/>
      <c r="GM32" s="100"/>
      <c r="GN32" s="98"/>
      <c r="GO32" s="99"/>
      <c r="GP32" s="99"/>
      <c r="GQ32" s="100"/>
      <c r="GR32" s="97"/>
      <c r="GS32" s="98"/>
      <c r="GT32" s="99"/>
      <c r="GU32" s="100"/>
      <c r="GV32" s="1"/>
      <c r="GW32" s="97"/>
      <c r="GX32" s="98"/>
      <c r="GY32" s="100"/>
      <c r="GZ32" s="97"/>
      <c r="HA32" s="97"/>
      <c r="HB32" s="97"/>
      <c r="HC32" s="97"/>
      <c r="HD32" s="97"/>
      <c r="HE32" s="1"/>
      <c r="HF32" s="97"/>
      <c r="HG32" s="97"/>
      <c r="HH32" s="97"/>
      <c r="HI32" s="97"/>
      <c r="HJ32" s="97"/>
      <c r="HK32" s="97"/>
      <c r="HL32" s="98"/>
      <c r="HM32" s="100"/>
      <c r="HN32" s="1"/>
      <c r="HO32" s="98">
        <v>1567.3154300000001</v>
      </c>
      <c r="HP32" s="99">
        <v>1567.3154300000001</v>
      </c>
      <c r="HQ32" s="100">
        <v>204.85962000000001</v>
      </c>
    </row>
    <row r="33" spans="1:225" x14ac:dyDescent="0.3">
      <c r="A33" s="1"/>
      <c r="B33" s="96" t="s">
        <v>824</v>
      </c>
      <c r="C33" s="97"/>
      <c r="D33" s="98"/>
      <c r="E33" s="99"/>
      <c r="F33" s="99"/>
      <c r="G33" s="100"/>
      <c r="H33" s="98"/>
      <c r="I33" s="100"/>
      <c r="J33" s="98"/>
      <c r="K33" s="100"/>
      <c r="L33" s="98"/>
      <c r="M33" s="99"/>
      <c r="N33" s="99"/>
      <c r="O33" s="99"/>
      <c r="P33" s="99"/>
      <c r="Q33" s="99"/>
      <c r="R33" s="99"/>
      <c r="S33" s="100"/>
      <c r="T33" s="98"/>
      <c r="U33" s="99"/>
      <c r="V33" s="99"/>
      <c r="W33" s="100"/>
      <c r="X33" s="97"/>
      <c r="Y33" s="98"/>
      <c r="Z33" s="99"/>
      <c r="AA33" s="100"/>
      <c r="AB33" s="98"/>
      <c r="AC33" s="99"/>
      <c r="AD33" s="99"/>
      <c r="AE33" s="99"/>
      <c r="AF33" s="99">
        <v>11.413130000000001</v>
      </c>
      <c r="AG33" s="99">
        <v>23.889150000000001</v>
      </c>
      <c r="AH33" s="100">
        <v>10.22284</v>
      </c>
      <c r="AI33" s="97"/>
      <c r="AJ33" s="97"/>
      <c r="AK33" s="97">
        <v>175.92341999999999</v>
      </c>
      <c r="AL33" s="98">
        <v>213.71525</v>
      </c>
      <c r="AM33" s="100">
        <v>7.8466800000000001</v>
      </c>
      <c r="AN33" s="98"/>
      <c r="AO33" s="100"/>
      <c r="AP33" s="97"/>
      <c r="AQ33" s="98"/>
      <c r="AR33" s="100"/>
      <c r="AS33" s="97"/>
      <c r="AT33" s="97"/>
      <c r="AU33" s="97"/>
      <c r="AV33" s="98"/>
      <c r="AW33" s="99"/>
      <c r="AX33" s="100"/>
      <c r="AY33" s="98"/>
      <c r="AZ33" s="99"/>
      <c r="BA33" s="99"/>
      <c r="BB33" s="99"/>
      <c r="BC33" s="99"/>
      <c r="BD33" s="100"/>
      <c r="BE33" s="98"/>
      <c r="BF33" s="100"/>
      <c r="BG33" s="97"/>
      <c r="BH33" s="98"/>
      <c r="BI33" s="99">
        <v>184.87493000000001</v>
      </c>
      <c r="BJ33" s="100"/>
      <c r="BK33" s="98">
        <v>164.44227000000001</v>
      </c>
      <c r="BL33" s="99">
        <v>165.47058000000001</v>
      </c>
      <c r="BM33" s="99">
        <v>165.59853000000001</v>
      </c>
      <c r="BN33" s="99"/>
      <c r="BO33" s="99"/>
      <c r="BP33" s="99"/>
      <c r="BQ33" s="99"/>
      <c r="BR33" s="99"/>
      <c r="BS33" s="99"/>
      <c r="BT33" s="99"/>
      <c r="BU33" s="99"/>
      <c r="BV33" s="99"/>
      <c r="BW33" s="99"/>
      <c r="BX33" s="100"/>
      <c r="BY33" s="98">
        <v>17.41583</v>
      </c>
      <c r="BZ33" s="100">
        <v>44.053669999999997</v>
      </c>
      <c r="CA33" s="97"/>
      <c r="CB33" s="98"/>
      <c r="CC33" s="99"/>
      <c r="CD33" s="99"/>
      <c r="CE33" s="99"/>
      <c r="CF33" s="99"/>
      <c r="CG33" s="99">
        <v>113.27969</v>
      </c>
      <c r="CH33" s="99">
        <v>43.768059999999998</v>
      </c>
      <c r="CI33" s="99">
        <v>44.876890000000003</v>
      </c>
      <c r="CJ33" s="99"/>
      <c r="CK33" s="99"/>
      <c r="CL33" s="99"/>
      <c r="CM33" s="100"/>
      <c r="CN33" s="98"/>
      <c r="CO33" s="99">
        <v>180.52450999999999</v>
      </c>
      <c r="CP33" s="99"/>
      <c r="CQ33" s="100"/>
      <c r="CR33" s="98"/>
      <c r="CS33" s="100"/>
      <c r="CT33" s="98"/>
      <c r="CU33" s="100"/>
      <c r="CV33" s="98"/>
      <c r="CW33" s="99"/>
      <c r="CX33" s="101"/>
      <c r="CY33" s="98"/>
      <c r="CZ33" s="99"/>
      <c r="DA33" s="99"/>
      <c r="DB33" s="100"/>
      <c r="DC33" s="98"/>
      <c r="DD33" s="99"/>
      <c r="DE33" s="99"/>
      <c r="DF33" s="99"/>
      <c r="DG33" s="99"/>
      <c r="DH33" s="99"/>
      <c r="DI33" s="99"/>
      <c r="DJ33" s="99"/>
      <c r="DK33" s="99"/>
      <c r="DL33" s="99"/>
      <c r="DM33" s="99"/>
      <c r="DN33" s="100"/>
      <c r="DO33" s="102"/>
      <c r="DP33" s="103"/>
      <c r="DQ33" s="103"/>
      <c r="DR33" s="104"/>
      <c r="DS33" s="98"/>
      <c r="DT33" s="99"/>
      <c r="DU33" s="99"/>
      <c r="DV33" s="100"/>
      <c r="DW33" s="97"/>
      <c r="DX33" s="98"/>
      <c r="DY33" s="99"/>
      <c r="DZ33" s="99"/>
      <c r="EA33" s="99"/>
      <c r="EB33" s="99"/>
      <c r="EC33" s="101"/>
      <c r="ED33" s="1"/>
      <c r="EE33" s="97"/>
      <c r="EF33" s="97"/>
      <c r="EG33" s="97"/>
      <c r="EH33" s="97"/>
      <c r="EI33" s="97"/>
      <c r="EJ33" s="97"/>
      <c r="EK33" s="97"/>
      <c r="EL33" s="97"/>
      <c r="EM33" s="98"/>
      <c r="EN33" s="100"/>
      <c r="EO33" s="98"/>
      <c r="EP33" s="100"/>
      <c r="EQ33" s="97"/>
      <c r="ER33" s="97"/>
      <c r="ES33" s="97"/>
      <c r="ET33" s="97"/>
      <c r="EU33" s="97"/>
      <c r="EV33" s="97"/>
      <c r="EW33" s="97"/>
      <c r="EX33" s="97"/>
      <c r="EY33" s="97"/>
      <c r="EZ33" s="97"/>
      <c r="FA33" s="97"/>
      <c r="FB33" s="97"/>
      <c r="FC33" s="97"/>
      <c r="FD33" s="97"/>
      <c r="FE33" s="97"/>
      <c r="FF33" s="97"/>
      <c r="FG33" s="97"/>
      <c r="FH33" s="97"/>
      <c r="FI33" s="97"/>
      <c r="FJ33" s="97"/>
      <c r="FK33" s="97"/>
      <c r="FL33" s="97"/>
      <c r="FM33" s="97"/>
      <c r="FN33" s="98"/>
      <c r="FO33" s="99"/>
      <c r="FP33" s="99"/>
      <c r="FQ33" s="100"/>
      <c r="FR33" s="98"/>
      <c r="FS33" s="100"/>
      <c r="FT33" s="98"/>
      <c r="FU33" s="99"/>
      <c r="FV33" s="99"/>
      <c r="FW33" s="99"/>
      <c r="FX33" s="99"/>
      <c r="FY33" s="100"/>
      <c r="FZ33" s="98"/>
      <c r="GA33" s="100"/>
      <c r="GB33" s="98"/>
      <c r="GC33" s="99"/>
      <c r="GD33" s="99"/>
      <c r="GE33" s="100"/>
      <c r="GF33" s="97"/>
      <c r="GG33" s="97"/>
      <c r="GH33" s="97"/>
      <c r="GI33" s="98"/>
      <c r="GJ33" s="99"/>
      <c r="GK33" s="99"/>
      <c r="GL33" s="99"/>
      <c r="GM33" s="100"/>
      <c r="GN33" s="98"/>
      <c r="GO33" s="99"/>
      <c r="GP33" s="99"/>
      <c r="GQ33" s="100"/>
      <c r="GR33" s="97"/>
      <c r="GS33" s="98"/>
      <c r="GT33" s="99"/>
      <c r="GU33" s="100"/>
      <c r="GV33" s="1"/>
      <c r="GW33" s="97"/>
      <c r="GX33" s="98"/>
      <c r="GY33" s="100"/>
      <c r="GZ33" s="97"/>
      <c r="HA33" s="97"/>
      <c r="HB33" s="97"/>
      <c r="HC33" s="97"/>
      <c r="HD33" s="97"/>
      <c r="HE33" s="1"/>
      <c r="HF33" s="97"/>
      <c r="HG33" s="97"/>
      <c r="HH33" s="97"/>
      <c r="HI33" s="97"/>
      <c r="HJ33" s="97"/>
      <c r="HK33" s="97"/>
      <c r="HL33" s="98"/>
      <c r="HM33" s="100"/>
      <c r="HN33" s="1"/>
      <c r="HO33" s="98">
        <v>1567.3154300000001</v>
      </c>
      <c r="HP33" s="99">
        <v>1567.3154300000001</v>
      </c>
      <c r="HQ33" s="100">
        <v>204.85962000000001</v>
      </c>
    </row>
    <row r="34" spans="1:225" x14ac:dyDescent="0.3">
      <c r="A34" s="1"/>
      <c r="B34" s="96" t="s">
        <v>825</v>
      </c>
      <c r="C34" s="97"/>
      <c r="D34" s="98"/>
      <c r="E34" s="99"/>
      <c r="F34" s="99"/>
      <c r="G34" s="100"/>
      <c r="H34" s="98"/>
      <c r="I34" s="100"/>
      <c r="J34" s="98"/>
      <c r="K34" s="100"/>
      <c r="L34" s="98"/>
      <c r="M34" s="99"/>
      <c r="N34" s="99"/>
      <c r="O34" s="99"/>
      <c r="P34" s="99"/>
      <c r="Q34" s="99"/>
      <c r="R34" s="99"/>
      <c r="S34" s="100"/>
      <c r="T34" s="98"/>
      <c r="U34" s="99"/>
      <c r="V34" s="99"/>
      <c r="W34" s="100"/>
      <c r="X34" s="97"/>
      <c r="Y34" s="98"/>
      <c r="Z34" s="99"/>
      <c r="AA34" s="100"/>
      <c r="AB34" s="98"/>
      <c r="AC34" s="99"/>
      <c r="AD34" s="99"/>
      <c r="AE34" s="99"/>
      <c r="AF34" s="99">
        <v>11.413130000000001</v>
      </c>
      <c r="AG34" s="99">
        <v>23.889150000000001</v>
      </c>
      <c r="AH34" s="100">
        <v>10.22284</v>
      </c>
      <c r="AI34" s="97"/>
      <c r="AJ34" s="97"/>
      <c r="AK34" s="97">
        <v>175.92341999999999</v>
      </c>
      <c r="AL34" s="98">
        <v>213.71525</v>
      </c>
      <c r="AM34" s="100">
        <v>7.8466800000000001</v>
      </c>
      <c r="AN34" s="98"/>
      <c r="AO34" s="100"/>
      <c r="AP34" s="97"/>
      <c r="AQ34" s="98"/>
      <c r="AR34" s="100"/>
      <c r="AS34" s="97"/>
      <c r="AT34" s="97"/>
      <c r="AU34" s="97"/>
      <c r="AV34" s="98"/>
      <c r="AW34" s="99"/>
      <c r="AX34" s="100"/>
      <c r="AY34" s="98"/>
      <c r="AZ34" s="99"/>
      <c r="BA34" s="99"/>
      <c r="BB34" s="99"/>
      <c r="BC34" s="99"/>
      <c r="BD34" s="100"/>
      <c r="BE34" s="98"/>
      <c r="BF34" s="100"/>
      <c r="BG34" s="97"/>
      <c r="BH34" s="98"/>
      <c r="BI34" s="99">
        <v>184.87493000000001</v>
      </c>
      <c r="BJ34" s="100"/>
      <c r="BK34" s="98">
        <v>164.44227000000001</v>
      </c>
      <c r="BL34" s="99">
        <v>165.47058000000001</v>
      </c>
      <c r="BM34" s="99">
        <v>165.59853000000001</v>
      </c>
      <c r="BN34" s="99"/>
      <c r="BO34" s="99"/>
      <c r="BP34" s="99"/>
      <c r="BQ34" s="99"/>
      <c r="BR34" s="99"/>
      <c r="BS34" s="99"/>
      <c r="BT34" s="99"/>
      <c r="BU34" s="99"/>
      <c r="BV34" s="99"/>
      <c r="BW34" s="99"/>
      <c r="BX34" s="100"/>
      <c r="BY34" s="98">
        <v>17.41583</v>
      </c>
      <c r="BZ34" s="100">
        <v>44.053669999999997</v>
      </c>
      <c r="CA34" s="97"/>
      <c r="CB34" s="98"/>
      <c r="CC34" s="99"/>
      <c r="CD34" s="99"/>
      <c r="CE34" s="99"/>
      <c r="CF34" s="99"/>
      <c r="CG34" s="99">
        <v>113.27969</v>
      </c>
      <c r="CH34" s="99">
        <v>43.768059999999998</v>
      </c>
      <c r="CI34" s="99">
        <v>44.876890000000003</v>
      </c>
      <c r="CJ34" s="99"/>
      <c r="CK34" s="99"/>
      <c r="CL34" s="99"/>
      <c r="CM34" s="100"/>
      <c r="CN34" s="98"/>
      <c r="CO34" s="99">
        <v>180.52450999999999</v>
      </c>
      <c r="CP34" s="99"/>
      <c r="CQ34" s="100"/>
      <c r="CR34" s="98"/>
      <c r="CS34" s="100"/>
      <c r="CT34" s="98"/>
      <c r="CU34" s="100"/>
      <c r="CV34" s="98"/>
      <c r="CW34" s="99"/>
      <c r="CX34" s="101"/>
      <c r="CY34" s="98"/>
      <c r="CZ34" s="99"/>
      <c r="DA34" s="99"/>
      <c r="DB34" s="100"/>
      <c r="DC34" s="98"/>
      <c r="DD34" s="99"/>
      <c r="DE34" s="99"/>
      <c r="DF34" s="99"/>
      <c r="DG34" s="99"/>
      <c r="DH34" s="99"/>
      <c r="DI34" s="99"/>
      <c r="DJ34" s="99"/>
      <c r="DK34" s="99"/>
      <c r="DL34" s="99"/>
      <c r="DM34" s="99"/>
      <c r="DN34" s="100"/>
      <c r="DO34" s="102"/>
      <c r="DP34" s="103"/>
      <c r="DQ34" s="103"/>
      <c r="DR34" s="104"/>
      <c r="DS34" s="98"/>
      <c r="DT34" s="99"/>
      <c r="DU34" s="99"/>
      <c r="DV34" s="100"/>
      <c r="DW34" s="97"/>
      <c r="DX34" s="98"/>
      <c r="DY34" s="99"/>
      <c r="DZ34" s="99"/>
      <c r="EA34" s="99"/>
      <c r="EB34" s="99"/>
      <c r="EC34" s="101"/>
      <c r="ED34" s="1"/>
      <c r="EE34" s="97"/>
      <c r="EF34" s="97"/>
      <c r="EG34" s="97"/>
      <c r="EH34" s="97"/>
      <c r="EI34" s="97"/>
      <c r="EJ34" s="97"/>
      <c r="EK34" s="97"/>
      <c r="EL34" s="97"/>
      <c r="EM34" s="98"/>
      <c r="EN34" s="100"/>
      <c r="EO34" s="98"/>
      <c r="EP34" s="100"/>
      <c r="EQ34" s="97"/>
      <c r="ER34" s="97"/>
      <c r="ES34" s="97"/>
      <c r="ET34" s="97"/>
      <c r="EU34" s="97"/>
      <c r="EV34" s="97"/>
      <c r="EW34" s="97"/>
      <c r="EX34" s="97"/>
      <c r="EY34" s="97"/>
      <c r="EZ34" s="97"/>
      <c r="FA34" s="97"/>
      <c r="FB34" s="97"/>
      <c r="FC34" s="97"/>
      <c r="FD34" s="97"/>
      <c r="FE34" s="97"/>
      <c r="FF34" s="97"/>
      <c r="FG34" s="97"/>
      <c r="FH34" s="97"/>
      <c r="FI34" s="97"/>
      <c r="FJ34" s="97"/>
      <c r="FK34" s="97"/>
      <c r="FL34" s="97"/>
      <c r="FM34" s="97"/>
      <c r="FN34" s="98"/>
      <c r="FO34" s="99"/>
      <c r="FP34" s="99"/>
      <c r="FQ34" s="100"/>
      <c r="FR34" s="98"/>
      <c r="FS34" s="100"/>
      <c r="FT34" s="98"/>
      <c r="FU34" s="99"/>
      <c r="FV34" s="99"/>
      <c r="FW34" s="99"/>
      <c r="FX34" s="99"/>
      <c r="FY34" s="100"/>
      <c r="FZ34" s="98"/>
      <c r="GA34" s="100"/>
      <c r="GB34" s="98"/>
      <c r="GC34" s="99"/>
      <c r="GD34" s="99"/>
      <c r="GE34" s="100"/>
      <c r="GF34" s="97"/>
      <c r="GG34" s="97"/>
      <c r="GH34" s="97"/>
      <c r="GI34" s="98"/>
      <c r="GJ34" s="99"/>
      <c r="GK34" s="99"/>
      <c r="GL34" s="99"/>
      <c r="GM34" s="100"/>
      <c r="GN34" s="98"/>
      <c r="GO34" s="99"/>
      <c r="GP34" s="99"/>
      <c r="GQ34" s="100"/>
      <c r="GR34" s="97"/>
      <c r="GS34" s="98"/>
      <c r="GT34" s="99"/>
      <c r="GU34" s="100"/>
      <c r="GV34" s="1"/>
      <c r="GW34" s="97"/>
      <c r="GX34" s="98"/>
      <c r="GY34" s="100"/>
      <c r="GZ34" s="97"/>
      <c r="HA34" s="97"/>
      <c r="HB34" s="97"/>
      <c r="HC34" s="97"/>
      <c r="HD34" s="97"/>
      <c r="HE34" s="1"/>
      <c r="HF34" s="97"/>
      <c r="HG34" s="97"/>
      <c r="HH34" s="97"/>
      <c r="HI34" s="97"/>
      <c r="HJ34" s="97"/>
      <c r="HK34" s="97"/>
      <c r="HL34" s="98"/>
      <c r="HM34" s="100"/>
      <c r="HN34" s="1"/>
      <c r="HO34" s="98">
        <v>1567.3154300000001</v>
      </c>
      <c r="HP34" s="99">
        <v>1567.3154300000001</v>
      </c>
      <c r="HQ34" s="100">
        <v>204.85962000000001</v>
      </c>
    </row>
    <row r="35" spans="1:225" x14ac:dyDescent="0.3">
      <c r="A35" s="1"/>
      <c r="B35" s="96" t="s">
        <v>826</v>
      </c>
      <c r="C35" s="97"/>
      <c r="D35" s="98"/>
      <c r="E35" s="99"/>
      <c r="F35" s="99"/>
      <c r="G35" s="100"/>
      <c r="H35" s="98"/>
      <c r="I35" s="100"/>
      <c r="J35" s="98"/>
      <c r="K35" s="100"/>
      <c r="L35" s="98"/>
      <c r="M35" s="99"/>
      <c r="N35" s="99"/>
      <c r="O35" s="99"/>
      <c r="P35" s="99"/>
      <c r="Q35" s="99"/>
      <c r="R35" s="99"/>
      <c r="S35" s="100"/>
      <c r="T35" s="98"/>
      <c r="U35" s="99"/>
      <c r="V35" s="99"/>
      <c r="W35" s="100"/>
      <c r="X35" s="97"/>
      <c r="Y35" s="98"/>
      <c r="Z35" s="99"/>
      <c r="AA35" s="100"/>
      <c r="AB35" s="98"/>
      <c r="AC35" s="99"/>
      <c r="AD35" s="99"/>
      <c r="AE35" s="99"/>
      <c r="AF35" s="99">
        <v>11.413130000000001</v>
      </c>
      <c r="AG35" s="99">
        <v>23.889150000000001</v>
      </c>
      <c r="AH35" s="100">
        <v>10.22284</v>
      </c>
      <c r="AI35" s="97"/>
      <c r="AJ35" s="97"/>
      <c r="AK35" s="97">
        <v>175.92341999999999</v>
      </c>
      <c r="AL35" s="98">
        <v>213.71525</v>
      </c>
      <c r="AM35" s="100">
        <v>7.8466800000000001</v>
      </c>
      <c r="AN35" s="98"/>
      <c r="AO35" s="100"/>
      <c r="AP35" s="97"/>
      <c r="AQ35" s="98"/>
      <c r="AR35" s="100"/>
      <c r="AS35" s="97"/>
      <c r="AT35" s="97"/>
      <c r="AU35" s="97"/>
      <c r="AV35" s="98"/>
      <c r="AW35" s="99"/>
      <c r="AX35" s="100"/>
      <c r="AY35" s="98"/>
      <c r="AZ35" s="99"/>
      <c r="BA35" s="99"/>
      <c r="BB35" s="99"/>
      <c r="BC35" s="99"/>
      <c r="BD35" s="100"/>
      <c r="BE35" s="98"/>
      <c r="BF35" s="100"/>
      <c r="BG35" s="97"/>
      <c r="BH35" s="98"/>
      <c r="BI35" s="99">
        <v>184.87493000000001</v>
      </c>
      <c r="BJ35" s="100"/>
      <c r="BK35" s="98">
        <v>164.44227000000001</v>
      </c>
      <c r="BL35" s="99">
        <v>165.47058000000001</v>
      </c>
      <c r="BM35" s="99">
        <v>165.59853000000001</v>
      </c>
      <c r="BN35" s="99"/>
      <c r="BO35" s="99"/>
      <c r="BP35" s="99"/>
      <c r="BQ35" s="99"/>
      <c r="BR35" s="99"/>
      <c r="BS35" s="99"/>
      <c r="BT35" s="99"/>
      <c r="BU35" s="99"/>
      <c r="BV35" s="99"/>
      <c r="BW35" s="99"/>
      <c r="BX35" s="100"/>
      <c r="BY35" s="98">
        <v>17.41583</v>
      </c>
      <c r="BZ35" s="100">
        <v>44.053669999999997</v>
      </c>
      <c r="CA35" s="97"/>
      <c r="CB35" s="98"/>
      <c r="CC35" s="99"/>
      <c r="CD35" s="99"/>
      <c r="CE35" s="99"/>
      <c r="CF35" s="99"/>
      <c r="CG35" s="99">
        <v>113.27969</v>
      </c>
      <c r="CH35" s="99">
        <v>43.768059999999998</v>
      </c>
      <c r="CI35" s="99">
        <v>44.876890000000003</v>
      </c>
      <c r="CJ35" s="99"/>
      <c r="CK35" s="99"/>
      <c r="CL35" s="99"/>
      <c r="CM35" s="100"/>
      <c r="CN35" s="98"/>
      <c r="CO35" s="99">
        <v>180.52450999999999</v>
      </c>
      <c r="CP35" s="99"/>
      <c r="CQ35" s="100"/>
      <c r="CR35" s="98"/>
      <c r="CS35" s="100"/>
      <c r="CT35" s="98"/>
      <c r="CU35" s="100"/>
      <c r="CV35" s="98"/>
      <c r="CW35" s="99"/>
      <c r="CX35" s="101"/>
      <c r="CY35" s="98"/>
      <c r="CZ35" s="99"/>
      <c r="DA35" s="99"/>
      <c r="DB35" s="100"/>
      <c r="DC35" s="98"/>
      <c r="DD35" s="99"/>
      <c r="DE35" s="99"/>
      <c r="DF35" s="99"/>
      <c r="DG35" s="99"/>
      <c r="DH35" s="99"/>
      <c r="DI35" s="99"/>
      <c r="DJ35" s="99"/>
      <c r="DK35" s="99"/>
      <c r="DL35" s="99"/>
      <c r="DM35" s="99"/>
      <c r="DN35" s="100"/>
      <c r="DO35" s="102"/>
      <c r="DP35" s="103"/>
      <c r="DQ35" s="103"/>
      <c r="DR35" s="104"/>
      <c r="DS35" s="98"/>
      <c r="DT35" s="99"/>
      <c r="DU35" s="99"/>
      <c r="DV35" s="100"/>
      <c r="DW35" s="97"/>
      <c r="DX35" s="98"/>
      <c r="DY35" s="99"/>
      <c r="DZ35" s="99"/>
      <c r="EA35" s="99"/>
      <c r="EB35" s="99"/>
      <c r="EC35" s="101"/>
      <c r="ED35" s="1"/>
      <c r="EE35" s="97"/>
      <c r="EF35" s="97"/>
      <c r="EG35" s="97"/>
      <c r="EH35" s="97"/>
      <c r="EI35" s="97"/>
      <c r="EJ35" s="97"/>
      <c r="EK35" s="97"/>
      <c r="EL35" s="97"/>
      <c r="EM35" s="98"/>
      <c r="EN35" s="100"/>
      <c r="EO35" s="98"/>
      <c r="EP35" s="100"/>
      <c r="EQ35" s="97"/>
      <c r="ER35" s="97"/>
      <c r="ES35" s="97"/>
      <c r="ET35" s="97"/>
      <c r="EU35" s="97"/>
      <c r="EV35" s="97"/>
      <c r="EW35" s="97"/>
      <c r="EX35" s="97"/>
      <c r="EY35" s="97"/>
      <c r="EZ35" s="97"/>
      <c r="FA35" s="97"/>
      <c r="FB35" s="97"/>
      <c r="FC35" s="97"/>
      <c r="FD35" s="97"/>
      <c r="FE35" s="97"/>
      <c r="FF35" s="97"/>
      <c r="FG35" s="97"/>
      <c r="FH35" s="97"/>
      <c r="FI35" s="97"/>
      <c r="FJ35" s="97"/>
      <c r="FK35" s="97"/>
      <c r="FL35" s="97"/>
      <c r="FM35" s="97"/>
      <c r="FN35" s="98"/>
      <c r="FO35" s="99"/>
      <c r="FP35" s="99"/>
      <c r="FQ35" s="100"/>
      <c r="FR35" s="98"/>
      <c r="FS35" s="100"/>
      <c r="FT35" s="98"/>
      <c r="FU35" s="99"/>
      <c r="FV35" s="99"/>
      <c r="FW35" s="99"/>
      <c r="FX35" s="99"/>
      <c r="FY35" s="100"/>
      <c r="FZ35" s="98"/>
      <c r="GA35" s="100"/>
      <c r="GB35" s="98"/>
      <c r="GC35" s="99"/>
      <c r="GD35" s="99"/>
      <c r="GE35" s="100"/>
      <c r="GF35" s="97"/>
      <c r="GG35" s="97"/>
      <c r="GH35" s="97"/>
      <c r="GI35" s="98"/>
      <c r="GJ35" s="99"/>
      <c r="GK35" s="99"/>
      <c r="GL35" s="99"/>
      <c r="GM35" s="100"/>
      <c r="GN35" s="98"/>
      <c r="GO35" s="99"/>
      <c r="GP35" s="99"/>
      <c r="GQ35" s="100"/>
      <c r="GR35" s="97"/>
      <c r="GS35" s="98"/>
      <c r="GT35" s="99"/>
      <c r="GU35" s="100"/>
      <c r="GV35" s="1"/>
      <c r="GW35" s="97"/>
      <c r="GX35" s="98"/>
      <c r="GY35" s="100"/>
      <c r="GZ35" s="97"/>
      <c r="HA35" s="97"/>
      <c r="HB35" s="97"/>
      <c r="HC35" s="97"/>
      <c r="HD35" s="97"/>
      <c r="HE35" s="1"/>
      <c r="HF35" s="97"/>
      <c r="HG35" s="97"/>
      <c r="HH35" s="97"/>
      <c r="HI35" s="97"/>
      <c r="HJ35" s="97"/>
      <c r="HK35" s="97"/>
      <c r="HL35" s="98"/>
      <c r="HM35" s="100"/>
      <c r="HN35" s="1"/>
      <c r="HO35" s="98">
        <v>1567.3154300000001</v>
      </c>
      <c r="HP35" s="99">
        <v>1567.3154300000001</v>
      </c>
      <c r="HQ35" s="100">
        <v>204.85962000000001</v>
      </c>
    </row>
    <row r="36" spans="1:225" x14ac:dyDescent="0.3">
      <c r="A36" s="1"/>
      <c r="B36" s="96" t="s">
        <v>827</v>
      </c>
      <c r="C36" s="97"/>
      <c r="D36" s="98"/>
      <c r="E36" s="99"/>
      <c r="F36" s="99"/>
      <c r="G36" s="100"/>
      <c r="H36" s="98"/>
      <c r="I36" s="100"/>
      <c r="J36" s="98"/>
      <c r="K36" s="100"/>
      <c r="L36" s="98"/>
      <c r="M36" s="99"/>
      <c r="N36" s="99"/>
      <c r="O36" s="99"/>
      <c r="P36" s="99"/>
      <c r="Q36" s="99"/>
      <c r="R36" s="99"/>
      <c r="S36" s="100"/>
      <c r="T36" s="98"/>
      <c r="U36" s="99"/>
      <c r="V36" s="99"/>
      <c r="W36" s="100"/>
      <c r="X36" s="97"/>
      <c r="Y36" s="98"/>
      <c r="Z36" s="99"/>
      <c r="AA36" s="100"/>
      <c r="AB36" s="98"/>
      <c r="AC36" s="99"/>
      <c r="AD36" s="99"/>
      <c r="AE36" s="99"/>
      <c r="AF36" s="99">
        <v>11.413130000000001</v>
      </c>
      <c r="AG36" s="99">
        <v>23.889150000000001</v>
      </c>
      <c r="AH36" s="100">
        <v>10.22284</v>
      </c>
      <c r="AI36" s="97"/>
      <c r="AJ36" s="97"/>
      <c r="AK36" s="97"/>
      <c r="AL36" s="98">
        <v>213.71525</v>
      </c>
      <c r="AM36" s="100">
        <v>7.8466800000000001</v>
      </c>
      <c r="AN36" s="98"/>
      <c r="AO36" s="100"/>
      <c r="AP36" s="97"/>
      <c r="AQ36" s="98"/>
      <c r="AR36" s="100"/>
      <c r="AS36" s="97"/>
      <c r="AT36" s="97"/>
      <c r="AU36" s="97"/>
      <c r="AV36" s="98"/>
      <c r="AW36" s="99"/>
      <c r="AX36" s="100"/>
      <c r="AY36" s="98"/>
      <c r="AZ36" s="99"/>
      <c r="BA36" s="99"/>
      <c r="BB36" s="99"/>
      <c r="BC36" s="99"/>
      <c r="BD36" s="100"/>
      <c r="BE36" s="98"/>
      <c r="BF36" s="100"/>
      <c r="BG36" s="97"/>
      <c r="BH36" s="98"/>
      <c r="BI36" s="99">
        <v>184.87493000000001</v>
      </c>
      <c r="BJ36" s="100"/>
      <c r="BK36" s="98">
        <v>164.44227000000001</v>
      </c>
      <c r="BL36" s="99">
        <v>165.47058000000001</v>
      </c>
      <c r="BM36" s="99">
        <v>165.59853000000001</v>
      </c>
      <c r="BN36" s="99"/>
      <c r="BO36" s="99"/>
      <c r="BP36" s="99"/>
      <c r="BQ36" s="99"/>
      <c r="BR36" s="99"/>
      <c r="BS36" s="99"/>
      <c r="BT36" s="99"/>
      <c r="BU36" s="99"/>
      <c r="BV36" s="99"/>
      <c r="BW36" s="99"/>
      <c r="BX36" s="100"/>
      <c r="BY36" s="98">
        <v>17.41583</v>
      </c>
      <c r="BZ36" s="100">
        <v>44.053669999999997</v>
      </c>
      <c r="CA36" s="97"/>
      <c r="CB36" s="98"/>
      <c r="CC36" s="99"/>
      <c r="CD36" s="99"/>
      <c r="CE36" s="99"/>
      <c r="CF36" s="99"/>
      <c r="CG36" s="99">
        <v>113.27969</v>
      </c>
      <c r="CH36" s="99">
        <v>43.768059999999998</v>
      </c>
      <c r="CI36" s="99">
        <v>44.876890000000003</v>
      </c>
      <c r="CJ36" s="99"/>
      <c r="CK36" s="99"/>
      <c r="CL36" s="99"/>
      <c r="CM36" s="100"/>
      <c r="CN36" s="98"/>
      <c r="CO36" s="99">
        <v>180.52450999999999</v>
      </c>
      <c r="CP36" s="99"/>
      <c r="CQ36" s="100"/>
      <c r="CR36" s="98"/>
      <c r="CS36" s="100"/>
      <c r="CT36" s="98"/>
      <c r="CU36" s="100"/>
      <c r="CV36" s="98"/>
      <c r="CW36" s="99"/>
      <c r="CX36" s="101"/>
      <c r="CY36" s="98"/>
      <c r="CZ36" s="99"/>
      <c r="DA36" s="99"/>
      <c r="DB36" s="100"/>
      <c r="DC36" s="98"/>
      <c r="DD36" s="99"/>
      <c r="DE36" s="99"/>
      <c r="DF36" s="99"/>
      <c r="DG36" s="99"/>
      <c r="DH36" s="99"/>
      <c r="DI36" s="99"/>
      <c r="DJ36" s="99"/>
      <c r="DK36" s="99"/>
      <c r="DL36" s="99"/>
      <c r="DM36" s="99"/>
      <c r="DN36" s="100"/>
      <c r="DO36" s="102"/>
      <c r="DP36" s="103"/>
      <c r="DQ36" s="103"/>
      <c r="DR36" s="104"/>
      <c r="DS36" s="98"/>
      <c r="DT36" s="99"/>
      <c r="DU36" s="99"/>
      <c r="DV36" s="100"/>
      <c r="DW36" s="97"/>
      <c r="DX36" s="98"/>
      <c r="DY36" s="99"/>
      <c r="DZ36" s="99"/>
      <c r="EA36" s="99"/>
      <c r="EB36" s="99"/>
      <c r="EC36" s="101"/>
      <c r="ED36" s="1"/>
      <c r="EE36" s="97"/>
      <c r="EF36" s="97"/>
      <c r="EG36" s="97"/>
      <c r="EH36" s="97"/>
      <c r="EI36" s="97"/>
      <c r="EJ36" s="97"/>
      <c r="EK36" s="97"/>
      <c r="EL36" s="97"/>
      <c r="EM36" s="98"/>
      <c r="EN36" s="100"/>
      <c r="EO36" s="98"/>
      <c r="EP36" s="100"/>
      <c r="EQ36" s="97"/>
      <c r="ER36" s="97"/>
      <c r="ES36" s="97"/>
      <c r="ET36" s="97"/>
      <c r="EU36" s="97"/>
      <c r="EV36" s="97"/>
      <c r="EW36" s="97"/>
      <c r="EX36" s="97"/>
      <c r="EY36" s="97"/>
      <c r="EZ36" s="97"/>
      <c r="FA36" s="97"/>
      <c r="FB36" s="97"/>
      <c r="FC36" s="97"/>
      <c r="FD36" s="97"/>
      <c r="FE36" s="97"/>
      <c r="FF36" s="97"/>
      <c r="FG36" s="97"/>
      <c r="FH36" s="97"/>
      <c r="FI36" s="97"/>
      <c r="FJ36" s="97"/>
      <c r="FK36" s="97"/>
      <c r="FL36" s="97"/>
      <c r="FM36" s="97"/>
      <c r="FN36" s="98"/>
      <c r="FO36" s="99"/>
      <c r="FP36" s="99"/>
      <c r="FQ36" s="100"/>
      <c r="FR36" s="98"/>
      <c r="FS36" s="100"/>
      <c r="FT36" s="98"/>
      <c r="FU36" s="99"/>
      <c r="FV36" s="99"/>
      <c r="FW36" s="99"/>
      <c r="FX36" s="99"/>
      <c r="FY36" s="100"/>
      <c r="FZ36" s="98"/>
      <c r="GA36" s="100"/>
      <c r="GB36" s="98"/>
      <c r="GC36" s="99"/>
      <c r="GD36" s="99"/>
      <c r="GE36" s="100"/>
      <c r="GF36" s="97"/>
      <c r="GG36" s="97"/>
      <c r="GH36" s="97"/>
      <c r="GI36" s="98"/>
      <c r="GJ36" s="99"/>
      <c r="GK36" s="99"/>
      <c r="GL36" s="99"/>
      <c r="GM36" s="100"/>
      <c r="GN36" s="98"/>
      <c r="GO36" s="99"/>
      <c r="GP36" s="99"/>
      <c r="GQ36" s="100"/>
      <c r="GR36" s="97"/>
      <c r="GS36" s="98"/>
      <c r="GT36" s="99"/>
      <c r="GU36" s="100"/>
      <c r="GV36" s="1"/>
      <c r="GW36" s="97"/>
      <c r="GX36" s="98"/>
      <c r="GY36" s="100"/>
      <c r="GZ36" s="97"/>
      <c r="HA36" s="97"/>
      <c r="HB36" s="97"/>
      <c r="HC36" s="97"/>
      <c r="HD36" s="97"/>
      <c r="HE36" s="1"/>
      <c r="HF36" s="97"/>
      <c r="HG36" s="97"/>
      <c r="HH36" s="97"/>
      <c r="HI36" s="97"/>
      <c r="HJ36" s="97"/>
      <c r="HK36" s="97"/>
      <c r="HL36" s="98"/>
      <c r="HM36" s="100"/>
      <c r="HN36" s="1"/>
      <c r="HO36" s="98">
        <v>1391.3920100000003</v>
      </c>
      <c r="HP36" s="99">
        <v>1391.3920100000003</v>
      </c>
      <c r="HQ36" s="100">
        <v>204.85962000000001</v>
      </c>
    </row>
    <row r="37" spans="1:225" x14ac:dyDescent="0.3">
      <c r="A37" s="1"/>
      <c r="B37" s="96" t="s">
        <v>828</v>
      </c>
      <c r="C37" s="97"/>
      <c r="D37" s="98"/>
      <c r="E37" s="99"/>
      <c r="F37" s="99"/>
      <c r="G37" s="100"/>
      <c r="H37" s="98"/>
      <c r="I37" s="100"/>
      <c r="J37" s="98"/>
      <c r="K37" s="100"/>
      <c r="L37" s="98"/>
      <c r="M37" s="99"/>
      <c r="N37" s="99"/>
      <c r="O37" s="99"/>
      <c r="P37" s="99"/>
      <c r="Q37" s="99"/>
      <c r="R37" s="99"/>
      <c r="S37" s="100"/>
      <c r="T37" s="98"/>
      <c r="U37" s="99"/>
      <c r="V37" s="99"/>
      <c r="W37" s="100"/>
      <c r="X37" s="97"/>
      <c r="Y37" s="98"/>
      <c r="Z37" s="99"/>
      <c r="AA37" s="100"/>
      <c r="AB37" s="98"/>
      <c r="AC37" s="99"/>
      <c r="AD37" s="99"/>
      <c r="AE37" s="99"/>
      <c r="AF37" s="99">
        <v>11.413130000000001</v>
      </c>
      <c r="AG37" s="99">
        <v>23.889150000000001</v>
      </c>
      <c r="AH37" s="100">
        <v>10.22284</v>
      </c>
      <c r="AI37" s="97"/>
      <c r="AJ37" s="97"/>
      <c r="AK37" s="97"/>
      <c r="AL37" s="98">
        <v>213.71525</v>
      </c>
      <c r="AM37" s="100">
        <v>7.8466800000000001</v>
      </c>
      <c r="AN37" s="98"/>
      <c r="AO37" s="100"/>
      <c r="AP37" s="97"/>
      <c r="AQ37" s="98"/>
      <c r="AR37" s="100"/>
      <c r="AS37" s="97"/>
      <c r="AT37" s="97"/>
      <c r="AU37" s="97"/>
      <c r="AV37" s="98"/>
      <c r="AW37" s="99"/>
      <c r="AX37" s="100"/>
      <c r="AY37" s="98"/>
      <c r="AZ37" s="99"/>
      <c r="BA37" s="99"/>
      <c r="BB37" s="99"/>
      <c r="BC37" s="99"/>
      <c r="BD37" s="100"/>
      <c r="BE37" s="98"/>
      <c r="BF37" s="100"/>
      <c r="BG37" s="97"/>
      <c r="BH37" s="98"/>
      <c r="BI37" s="99">
        <v>184.87493000000001</v>
      </c>
      <c r="BJ37" s="100"/>
      <c r="BK37" s="98">
        <v>164.44227000000001</v>
      </c>
      <c r="BL37" s="99">
        <v>165.47058000000001</v>
      </c>
      <c r="BM37" s="99">
        <v>165.59853000000001</v>
      </c>
      <c r="BN37" s="99"/>
      <c r="BO37" s="99"/>
      <c r="BP37" s="99"/>
      <c r="BQ37" s="99"/>
      <c r="BR37" s="99"/>
      <c r="BS37" s="99"/>
      <c r="BT37" s="99"/>
      <c r="BU37" s="99"/>
      <c r="BV37" s="99"/>
      <c r="BW37" s="99"/>
      <c r="BX37" s="100"/>
      <c r="BY37" s="98">
        <v>17.41583</v>
      </c>
      <c r="BZ37" s="100">
        <v>44.053669999999997</v>
      </c>
      <c r="CA37" s="97"/>
      <c r="CB37" s="98"/>
      <c r="CC37" s="99"/>
      <c r="CD37" s="99"/>
      <c r="CE37" s="99"/>
      <c r="CF37" s="99"/>
      <c r="CG37" s="99">
        <v>113.27969</v>
      </c>
      <c r="CH37" s="99">
        <v>43.768059999999998</v>
      </c>
      <c r="CI37" s="99">
        <v>44.876890000000003</v>
      </c>
      <c r="CJ37" s="99"/>
      <c r="CK37" s="99"/>
      <c r="CL37" s="99"/>
      <c r="CM37" s="100"/>
      <c r="CN37" s="98"/>
      <c r="CO37" s="99">
        <v>180.52450999999999</v>
      </c>
      <c r="CP37" s="99"/>
      <c r="CQ37" s="100"/>
      <c r="CR37" s="98"/>
      <c r="CS37" s="100"/>
      <c r="CT37" s="98"/>
      <c r="CU37" s="100"/>
      <c r="CV37" s="98"/>
      <c r="CW37" s="99"/>
      <c r="CX37" s="101"/>
      <c r="CY37" s="98"/>
      <c r="CZ37" s="99"/>
      <c r="DA37" s="99"/>
      <c r="DB37" s="100"/>
      <c r="DC37" s="98"/>
      <c r="DD37" s="99"/>
      <c r="DE37" s="99"/>
      <c r="DF37" s="99"/>
      <c r="DG37" s="99"/>
      <c r="DH37" s="99"/>
      <c r="DI37" s="99"/>
      <c r="DJ37" s="99"/>
      <c r="DK37" s="99"/>
      <c r="DL37" s="99"/>
      <c r="DM37" s="99"/>
      <c r="DN37" s="100"/>
      <c r="DO37" s="102"/>
      <c r="DP37" s="103"/>
      <c r="DQ37" s="103"/>
      <c r="DR37" s="104"/>
      <c r="DS37" s="98"/>
      <c r="DT37" s="99"/>
      <c r="DU37" s="99"/>
      <c r="DV37" s="100"/>
      <c r="DW37" s="97"/>
      <c r="DX37" s="98"/>
      <c r="DY37" s="99"/>
      <c r="DZ37" s="99"/>
      <c r="EA37" s="99"/>
      <c r="EB37" s="99"/>
      <c r="EC37" s="101"/>
      <c r="ED37" s="1"/>
      <c r="EE37" s="97"/>
      <c r="EF37" s="97"/>
      <c r="EG37" s="97"/>
      <c r="EH37" s="97"/>
      <c r="EI37" s="97"/>
      <c r="EJ37" s="97"/>
      <c r="EK37" s="97"/>
      <c r="EL37" s="97"/>
      <c r="EM37" s="98"/>
      <c r="EN37" s="100"/>
      <c r="EO37" s="98"/>
      <c r="EP37" s="100"/>
      <c r="EQ37" s="97"/>
      <c r="ER37" s="97"/>
      <c r="ES37" s="97"/>
      <c r="ET37" s="97"/>
      <c r="EU37" s="97"/>
      <c r="EV37" s="97"/>
      <c r="EW37" s="97"/>
      <c r="EX37" s="97"/>
      <c r="EY37" s="97"/>
      <c r="EZ37" s="97"/>
      <c r="FA37" s="97"/>
      <c r="FB37" s="97"/>
      <c r="FC37" s="97"/>
      <c r="FD37" s="97"/>
      <c r="FE37" s="97"/>
      <c r="FF37" s="97"/>
      <c r="FG37" s="97"/>
      <c r="FH37" s="97"/>
      <c r="FI37" s="97"/>
      <c r="FJ37" s="97"/>
      <c r="FK37" s="97"/>
      <c r="FL37" s="97"/>
      <c r="FM37" s="97"/>
      <c r="FN37" s="98"/>
      <c r="FO37" s="99"/>
      <c r="FP37" s="99"/>
      <c r="FQ37" s="100"/>
      <c r="FR37" s="98"/>
      <c r="FS37" s="100"/>
      <c r="FT37" s="98"/>
      <c r="FU37" s="99"/>
      <c r="FV37" s="99"/>
      <c r="FW37" s="99"/>
      <c r="FX37" s="99"/>
      <c r="FY37" s="100"/>
      <c r="FZ37" s="98"/>
      <c r="GA37" s="100"/>
      <c r="GB37" s="98"/>
      <c r="GC37" s="99"/>
      <c r="GD37" s="99"/>
      <c r="GE37" s="100"/>
      <c r="GF37" s="97"/>
      <c r="GG37" s="97"/>
      <c r="GH37" s="97"/>
      <c r="GI37" s="98"/>
      <c r="GJ37" s="99"/>
      <c r="GK37" s="99"/>
      <c r="GL37" s="99"/>
      <c r="GM37" s="100"/>
      <c r="GN37" s="98"/>
      <c r="GO37" s="99"/>
      <c r="GP37" s="99"/>
      <c r="GQ37" s="100"/>
      <c r="GR37" s="97"/>
      <c r="GS37" s="98"/>
      <c r="GT37" s="99"/>
      <c r="GU37" s="100"/>
      <c r="GV37" s="1"/>
      <c r="GW37" s="97"/>
      <c r="GX37" s="98"/>
      <c r="GY37" s="100"/>
      <c r="GZ37" s="97"/>
      <c r="HA37" s="97"/>
      <c r="HB37" s="97"/>
      <c r="HC37" s="97"/>
      <c r="HD37" s="97"/>
      <c r="HE37" s="1"/>
      <c r="HF37" s="97"/>
      <c r="HG37" s="97"/>
      <c r="HH37" s="97"/>
      <c r="HI37" s="97"/>
      <c r="HJ37" s="97"/>
      <c r="HK37" s="97"/>
      <c r="HL37" s="98"/>
      <c r="HM37" s="100"/>
      <c r="HN37" s="1"/>
      <c r="HO37" s="98">
        <v>1391.3920100000003</v>
      </c>
      <c r="HP37" s="99">
        <v>1391.3920100000003</v>
      </c>
      <c r="HQ37" s="100">
        <v>204.85962000000001</v>
      </c>
    </row>
    <row r="38" spans="1:225" x14ac:dyDescent="0.3">
      <c r="A38" s="1"/>
      <c r="B38" s="96" t="s">
        <v>829</v>
      </c>
      <c r="C38" s="97"/>
      <c r="D38" s="98"/>
      <c r="E38" s="99"/>
      <c r="F38" s="99"/>
      <c r="G38" s="100"/>
      <c r="H38" s="98"/>
      <c r="I38" s="100"/>
      <c r="J38" s="98"/>
      <c r="K38" s="100"/>
      <c r="L38" s="98"/>
      <c r="M38" s="99"/>
      <c r="N38" s="99"/>
      <c r="O38" s="99"/>
      <c r="P38" s="99"/>
      <c r="Q38" s="99"/>
      <c r="R38" s="99"/>
      <c r="S38" s="100"/>
      <c r="T38" s="98"/>
      <c r="U38" s="99"/>
      <c r="V38" s="99"/>
      <c r="W38" s="100"/>
      <c r="X38" s="97"/>
      <c r="Y38" s="98"/>
      <c r="Z38" s="99"/>
      <c r="AA38" s="100"/>
      <c r="AB38" s="98"/>
      <c r="AC38" s="99"/>
      <c r="AD38" s="99"/>
      <c r="AE38" s="99"/>
      <c r="AF38" s="99">
        <v>11.413130000000001</v>
      </c>
      <c r="AG38" s="99">
        <v>23.889150000000001</v>
      </c>
      <c r="AH38" s="100">
        <v>10.22284</v>
      </c>
      <c r="AI38" s="97"/>
      <c r="AJ38" s="97"/>
      <c r="AK38" s="97"/>
      <c r="AL38" s="98">
        <v>213.71525</v>
      </c>
      <c r="AM38" s="100">
        <v>7.8466800000000001</v>
      </c>
      <c r="AN38" s="98"/>
      <c r="AO38" s="100"/>
      <c r="AP38" s="97"/>
      <c r="AQ38" s="98"/>
      <c r="AR38" s="100"/>
      <c r="AS38" s="97"/>
      <c r="AT38" s="97"/>
      <c r="AU38" s="97"/>
      <c r="AV38" s="98"/>
      <c r="AW38" s="99"/>
      <c r="AX38" s="100"/>
      <c r="AY38" s="98"/>
      <c r="AZ38" s="99"/>
      <c r="BA38" s="99"/>
      <c r="BB38" s="99"/>
      <c r="BC38" s="99"/>
      <c r="BD38" s="100"/>
      <c r="BE38" s="98"/>
      <c r="BF38" s="100"/>
      <c r="BG38" s="97"/>
      <c r="BH38" s="98"/>
      <c r="BI38" s="99">
        <v>184.87493000000001</v>
      </c>
      <c r="BJ38" s="100"/>
      <c r="BK38" s="98">
        <v>164.44227000000001</v>
      </c>
      <c r="BL38" s="99">
        <v>165.47058000000001</v>
      </c>
      <c r="BM38" s="99">
        <v>165.59853000000001</v>
      </c>
      <c r="BN38" s="99"/>
      <c r="BO38" s="99"/>
      <c r="BP38" s="99"/>
      <c r="BQ38" s="99"/>
      <c r="BR38" s="99"/>
      <c r="BS38" s="99"/>
      <c r="BT38" s="99"/>
      <c r="BU38" s="99"/>
      <c r="BV38" s="99"/>
      <c r="BW38" s="99"/>
      <c r="BX38" s="100"/>
      <c r="BY38" s="98">
        <v>17.41583</v>
      </c>
      <c r="BZ38" s="100">
        <v>44.053669999999997</v>
      </c>
      <c r="CA38" s="97"/>
      <c r="CB38" s="98"/>
      <c r="CC38" s="99"/>
      <c r="CD38" s="99"/>
      <c r="CE38" s="99"/>
      <c r="CF38" s="99"/>
      <c r="CG38" s="99">
        <v>113.27969</v>
      </c>
      <c r="CH38" s="99">
        <v>43.768059999999998</v>
      </c>
      <c r="CI38" s="99">
        <v>44.876890000000003</v>
      </c>
      <c r="CJ38" s="99"/>
      <c r="CK38" s="99"/>
      <c r="CL38" s="99"/>
      <c r="CM38" s="100"/>
      <c r="CN38" s="98"/>
      <c r="CO38" s="99">
        <v>180.52450999999999</v>
      </c>
      <c r="CP38" s="99"/>
      <c r="CQ38" s="100"/>
      <c r="CR38" s="98"/>
      <c r="CS38" s="100"/>
      <c r="CT38" s="98"/>
      <c r="CU38" s="100"/>
      <c r="CV38" s="98"/>
      <c r="CW38" s="99"/>
      <c r="CX38" s="101"/>
      <c r="CY38" s="98"/>
      <c r="CZ38" s="99"/>
      <c r="DA38" s="99"/>
      <c r="DB38" s="100"/>
      <c r="DC38" s="98"/>
      <c r="DD38" s="99"/>
      <c r="DE38" s="99"/>
      <c r="DF38" s="99"/>
      <c r="DG38" s="99"/>
      <c r="DH38" s="99"/>
      <c r="DI38" s="99"/>
      <c r="DJ38" s="99"/>
      <c r="DK38" s="99"/>
      <c r="DL38" s="99"/>
      <c r="DM38" s="99"/>
      <c r="DN38" s="100"/>
      <c r="DO38" s="102"/>
      <c r="DP38" s="103"/>
      <c r="DQ38" s="103"/>
      <c r="DR38" s="104"/>
      <c r="DS38" s="98"/>
      <c r="DT38" s="99"/>
      <c r="DU38" s="99"/>
      <c r="DV38" s="100"/>
      <c r="DW38" s="97"/>
      <c r="DX38" s="98"/>
      <c r="DY38" s="99"/>
      <c r="DZ38" s="99"/>
      <c r="EA38" s="99"/>
      <c r="EB38" s="99"/>
      <c r="EC38" s="101"/>
      <c r="ED38" s="1"/>
      <c r="EE38" s="97"/>
      <c r="EF38" s="97"/>
      <c r="EG38" s="97"/>
      <c r="EH38" s="97"/>
      <c r="EI38" s="97"/>
      <c r="EJ38" s="97"/>
      <c r="EK38" s="97"/>
      <c r="EL38" s="97"/>
      <c r="EM38" s="98"/>
      <c r="EN38" s="100"/>
      <c r="EO38" s="98"/>
      <c r="EP38" s="100"/>
      <c r="EQ38" s="97"/>
      <c r="ER38" s="97"/>
      <c r="ES38" s="97"/>
      <c r="ET38" s="97"/>
      <c r="EU38" s="97"/>
      <c r="EV38" s="97"/>
      <c r="EW38" s="97"/>
      <c r="EX38" s="97"/>
      <c r="EY38" s="97"/>
      <c r="EZ38" s="97"/>
      <c r="FA38" s="97"/>
      <c r="FB38" s="97"/>
      <c r="FC38" s="97"/>
      <c r="FD38" s="97"/>
      <c r="FE38" s="97"/>
      <c r="FF38" s="97"/>
      <c r="FG38" s="97"/>
      <c r="FH38" s="97"/>
      <c r="FI38" s="97"/>
      <c r="FJ38" s="97"/>
      <c r="FK38" s="97"/>
      <c r="FL38" s="97"/>
      <c r="FM38" s="97"/>
      <c r="FN38" s="98"/>
      <c r="FO38" s="99"/>
      <c r="FP38" s="99"/>
      <c r="FQ38" s="100"/>
      <c r="FR38" s="98"/>
      <c r="FS38" s="100"/>
      <c r="FT38" s="98"/>
      <c r="FU38" s="99"/>
      <c r="FV38" s="99"/>
      <c r="FW38" s="99"/>
      <c r="FX38" s="99"/>
      <c r="FY38" s="100"/>
      <c r="FZ38" s="98"/>
      <c r="GA38" s="100"/>
      <c r="GB38" s="98"/>
      <c r="GC38" s="99"/>
      <c r="GD38" s="99"/>
      <c r="GE38" s="100"/>
      <c r="GF38" s="97"/>
      <c r="GG38" s="97"/>
      <c r="GH38" s="97"/>
      <c r="GI38" s="98"/>
      <c r="GJ38" s="99"/>
      <c r="GK38" s="99"/>
      <c r="GL38" s="99"/>
      <c r="GM38" s="100"/>
      <c r="GN38" s="98"/>
      <c r="GO38" s="99"/>
      <c r="GP38" s="99"/>
      <c r="GQ38" s="100"/>
      <c r="GR38" s="97"/>
      <c r="GS38" s="98"/>
      <c r="GT38" s="99"/>
      <c r="GU38" s="100"/>
      <c r="GV38" s="1"/>
      <c r="GW38" s="97"/>
      <c r="GX38" s="98"/>
      <c r="GY38" s="100"/>
      <c r="GZ38" s="97"/>
      <c r="HA38" s="97"/>
      <c r="HB38" s="97"/>
      <c r="HC38" s="97"/>
      <c r="HD38" s="97"/>
      <c r="HE38" s="1"/>
      <c r="HF38" s="97"/>
      <c r="HG38" s="97"/>
      <c r="HH38" s="97"/>
      <c r="HI38" s="97"/>
      <c r="HJ38" s="97"/>
      <c r="HK38" s="97"/>
      <c r="HL38" s="98"/>
      <c r="HM38" s="100"/>
      <c r="HN38" s="1"/>
      <c r="HO38" s="98">
        <v>1391.3920100000003</v>
      </c>
      <c r="HP38" s="99">
        <v>1391.3920100000003</v>
      </c>
      <c r="HQ38" s="100">
        <v>204.85962000000001</v>
      </c>
    </row>
    <row r="39" spans="1:225" x14ac:dyDescent="0.3">
      <c r="A39" s="1"/>
      <c r="B39" s="96" t="s">
        <v>830</v>
      </c>
      <c r="C39" s="97"/>
      <c r="D39" s="98"/>
      <c r="E39" s="99"/>
      <c r="F39" s="99"/>
      <c r="G39" s="100"/>
      <c r="H39" s="98"/>
      <c r="I39" s="100"/>
      <c r="J39" s="98"/>
      <c r="K39" s="100"/>
      <c r="L39" s="98"/>
      <c r="M39" s="99"/>
      <c r="N39" s="99"/>
      <c r="O39" s="99"/>
      <c r="P39" s="99"/>
      <c r="Q39" s="99"/>
      <c r="R39" s="99"/>
      <c r="S39" s="100"/>
      <c r="T39" s="98"/>
      <c r="U39" s="99"/>
      <c r="V39" s="99"/>
      <c r="W39" s="100"/>
      <c r="X39" s="97"/>
      <c r="Y39" s="98"/>
      <c r="Z39" s="99"/>
      <c r="AA39" s="100"/>
      <c r="AB39" s="98"/>
      <c r="AC39" s="99"/>
      <c r="AD39" s="99"/>
      <c r="AE39" s="99"/>
      <c r="AF39" s="99">
        <v>11.413130000000001</v>
      </c>
      <c r="AG39" s="99">
        <v>23.889150000000001</v>
      </c>
      <c r="AH39" s="100">
        <v>10.22284</v>
      </c>
      <c r="AI39" s="97"/>
      <c r="AJ39" s="97"/>
      <c r="AK39" s="97"/>
      <c r="AL39" s="98">
        <v>213.71525</v>
      </c>
      <c r="AM39" s="100">
        <v>7.8466800000000001</v>
      </c>
      <c r="AN39" s="98"/>
      <c r="AO39" s="100"/>
      <c r="AP39" s="97"/>
      <c r="AQ39" s="98"/>
      <c r="AR39" s="100"/>
      <c r="AS39" s="97"/>
      <c r="AT39" s="97"/>
      <c r="AU39" s="97"/>
      <c r="AV39" s="98"/>
      <c r="AW39" s="99"/>
      <c r="AX39" s="100"/>
      <c r="AY39" s="98"/>
      <c r="AZ39" s="99"/>
      <c r="BA39" s="99"/>
      <c r="BB39" s="99"/>
      <c r="BC39" s="99"/>
      <c r="BD39" s="100"/>
      <c r="BE39" s="98"/>
      <c r="BF39" s="100"/>
      <c r="BG39" s="97"/>
      <c r="BH39" s="98"/>
      <c r="BI39" s="99">
        <v>184.87493000000001</v>
      </c>
      <c r="BJ39" s="100"/>
      <c r="BK39" s="98">
        <v>164.44227000000001</v>
      </c>
      <c r="BL39" s="99">
        <v>165.47058000000001</v>
      </c>
      <c r="BM39" s="99">
        <v>165.59853000000001</v>
      </c>
      <c r="BN39" s="99"/>
      <c r="BO39" s="99"/>
      <c r="BP39" s="99"/>
      <c r="BQ39" s="99"/>
      <c r="BR39" s="99"/>
      <c r="BS39" s="99"/>
      <c r="BT39" s="99"/>
      <c r="BU39" s="99"/>
      <c r="BV39" s="99"/>
      <c r="BW39" s="99"/>
      <c r="BX39" s="100"/>
      <c r="BY39" s="98">
        <v>17.41583</v>
      </c>
      <c r="BZ39" s="100">
        <v>44.053669999999997</v>
      </c>
      <c r="CA39" s="97"/>
      <c r="CB39" s="98"/>
      <c r="CC39" s="99"/>
      <c r="CD39" s="99"/>
      <c r="CE39" s="99"/>
      <c r="CF39" s="99"/>
      <c r="CG39" s="99">
        <v>113.27969</v>
      </c>
      <c r="CH39" s="99">
        <v>43.768059999999998</v>
      </c>
      <c r="CI39" s="99">
        <v>44.876890000000003</v>
      </c>
      <c r="CJ39" s="99"/>
      <c r="CK39" s="99"/>
      <c r="CL39" s="99"/>
      <c r="CM39" s="100"/>
      <c r="CN39" s="98"/>
      <c r="CO39" s="99">
        <v>180.52450999999999</v>
      </c>
      <c r="CP39" s="99"/>
      <c r="CQ39" s="100"/>
      <c r="CR39" s="98"/>
      <c r="CS39" s="100"/>
      <c r="CT39" s="98"/>
      <c r="CU39" s="100"/>
      <c r="CV39" s="98"/>
      <c r="CW39" s="99"/>
      <c r="CX39" s="101"/>
      <c r="CY39" s="98"/>
      <c r="CZ39" s="99"/>
      <c r="DA39" s="99"/>
      <c r="DB39" s="100"/>
      <c r="DC39" s="98"/>
      <c r="DD39" s="99"/>
      <c r="DE39" s="99"/>
      <c r="DF39" s="99"/>
      <c r="DG39" s="99"/>
      <c r="DH39" s="99"/>
      <c r="DI39" s="99"/>
      <c r="DJ39" s="99"/>
      <c r="DK39" s="99"/>
      <c r="DL39" s="99"/>
      <c r="DM39" s="99"/>
      <c r="DN39" s="100"/>
      <c r="DO39" s="102"/>
      <c r="DP39" s="103"/>
      <c r="DQ39" s="103"/>
      <c r="DR39" s="104"/>
      <c r="DS39" s="98"/>
      <c r="DT39" s="99"/>
      <c r="DU39" s="99"/>
      <c r="DV39" s="100"/>
      <c r="DW39" s="97"/>
      <c r="DX39" s="98"/>
      <c r="DY39" s="99"/>
      <c r="DZ39" s="99"/>
      <c r="EA39" s="99"/>
      <c r="EB39" s="99"/>
      <c r="EC39" s="101"/>
      <c r="ED39" s="1"/>
      <c r="EE39" s="97"/>
      <c r="EF39" s="97"/>
      <c r="EG39" s="97"/>
      <c r="EH39" s="97"/>
      <c r="EI39" s="97"/>
      <c r="EJ39" s="97"/>
      <c r="EK39" s="97"/>
      <c r="EL39" s="97"/>
      <c r="EM39" s="98"/>
      <c r="EN39" s="100"/>
      <c r="EO39" s="98"/>
      <c r="EP39" s="100"/>
      <c r="EQ39" s="97"/>
      <c r="ER39" s="97"/>
      <c r="ES39" s="97"/>
      <c r="ET39" s="97"/>
      <c r="EU39" s="97"/>
      <c r="EV39" s="97"/>
      <c r="EW39" s="97"/>
      <c r="EX39" s="97"/>
      <c r="EY39" s="97"/>
      <c r="EZ39" s="97"/>
      <c r="FA39" s="97"/>
      <c r="FB39" s="97"/>
      <c r="FC39" s="97"/>
      <c r="FD39" s="97"/>
      <c r="FE39" s="97"/>
      <c r="FF39" s="97"/>
      <c r="FG39" s="97"/>
      <c r="FH39" s="97"/>
      <c r="FI39" s="97"/>
      <c r="FJ39" s="97"/>
      <c r="FK39" s="97"/>
      <c r="FL39" s="97"/>
      <c r="FM39" s="97"/>
      <c r="FN39" s="98"/>
      <c r="FO39" s="99"/>
      <c r="FP39" s="99"/>
      <c r="FQ39" s="100"/>
      <c r="FR39" s="98"/>
      <c r="FS39" s="100"/>
      <c r="FT39" s="98"/>
      <c r="FU39" s="99"/>
      <c r="FV39" s="99"/>
      <c r="FW39" s="99"/>
      <c r="FX39" s="99"/>
      <c r="FY39" s="100"/>
      <c r="FZ39" s="98"/>
      <c r="GA39" s="100"/>
      <c r="GB39" s="98"/>
      <c r="GC39" s="99"/>
      <c r="GD39" s="99"/>
      <c r="GE39" s="100"/>
      <c r="GF39" s="97"/>
      <c r="GG39" s="97"/>
      <c r="GH39" s="97"/>
      <c r="GI39" s="98"/>
      <c r="GJ39" s="99"/>
      <c r="GK39" s="99"/>
      <c r="GL39" s="99"/>
      <c r="GM39" s="100"/>
      <c r="GN39" s="98"/>
      <c r="GO39" s="99"/>
      <c r="GP39" s="99"/>
      <c r="GQ39" s="100"/>
      <c r="GR39" s="97"/>
      <c r="GS39" s="98"/>
      <c r="GT39" s="99"/>
      <c r="GU39" s="100"/>
      <c r="GV39" s="1"/>
      <c r="GW39" s="97"/>
      <c r="GX39" s="98"/>
      <c r="GY39" s="100"/>
      <c r="GZ39" s="97"/>
      <c r="HA39" s="97"/>
      <c r="HB39" s="97"/>
      <c r="HC39" s="97"/>
      <c r="HD39" s="97"/>
      <c r="HE39" s="1"/>
      <c r="HF39" s="97"/>
      <c r="HG39" s="97"/>
      <c r="HH39" s="97"/>
      <c r="HI39" s="97"/>
      <c r="HJ39" s="97"/>
      <c r="HK39" s="97"/>
      <c r="HL39" s="98"/>
      <c r="HM39" s="100"/>
      <c r="HN39" s="1"/>
      <c r="HO39" s="98">
        <v>1391.3920100000003</v>
      </c>
      <c r="HP39" s="99">
        <v>1391.3920100000003</v>
      </c>
      <c r="HQ39" s="100">
        <v>204.85962000000001</v>
      </c>
    </row>
    <row r="40" spans="1:225" x14ac:dyDescent="0.3">
      <c r="A40" s="1"/>
      <c r="B40" s="96" t="s">
        <v>831</v>
      </c>
      <c r="C40" s="97"/>
      <c r="D40" s="98"/>
      <c r="E40" s="99"/>
      <c r="F40" s="99"/>
      <c r="G40" s="100"/>
      <c r="H40" s="98"/>
      <c r="I40" s="100"/>
      <c r="J40" s="98"/>
      <c r="K40" s="100"/>
      <c r="L40" s="98"/>
      <c r="M40" s="99"/>
      <c r="N40" s="99"/>
      <c r="O40" s="99"/>
      <c r="P40" s="99"/>
      <c r="Q40" s="99"/>
      <c r="R40" s="99"/>
      <c r="S40" s="100"/>
      <c r="T40" s="98"/>
      <c r="U40" s="99"/>
      <c r="V40" s="99"/>
      <c r="W40" s="100"/>
      <c r="X40" s="97"/>
      <c r="Y40" s="98"/>
      <c r="Z40" s="99"/>
      <c r="AA40" s="100"/>
      <c r="AB40" s="98"/>
      <c r="AC40" s="99"/>
      <c r="AD40" s="99"/>
      <c r="AE40" s="99"/>
      <c r="AF40" s="99">
        <v>11.413130000000001</v>
      </c>
      <c r="AG40" s="99">
        <v>23.889150000000001</v>
      </c>
      <c r="AH40" s="100">
        <v>10.22284</v>
      </c>
      <c r="AI40" s="97"/>
      <c r="AJ40" s="97"/>
      <c r="AK40" s="97"/>
      <c r="AL40" s="98">
        <v>213.71525</v>
      </c>
      <c r="AM40" s="100">
        <v>7.8466800000000001</v>
      </c>
      <c r="AN40" s="98"/>
      <c r="AO40" s="100"/>
      <c r="AP40" s="97"/>
      <c r="AQ40" s="98"/>
      <c r="AR40" s="100"/>
      <c r="AS40" s="97"/>
      <c r="AT40" s="97"/>
      <c r="AU40" s="97"/>
      <c r="AV40" s="98"/>
      <c r="AW40" s="99"/>
      <c r="AX40" s="100"/>
      <c r="AY40" s="98"/>
      <c r="AZ40" s="99"/>
      <c r="BA40" s="99"/>
      <c r="BB40" s="99"/>
      <c r="BC40" s="99"/>
      <c r="BD40" s="100"/>
      <c r="BE40" s="98"/>
      <c r="BF40" s="100"/>
      <c r="BG40" s="97"/>
      <c r="BH40" s="98"/>
      <c r="BI40" s="99"/>
      <c r="BJ40" s="100"/>
      <c r="BK40" s="98">
        <v>164.44227000000001</v>
      </c>
      <c r="BL40" s="99">
        <v>165.47058000000001</v>
      </c>
      <c r="BM40" s="99">
        <v>165.59853000000001</v>
      </c>
      <c r="BN40" s="99"/>
      <c r="BO40" s="99"/>
      <c r="BP40" s="99"/>
      <c r="BQ40" s="99"/>
      <c r="BR40" s="99"/>
      <c r="BS40" s="99"/>
      <c r="BT40" s="99"/>
      <c r="BU40" s="99"/>
      <c r="BV40" s="99"/>
      <c r="BW40" s="99"/>
      <c r="BX40" s="100"/>
      <c r="BY40" s="98">
        <v>17.41583</v>
      </c>
      <c r="BZ40" s="100">
        <v>44.053669999999997</v>
      </c>
      <c r="CA40" s="97"/>
      <c r="CB40" s="98"/>
      <c r="CC40" s="99"/>
      <c r="CD40" s="99"/>
      <c r="CE40" s="99"/>
      <c r="CF40" s="99"/>
      <c r="CG40" s="99">
        <v>113.27969</v>
      </c>
      <c r="CH40" s="99">
        <v>43.768059999999998</v>
      </c>
      <c r="CI40" s="99">
        <v>44.876890000000003</v>
      </c>
      <c r="CJ40" s="99"/>
      <c r="CK40" s="99"/>
      <c r="CL40" s="99"/>
      <c r="CM40" s="100"/>
      <c r="CN40" s="98"/>
      <c r="CO40" s="99">
        <v>180.52450999999999</v>
      </c>
      <c r="CP40" s="99"/>
      <c r="CQ40" s="100"/>
      <c r="CR40" s="98"/>
      <c r="CS40" s="100"/>
      <c r="CT40" s="98"/>
      <c r="CU40" s="100"/>
      <c r="CV40" s="98"/>
      <c r="CW40" s="99"/>
      <c r="CX40" s="101"/>
      <c r="CY40" s="98"/>
      <c r="CZ40" s="99"/>
      <c r="DA40" s="99"/>
      <c r="DB40" s="100"/>
      <c r="DC40" s="98"/>
      <c r="DD40" s="99"/>
      <c r="DE40" s="99"/>
      <c r="DF40" s="99"/>
      <c r="DG40" s="99"/>
      <c r="DH40" s="99"/>
      <c r="DI40" s="99"/>
      <c r="DJ40" s="99"/>
      <c r="DK40" s="99"/>
      <c r="DL40" s="99"/>
      <c r="DM40" s="99"/>
      <c r="DN40" s="100"/>
      <c r="DO40" s="102"/>
      <c r="DP40" s="103"/>
      <c r="DQ40" s="103"/>
      <c r="DR40" s="104"/>
      <c r="DS40" s="98"/>
      <c r="DT40" s="99"/>
      <c r="DU40" s="99"/>
      <c r="DV40" s="100"/>
      <c r="DW40" s="97"/>
      <c r="DX40" s="98"/>
      <c r="DY40" s="99"/>
      <c r="DZ40" s="99"/>
      <c r="EA40" s="99"/>
      <c r="EB40" s="99"/>
      <c r="EC40" s="101"/>
      <c r="ED40" s="1"/>
      <c r="EE40" s="97"/>
      <c r="EF40" s="97"/>
      <c r="EG40" s="97"/>
      <c r="EH40" s="97"/>
      <c r="EI40" s="97"/>
      <c r="EJ40" s="97"/>
      <c r="EK40" s="97"/>
      <c r="EL40" s="97"/>
      <c r="EM40" s="98"/>
      <c r="EN40" s="100"/>
      <c r="EO40" s="98"/>
      <c r="EP40" s="100"/>
      <c r="EQ40" s="97"/>
      <c r="ER40" s="97"/>
      <c r="ES40" s="97"/>
      <c r="ET40" s="97"/>
      <c r="EU40" s="97"/>
      <c r="EV40" s="97"/>
      <c r="EW40" s="97"/>
      <c r="EX40" s="97"/>
      <c r="EY40" s="97"/>
      <c r="EZ40" s="97"/>
      <c r="FA40" s="97"/>
      <c r="FB40" s="97"/>
      <c r="FC40" s="97"/>
      <c r="FD40" s="97"/>
      <c r="FE40" s="97"/>
      <c r="FF40" s="97"/>
      <c r="FG40" s="97"/>
      <c r="FH40" s="97"/>
      <c r="FI40" s="97"/>
      <c r="FJ40" s="97"/>
      <c r="FK40" s="97"/>
      <c r="FL40" s="97"/>
      <c r="FM40" s="97"/>
      <c r="FN40" s="98"/>
      <c r="FO40" s="99"/>
      <c r="FP40" s="99"/>
      <c r="FQ40" s="100"/>
      <c r="FR40" s="98"/>
      <c r="FS40" s="100"/>
      <c r="FT40" s="98"/>
      <c r="FU40" s="99"/>
      <c r="FV40" s="99"/>
      <c r="FW40" s="99"/>
      <c r="FX40" s="99"/>
      <c r="FY40" s="100"/>
      <c r="FZ40" s="98"/>
      <c r="GA40" s="100"/>
      <c r="GB40" s="98"/>
      <c r="GC40" s="99"/>
      <c r="GD40" s="99"/>
      <c r="GE40" s="100"/>
      <c r="GF40" s="97"/>
      <c r="GG40" s="97"/>
      <c r="GH40" s="97"/>
      <c r="GI40" s="98"/>
      <c r="GJ40" s="99"/>
      <c r="GK40" s="99"/>
      <c r="GL40" s="99"/>
      <c r="GM40" s="100"/>
      <c r="GN40" s="98"/>
      <c r="GO40" s="99"/>
      <c r="GP40" s="99"/>
      <c r="GQ40" s="100"/>
      <c r="GR40" s="97"/>
      <c r="GS40" s="98"/>
      <c r="GT40" s="99"/>
      <c r="GU40" s="100"/>
      <c r="GV40" s="1"/>
      <c r="GW40" s="97"/>
      <c r="GX40" s="98"/>
      <c r="GY40" s="100"/>
      <c r="GZ40" s="97"/>
      <c r="HA40" s="97"/>
      <c r="HB40" s="97"/>
      <c r="HC40" s="97"/>
      <c r="HD40" s="97"/>
      <c r="HE40" s="1"/>
      <c r="HF40" s="97"/>
      <c r="HG40" s="97"/>
      <c r="HH40" s="97"/>
      <c r="HI40" s="97"/>
      <c r="HJ40" s="97"/>
      <c r="HK40" s="97"/>
      <c r="HL40" s="98"/>
      <c r="HM40" s="100"/>
      <c r="HN40" s="1"/>
      <c r="HO40" s="98">
        <v>1206.5170799999999</v>
      </c>
      <c r="HP40" s="99">
        <v>1206.5170799999999</v>
      </c>
      <c r="HQ40" s="100">
        <v>204.85962000000001</v>
      </c>
    </row>
    <row r="41" spans="1:225" x14ac:dyDescent="0.3">
      <c r="A41" s="1"/>
      <c r="B41" s="96" t="s">
        <v>832</v>
      </c>
      <c r="C41" s="97"/>
      <c r="D41" s="98"/>
      <c r="E41" s="99"/>
      <c r="F41" s="99"/>
      <c r="G41" s="100"/>
      <c r="H41" s="98"/>
      <c r="I41" s="100"/>
      <c r="J41" s="98"/>
      <c r="K41" s="100"/>
      <c r="L41" s="98"/>
      <c r="M41" s="99"/>
      <c r="N41" s="99"/>
      <c r="O41" s="99"/>
      <c r="P41" s="99"/>
      <c r="Q41" s="99"/>
      <c r="R41" s="99"/>
      <c r="S41" s="100"/>
      <c r="T41" s="98"/>
      <c r="U41" s="99"/>
      <c r="V41" s="99"/>
      <c r="W41" s="100"/>
      <c r="X41" s="97"/>
      <c r="Y41" s="98"/>
      <c r="Z41" s="99"/>
      <c r="AA41" s="100"/>
      <c r="AB41" s="98"/>
      <c r="AC41" s="99"/>
      <c r="AD41" s="99"/>
      <c r="AE41" s="99"/>
      <c r="AF41" s="99">
        <v>11.413130000000001</v>
      </c>
      <c r="AG41" s="99"/>
      <c r="AH41" s="100">
        <v>10.22284</v>
      </c>
      <c r="AI41" s="97"/>
      <c r="AJ41" s="97"/>
      <c r="AK41" s="97"/>
      <c r="AL41" s="98">
        <v>213.71525</v>
      </c>
      <c r="AM41" s="100">
        <v>7.8466800000000001</v>
      </c>
      <c r="AN41" s="98"/>
      <c r="AO41" s="100"/>
      <c r="AP41" s="97"/>
      <c r="AQ41" s="98"/>
      <c r="AR41" s="100"/>
      <c r="AS41" s="97"/>
      <c r="AT41" s="97"/>
      <c r="AU41" s="97"/>
      <c r="AV41" s="98"/>
      <c r="AW41" s="99"/>
      <c r="AX41" s="100"/>
      <c r="AY41" s="98"/>
      <c r="AZ41" s="99"/>
      <c r="BA41" s="99"/>
      <c r="BB41" s="99"/>
      <c r="BC41" s="99"/>
      <c r="BD41" s="100"/>
      <c r="BE41" s="98"/>
      <c r="BF41" s="100"/>
      <c r="BG41" s="97"/>
      <c r="BH41" s="98"/>
      <c r="BI41" s="99"/>
      <c r="BJ41" s="100"/>
      <c r="BK41" s="98">
        <v>164.44227000000001</v>
      </c>
      <c r="BL41" s="99">
        <v>165.47058000000001</v>
      </c>
      <c r="BM41" s="99">
        <v>165.59853000000001</v>
      </c>
      <c r="BN41" s="99"/>
      <c r="BO41" s="99"/>
      <c r="BP41" s="99"/>
      <c r="BQ41" s="99"/>
      <c r="BR41" s="99"/>
      <c r="BS41" s="99"/>
      <c r="BT41" s="99"/>
      <c r="BU41" s="99"/>
      <c r="BV41" s="99"/>
      <c r="BW41" s="99"/>
      <c r="BX41" s="100"/>
      <c r="BY41" s="98">
        <v>17.41583</v>
      </c>
      <c r="BZ41" s="100">
        <v>44.053669999999997</v>
      </c>
      <c r="CA41" s="97"/>
      <c r="CB41" s="98"/>
      <c r="CC41" s="99"/>
      <c r="CD41" s="99"/>
      <c r="CE41" s="99"/>
      <c r="CF41" s="99"/>
      <c r="CG41" s="99">
        <v>113.27969</v>
      </c>
      <c r="CH41" s="99">
        <v>43.768059999999998</v>
      </c>
      <c r="CI41" s="99">
        <v>44.876890000000003</v>
      </c>
      <c r="CJ41" s="99"/>
      <c r="CK41" s="99"/>
      <c r="CL41" s="99"/>
      <c r="CM41" s="100"/>
      <c r="CN41" s="98"/>
      <c r="CO41" s="99"/>
      <c r="CP41" s="99"/>
      <c r="CQ41" s="100"/>
      <c r="CR41" s="98"/>
      <c r="CS41" s="100"/>
      <c r="CT41" s="98"/>
      <c r="CU41" s="100"/>
      <c r="CV41" s="98"/>
      <c r="CW41" s="99"/>
      <c r="CX41" s="101"/>
      <c r="CY41" s="98"/>
      <c r="CZ41" s="99"/>
      <c r="DA41" s="99"/>
      <c r="DB41" s="100"/>
      <c r="DC41" s="98"/>
      <c r="DD41" s="99"/>
      <c r="DE41" s="99"/>
      <c r="DF41" s="99"/>
      <c r="DG41" s="99"/>
      <c r="DH41" s="99"/>
      <c r="DI41" s="99"/>
      <c r="DJ41" s="99"/>
      <c r="DK41" s="99"/>
      <c r="DL41" s="99"/>
      <c r="DM41" s="99"/>
      <c r="DN41" s="100"/>
      <c r="DO41" s="102"/>
      <c r="DP41" s="103"/>
      <c r="DQ41" s="103"/>
      <c r="DR41" s="104"/>
      <c r="DS41" s="98"/>
      <c r="DT41" s="99"/>
      <c r="DU41" s="99"/>
      <c r="DV41" s="100"/>
      <c r="DW41" s="97"/>
      <c r="DX41" s="98"/>
      <c r="DY41" s="99"/>
      <c r="DZ41" s="99"/>
      <c r="EA41" s="99"/>
      <c r="EB41" s="99"/>
      <c r="EC41" s="101"/>
      <c r="ED41" s="1"/>
      <c r="EE41" s="97"/>
      <c r="EF41" s="97"/>
      <c r="EG41" s="97"/>
      <c r="EH41" s="97"/>
      <c r="EI41" s="97"/>
      <c r="EJ41" s="97"/>
      <c r="EK41" s="97"/>
      <c r="EL41" s="97"/>
      <c r="EM41" s="98"/>
      <c r="EN41" s="100"/>
      <c r="EO41" s="98"/>
      <c r="EP41" s="100"/>
      <c r="EQ41" s="97"/>
      <c r="ER41" s="97"/>
      <c r="ES41" s="97"/>
      <c r="ET41" s="97"/>
      <c r="EU41" s="97"/>
      <c r="EV41" s="97"/>
      <c r="EW41" s="97"/>
      <c r="EX41" s="97"/>
      <c r="EY41" s="97"/>
      <c r="EZ41" s="97"/>
      <c r="FA41" s="97"/>
      <c r="FB41" s="97"/>
      <c r="FC41" s="97"/>
      <c r="FD41" s="97"/>
      <c r="FE41" s="97"/>
      <c r="FF41" s="97"/>
      <c r="FG41" s="97"/>
      <c r="FH41" s="97"/>
      <c r="FI41" s="97"/>
      <c r="FJ41" s="97"/>
      <c r="FK41" s="97"/>
      <c r="FL41" s="97"/>
      <c r="FM41" s="97"/>
      <c r="FN41" s="98"/>
      <c r="FO41" s="99"/>
      <c r="FP41" s="99"/>
      <c r="FQ41" s="100"/>
      <c r="FR41" s="98"/>
      <c r="FS41" s="100"/>
      <c r="FT41" s="98"/>
      <c r="FU41" s="99"/>
      <c r="FV41" s="99"/>
      <c r="FW41" s="99"/>
      <c r="FX41" s="99"/>
      <c r="FY41" s="100"/>
      <c r="FZ41" s="98"/>
      <c r="GA41" s="100"/>
      <c r="GB41" s="98"/>
      <c r="GC41" s="99"/>
      <c r="GD41" s="99"/>
      <c r="GE41" s="100"/>
      <c r="GF41" s="97"/>
      <c r="GG41" s="97"/>
      <c r="GH41" s="97"/>
      <c r="GI41" s="98"/>
      <c r="GJ41" s="99"/>
      <c r="GK41" s="99"/>
      <c r="GL41" s="99"/>
      <c r="GM41" s="100"/>
      <c r="GN41" s="98"/>
      <c r="GO41" s="99"/>
      <c r="GP41" s="99"/>
      <c r="GQ41" s="100"/>
      <c r="GR41" s="97"/>
      <c r="GS41" s="98"/>
      <c r="GT41" s="99"/>
      <c r="GU41" s="100"/>
      <c r="GV41" s="1"/>
      <c r="GW41" s="97"/>
      <c r="GX41" s="98"/>
      <c r="GY41" s="100"/>
      <c r="GZ41" s="97"/>
      <c r="HA41" s="97"/>
      <c r="HB41" s="97"/>
      <c r="HC41" s="97"/>
      <c r="HD41" s="97"/>
      <c r="HE41" s="1"/>
      <c r="HF41" s="97"/>
      <c r="HG41" s="97"/>
      <c r="HH41" s="97"/>
      <c r="HI41" s="97"/>
      <c r="HJ41" s="97"/>
      <c r="HK41" s="97"/>
      <c r="HL41" s="98"/>
      <c r="HM41" s="100"/>
      <c r="HN41" s="1"/>
      <c r="HO41" s="98">
        <v>1002.10342</v>
      </c>
      <c r="HP41" s="99">
        <v>1002.10342</v>
      </c>
      <c r="HQ41" s="100">
        <v>204.85962000000001</v>
      </c>
    </row>
    <row r="42" spans="1:225" x14ac:dyDescent="0.3">
      <c r="A42" s="1"/>
      <c r="B42" s="96" t="s">
        <v>833</v>
      </c>
      <c r="C42" s="97"/>
      <c r="D42" s="98"/>
      <c r="E42" s="99"/>
      <c r="F42" s="99"/>
      <c r="G42" s="100"/>
      <c r="H42" s="98"/>
      <c r="I42" s="100"/>
      <c r="J42" s="98"/>
      <c r="K42" s="100"/>
      <c r="L42" s="98"/>
      <c r="M42" s="99"/>
      <c r="N42" s="99"/>
      <c r="O42" s="99"/>
      <c r="P42" s="99"/>
      <c r="Q42" s="99"/>
      <c r="R42" s="99"/>
      <c r="S42" s="100"/>
      <c r="T42" s="98"/>
      <c r="U42" s="99"/>
      <c r="V42" s="99"/>
      <c r="W42" s="100"/>
      <c r="X42" s="97"/>
      <c r="Y42" s="98"/>
      <c r="Z42" s="99"/>
      <c r="AA42" s="100"/>
      <c r="AB42" s="98"/>
      <c r="AC42" s="99"/>
      <c r="AD42" s="99"/>
      <c r="AE42" s="99"/>
      <c r="AF42" s="99">
        <v>11.413130000000001</v>
      </c>
      <c r="AG42" s="99"/>
      <c r="AH42" s="100">
        <v>10.22284</v>
      </c>
      <c r="AI42" s="97"/>
      <c r="AJ42" s="97"/>
      <c r="AK42" s="97"/>
      <c r="AL42" s="98">
        <v>213.71525</v>
      </c>
      <c r="AM42" s="100">
        <v>7.8466800000000001</v>
      </c>
      <c r="AN42" s="98"/>
      <c r="AO42" s="100"/>
      <c r="AP42" s="97"/>
      <c r="AQ42" s="98"/>
      <c r="AR42" s="100"/>
      <c r="AS42" s="97"/>
      <c r="AT42" s="97"/>
      <c r="AU42" s="97"/>
      <c r="AV42" s="98"/>
      <c r="AW42" s="99"/>
      <c r="AX42" s="100"/>
      <c r="AY42" s="98"/>
      <c r="AZ42" s="99"/>
      <c r="BA42" s="99"/>
      <c r="BB42" s="99"/>
      <c r="BC42" s="99"/>
      <c r="BD42" s="100"/>
      <c r="BE42" s="98"/>
      <c r="BF42" s="100"/>
      <c r="BG42" s="97"/>
      <c r="BH42" s="98"/>
      <c r="BI42" s="99"/>
      <c r="BJ42" s="100"/>
      <c r="BK42" s="98">
        <v>164.44227000000001</v>
      </c>
      <c r="BL42" s="99">
        <v>165.47058000000001</v>
      </c>
      <c r="BM42" s="99">
        <v>165.59853000000001</v>
      </c>
      <c r="BN42" s="99"/>
      <c r="BO42" s="99"/>
      <c r="BP42" s="99"/>
      <c r="BQ42" s="99"/>
      <c r="BR42" s="99"/>
      <c r="BS42" s="99"/>
      <c r="BT42" s="99"/>
      <c r="BU42" s="99"/>
      <c r="BV42" s="99"/>
      <c r="BW42" s="99"/>
      <c r="BX42" s="100"/>
      <c r="BY42" s="98">
        <v>17.41583</v>
      </c>
      <c r="BZ42" s="100">
        <v>44.053669999999997</v>
      </c>
      <c r="CA42" s="97"/>
      <c r="CB42" s="98"/>
      <c r="CC42" s="99"/>
      <c r="CD42" s="99"/>
      <c r="CE42" s="99"/>
      <c r="CF42" s="99"/>
      <c r="CG42" s="99">
        <v>113.27969</v>
      </c>
      <c r="CH42" s="99">
        <v>43.768059999999998</v>
      </c>
      <c r="CI42" s="99">
        <v>44.876890000000003</v>
      </c>
      <c r="CJ42" s="99"/>
      <c r="CK42" s="99"/>
      <c r="CL42" s="99"/>
      <c r="CM42" s="100"/>
      <c r="CN42" s="98"/>
      <c r="CO42" s="99"/>
      <c r="CP42" s="99"/>
      <c r="CQ42" s="100"/>
      <c r="CR42" s="98"/>
      <c r="CS42" s="100"/>
      <c r="CT42" s="98"/>
      <c r="CU42" s="100"/>
      <c r="CV42" s="98"/>
      <c r="CW42" s="99"/>
      <c r="CX42" s="101"/>
      <c r="CY42" s="98"/>
      <c r="CZ42" s="99"/>
      <c r="DA42" s="99"/>
      <c r="DB42" s="100"/>
      <c r="DC42" s="98"/>
      <c r="DD42" s="99"/>
      <c r="DE42" s="99"/>
      <c r="DF42" s="99"/>
      <c r="DG42" s="99"/>
      <c r="DH42" s="99"/>
      <c r="DI42" s="99"/>
      <c r="DJ42" s="99"/>
      <c r="DK42" s="99"/>
      <c r="DL42" s="99"/>
      <c r="DM42" s="99"/>
      <c r="DN42" s="100"/>
      <c r="DO42" s="102"/>
      <c r="DP42" s="103"/>
      <c r="DQ42" s="103"/>
      <c r="DR42" s="104"/>
      <c r="DS42" s="98"/>
      <c r="DT42" s="99"/>
      <c r="DU42" s="99"/>
      <c r="DV42" s="100"/>
      <c r="DW42" s="97"/>
      <c r="DX42" s="98"/>
      <c r="DY42" s="99"/>
      <c r="DZ42" s="99"/>
      <c r="EA42" s="99"/>
      <c r="EB42" s="99"/>
      <c r="EC42" s="101"/>
      <c r="ED42" s="1"/>
      <c r="EE42" s="97"/>
      <c r="EF42" s="97"/>
      <c r="EG42" s="97"/>
      <c r="EH42" s="97"/>
      <c r="EI42" s="97"/>
      <c r="EJ42" s="97"/>
      <c r="EK42" s="97"/>
      <c r="EL42" s="97"/>
      <c r="EM42" s="98"/>
      <c r="EN42" s="100"/>
      <c r="EO42" s="98"/>
      <c r="EP42" s="100"/>
      <c r="EQ42" s="97"/>
      <c r="ER42" s="97"/>
      <c r="ES42" s="97"/>
      <c r="ET42" s="97"/>
      <c r="EU42" s="97"/>
      <c r="EV42" s="97"/>
      <c r="EW42" s="97"/>
      <c r="EX42" s="97"/>
      <c r="EY42" s="97"/>
      <c r="EZ42" s="97"/>
      <c r="FA42" s="97"/>
      <c r="FB42" s="97"/>
      <c r="FC42" s="97"/>
      <c r="FD42" s="97"/>
      <c r="FE42" s="97"/>
      <c r="FF42" s="97"/>
      <c r="FG42" s="97"/>
      <c r="FH42" s="97"/>
      <c r="FI42" s="97"/>
      <c r="FJ42" s="97"/>
      <c r="FK42" s="97"/>
      <c r="FL42" s="97"/>
      <c r="FM42" s="97"/>
      <c r="FN42" s="98"/>
      <c r="FO42" s="99"/>
      <c r="FP42" s="99"/>
      <c r="FQ42" s="100"/>
      <c r="FR42" s="98"/>
      <c r="FS42" s="100"/>
      <c r="FT42" s="98"/>
      <c r="FU42" s="99"/>
      <c r="FV42" s="99"/>
      <c r="FW42" s="99"/>
      <c r="FX42" s="99"/>
      <c r="FY42" s="100"/>
      <c r="FZ42" s="98"/>
      <c r="GA42" s="100"/>
      <c r="GB42" s="98"/>
      <c r="GC42" s="99"/>
      <c r="GD42" s="99"/>
      <c r="GE42" s="100"/>
      <c r="GF42" s="97"/>
      <c r="GG42" s="97"/>
      <c r="GH42" s="97"/>
      <c r="GI42" s="98"/>
      <c r="GJ42" s="99"/>
      <c r="GK42" s="99"/>
      <c r="GL42" s="99"/>
      <c r="GM42" s="100"/>
      <c r="GN42" s="98"/>
      <c r="GO42" s="99"/>
      <c r="GP42" s="99"/>
      <c r="GQ42" s="100"/>
      <c r="GR42" s="97"/>
      <c r="GS42" s="98"/>
      <c r="GT42" s="99"/>
      <c r="GU42" s="100"/>
      <c r="GV42" s="1"/>
      <c r="GW42" s="97"/>
      <c r="GX42" s="98"/>
      <c r="GY42" s="100"/>
      <c r="GZ42" s="97"/>
      <c r="HA42" s="97"/>
      <c r="HB42" s="97"/>
      <c r="HC42" s="97"/>
      <c r="HD42" s="97"/>
      <c r="HE42" s="1"/>
      <c r="HF42" s="97"/>
      <c r="HG42" s="97"/>
      <c r="HH42" s="97"/>
      <c r="HI42" s="97"/>
      <c r="HJ42" s="97"/>
      <c r="HK42" s="97"/>
      <c r="HL42" s="98"/>
      <c r="HM42" s="100"/>
      <c r="HN42" s="1"/>
      <c r="HO42" s="98">
        <v>1002.10342</v>
      </c>
      <c r="HP42" s="99">
        <v>1002.10342</v>
      </c>
      <c r="HQ42" s="100">
        <v>204.85962000000001</v>
      </c>
    </row>
    <row r="43" spans="1:225" x14ac:dyDescent="0.3">
      <c r="A43" s="1"/>
      <c r="B43" s="96" t="s">
        <v>834</v>
      </c>
      <c r="C43" s="97"/>
      <c r="D43" s="98"/>
      <c r="E43" s="99"/>
      <c r="F43" s="99"/>
      <c r="G43" s="100"/>
      <c r="H43" s="98"/>
      <c r="I43" s="100"/>
      <c r="J43" s="98"/>
      <c r="K43" s="100"/>
      <c r="L43" s="98"/>
      <c r="M43" s="99"/>
      <c r="N43" s="99"/>
      <c r="O43" s="99"/>
      <c r="P43" s="99"/>
      <c r="Q43" s="99"/>
      <c r="R43" s="99"/>
      <c r="S43" s="100"/>
      <c r="T43" s="98"/>
      <c r="U43" s="99"/>
      <c r="V43" s="99"/>
      <c r="W43" s="100"/>
      <c r="X43" s="97"/>
      <c r="Y43" s="98"/>
      <c r="Z43" s="99"/>
      <c r="AA43" s="100"/>
      <c r="AB43" s="98"/>
      <c r="AC43" s="99"/>
      <c r="AD43" s="99"/>
      <c r="AE43" s="99"/>
      <c r="AF43" s="99">
        <v>11.413130000000001</v>
      </c>
      <c r="AG43" s="99"/>
      <c r="AH43" s="100">
        <v>10.22284</v>
      </c>
      <c r="AI43" s="97"/>
      <c r="AJ43" s="97"/>
      <c r="AK43" s="97"/>
      <c r="AL43" s="98">
        <v>213.71525</v>
      </c>
      <c r="AM43" s="100">
        <v>7.8466800000000001</v>
      </c>
      <c r="AN43" s="98"/>
      <c r="AO43" s="100"/>
      <c r="AP43" s="97"/>
      <c r="AQ43" s="98"/>
      <c r="AR43" s="100"/>
      <c r="AS43" s="97"/>
      <c r="AT43" s="97"/>
      <c r="AU43" s="97"/>
      <c r="AV43" s="98"/>
      <c r="AW43" s="99"/>
      <c r="AX43" s="100"/>
      <c r="AY43" s="98"/>
      <c r="AZ43" s="99"/>
      <c r="BA43" s="99"/>
      <c r="BB43" s="99"/>
      <c r="BC43" s="99"/>
      <c r="BD43" s="100"/>
      <c r="BE43" s="98"/>
      <c r="BF43" s="100"/>
      <c r="BG43" s="97"/>
      <c r="BH43" s="98"/>
      <c r="BI43" s="99"/>
      <c r="BJ43" s="100"/>
      <c r="BK43" s="98">
        <v>164.44227000000001</v>
      </c>
      <c r="BL43" s="99">
        <v>165.47058000000001</v>
      </c>
      <c r="BM43" s="99">
        <v>165.59853000000001</v>
      </c>
      <c r="BN43" s="99"/>
      <c r="BO43" s="99"/>
      <c r="BP43" s="99"/>
      <c r="BQ43" s="99"/>
      <c r="BR43" s="99"/>
      <c r="BS43" s="99"/>
      <c r="BT43" s="99"/>
      <c r="BU43" s="99"/>
      <c r="BV43" s="99"/>
      <c r="BW43" s="99"/>
      <c r="BX43" s="100"/>
      <c r="BY43" s="98">
        <v>17.41583</v>
      </c>
      <c r="BZ43" s="100">
        <v>44.053669999999997</v>
      </c>
      <c r="CA43" s="97"/>
      <c r="CB43" s="98"/>
      <c r="CC43" s="99"/>
      <c r="CD43" s="99"/>
      <c r="CE43" s="99"/>
      <c r="CF43" s="99"/>
      <c r="CG43" s="99">
        <v>113.27969</v>
      </c>
      <c r="CH43" s="99">
        <v>43.768059999999998</v>
      </c>
      <c r="CI43" s="99">
        <v>44.876890000000003</v>
      </c>
      <c r="CJ43" s="99"/>
      <c r="CK43" s="99"/>
      <c r="CL43" s="99"/>
      <c r="CM43" s="100"/>
      <c r="CN43" s="98"/>
      <c r="CO43" s="99"/>
      <c r="CP43" s="99"/>
      <c r="CQ43" s="100"/>
      <c r="CR43" s="98"/>
      <c r="CS43" s="100"/>
      <c r="CT43" s="98"/>
      <c r="CU43" s="100"/>
      <c r="CV43" s="98"/>
      <c r="CW43" s="99"/>
      <c r="CX43" s="101"/>
      <c r="CY43" s="98"/>
      <c r="CZ43" s="99"/>
      <c r="DA43" s="99"/>
      <c r="DB43" s="100"/>
      <c r="DC43" s="98"/>
      <c r="DD43" s="99"/>
      <c r="DE43" s="99"/>
      <c r="DF43" s="99"/>
      <c r="DG43" s="99"/>
      <c r="DH43" s="99"/>
      <c r="DI43" s="99"/>
      <c r="DJ43" s="99"/>
      <c r="DK43" s="99"/>
      <c r="DL43" s="99"/>
      <c r="DM43" s="99"/>
      <c r="DN43" s="100"/>
      <c r="DO43" s="102"/>
      <c r="DP43" s="103"/>
      <c r="DQ43" s="103"/>
      <c r="DR43" s="104"/>
      <c r="DS43" s="98"/>
      <c r="DT43" s="99"/>
      <c r="DU43" s="99"/>
      <c r="DV43" s="100"/>
      <c r="DW43" s="97"/>
      <c r="DX43" s="98"/>
      <c r="DY43" s="99"/>
      <c r="DZ43" s="99"/>
      <c r="EA43" s="99"/>
      <c r="EB43" s="99"/>
      <c r="EC43" s="101"/>
      <c r="ED43" s="1"/>
      <c r="EE43" s="97"/>
      <c r="EF43" s="97"/>
      <c r="EG43" s="97"/>
      <c r="EH43" s="97"/>
      <c r="EI43" s="97"/>
      <c r="EJ43" s="97"/>
      <c r="EK43" s="97"/>
      <c r="EL43" s="97"/>
      <c r="EM43" s="98"/>
      <c r="EN43" s="100"/>
      <c r="EO43" s="98"/>
      <c r="EP43" s="100"/>
      <c r="EQ43" s="97"/>
      <c r="ER43" s="97"/>
      <c r="ES43" s="97"/>
      <c r="ET43" s="97"/>
      <c r="EU43" s="97"/>
      <c r="EV43" s="97"/>
      <c r="EW43" s="97"/>
      <c r="EX43" s="97"/>
      <c r="EY43" s="97"/>
      <c r="EZ43" s="97"/>
      <c r="FA43" s="97"/>
      <c r="FB43" s="97"/>
      <c r="FC43" s="97"/>
      <c r="FD43" s="97"/>
      <c r="FE43" s="97"/>
      <c r="FF43" s="97"/>
      <c r="FG43" s="97"/>
      <c r="FH43" s="97"/>
      <c r="FI43" s="97"/>
      <c r="FJ43" s="97"/>
      <c r="FK43" s="97"/>
      <c r="FL43" s="97"/>
      <c r="FM43" s="97"/>
      <c r="FN43" s="98"/>
      <c r="FO43" s="99"/>
      <c r="FP43" s="99"/>
      <c r="FQ43" s="100"/>
      <c r="FR43" s="98"/>
      <c r="FS43" s="100"/>
      <c r="FT43" s="98"/>
      <c r="FU43" s="99"/>
      <c r="FV43" s="99"/>
      <c r="FW43" s="99"/>
      <c r="FX43" s="99"/>
      <c r="FY43" s="100"/>
      <c r="FZ43" s="98"/>
      <c r="GA43" s="100"/>
      <c r="GB43" s="98"/>
      <c r="GC43" s="99"/>
      <c r="GD43" s="99"/>
      <c r="GE43" s="100"/>
      <c r="GF43" s="97"/>
      <c r="GG43" s="97"/>
      <c r="GH43" s="97"/>
      <c r="GI43" s="98"/>
      <c r="GJ43" s="99"/>
      <c r="GK43" s="99"/>
      <c r="GL43" s="99"/>
      <c r="GM43" s="100"/>
      <c r="GN43" s="98"/>
      <c r="GO43" s="99"/>
      <c r="GP43" s="99"/>
      <c r="GQ43" s="100"/>
      <c r="GR43" s="97"/>
      <c r="GS43" s="98"/>
      <c r="GT43" s="99"/>
      <c r="GU43" s="100"/>
      <c r="GV43" s="1"/>
      <c r="GW43" s="97"/>
      <c r="GX43" s="98"/>
      <c r="GY43" s="100"/>
      <c r="GZ43" s="97"/>
      <c r="HA43" s="97"/>
      <c r="HB43" s="97"/>
      <c r="HC43" s="97"/>
      <c r="HD43" s="97"/>
      <c r="HE43" s="1"/>
      <c r="HF43" s="97"/>
      <c r="HG43" s="97"/>
      <c r="HH43" s="97"/>
      <c r="HI43" s="97"/>
      <c r="HJ43" s="97"/>
      <c r="HK43" s="97"/>
      <c r="HL43" s="98"/>
      <c r="HM43" s="100"/>
      <c r="HN43" s="1"/>
      <c r="HO43" s="98">
        <v>1002.10342</v>
      </c>
      <c r="HP43" s="99">
        <v>1002.10342</v>
      </c>
      <c r="HQ43" s="100">
        <v>204.85962000000001</v>
      </c>
    </row>
    <row r="44" spans="1:225" x14ac:dyDescent="0.3">
      <c r="A44" s="1"/>
      <c r="B44" s="96" t="s">
        <v>835</v>
      </c>
      <c r="C44" s="97"/>
      <c r="D44" s="98"/>
      <c r="E44" s="99"/>
      <c r="F44" s="99"/>
      <c r="G44" s="100"/>
      <c r="H44" s="98"/>
      <c r="I44" s="100"/>
      <c r="J44" s="98"/>
      <c r="K44" s="100"/>
      <c r="L44" s="98"/>
      <c r="M44" s="99"/>
      <c r="N44" s="99"/>
      <c r="O44" s="99"/>
      <c r="P44" s="99"/>
      <c r="Q44" s="99"/>
      <c r="R44" s="99"/>
      <c r="S44" s="100"/>
      <c r="T44" s="98"/>
      <c r="U44" s="99"/>
      <c r="V44" s="99"/>
      <c r="W44" s="100"/>
      <c r="X44" s="97"/>
      <c r="Y44" s="98"/>
      <c r="Z44" s="99"/>
      <c r="AA44" s="100"/>
      <c r="AB44" s="98"/>
      <c r="AC44" s="99"/>
      <c r="AD44" s="99"/>
      <c r="AE44" s="99"/>
      <c r="AF44" s="99">
        <v>11.413130000000001</v>
      </c>
      <c r="AG44" s="99"/>
      <c r="AH44" s="100">
        <v>10.22284</v>
      </c>
      <c r="AI44" s="97"/>
      <c r="AJ44" s="97"/>
      <c r="AK44" s="97"/>
      <c r="AL44" s="98">
        <v>213.71525</v>
      </c>
      <c r="AM44" s="100">
        <v>7.8466800000000001</v>
      </c>
      <c r="AN44" s="98"/>
      <c r="AO44" s="100"/>
      <c r="AP44" s="97"/>
      <c r="AQ44" s="98"/>
      <c r="AR44" s="100"/>
      <c r="AS44" s="97"/>
      <c r="AT44" s="97"/>
      <c r="AU44" s="97"/>
      <c r="AV44" s="98"/>
      <c r="AW44" s="99"/>
      <c r="AX44" s="100"/>
      <c r="AY44" s="98"/>
      <c r="AZ44" s="99"/>
      <c r="BA44" s="99"/>
      <c r="BB44" s="99"/>
      <c r="BC44" s="99"/>
      <c r="BD44" s="100"/>
      <c r="BE44" s="98"/>
      <c r="BF44" s="100"/>
      <c r="BG44" s="97"/>
      <c r="BH44" s="98"/>
      <c r="BI44" s="99">
        <v>184.87493000000001</v>
      </c>
      <c r="BJ44" s="100"/>
      <c r="BK44" s="98">
        <v>164.44227000000001</v>
      </c>
      <c r="BL44" s="99">
        <v>165.47058000000001</v>
      </c>
      <c r="BM44" s="99">
        <v>165.59853000000001</v>
      </c>
      <c r="BN44" s="99"/>
      <c r="BO44" s="99"/>
      <c r="BP44" s="99"/>
      <c r="BQ44" s="99"/>
      <c r="BR44" s="99"/>
      <c r="BS44" s="99"/>
      <c r="BT44" s="99"/>
      <c r="BU44" s="99"/>
      <c r="BV44" s="99"/>
      <c r="BW44" s="99"/>
      <c r="BX44" s="100"/>
      <c r="BY44" s="98">
        <v>17.41583</v>
      </c>
      <c r="BZ44" s="100">
        <v>44.053669999999997</v>
      </c>
      <c r="CA44" s="97"/>
      <c r="CB44" s="98"/>
      <c r="CC44" s="99"/>
      <c r="CD44" s="99"/>
      <c r="CE44" s="99"/>
      <c r="CF44" s="99"/>
      <c r="CG44" s="99">
        <v>113.27969</v>
      </c>
      <c r="CH44" s="99">
        <v>43.768059999999998</v>
      </c>
      <c r="CI44" s="99">
        <v>44.876890000000003</v>
      </c>
      <c r="CJ44" s="99"/>
      <c r="CK44" s="99"/>
      <c r="CL44" s="99"/>
      <c r="CM44" s="100"/>
      <c r="CN44" s="98"/>
      <c r="CO44" s="99"/>
      <c r="CP44" s="99"/>
      <c r="CQ44" s="100"/>
      <c r="CR44" s="98"/>
      <c r="CS44" s="100"/>
      <c r="CT44" s="98"/>
      <c r="CU44" s="100"/>
      <c r="CV44" s="98"/>
      <c r="CW44" s="99"/>
      <c r="CX44" s="101"/>
      <c r="CY44" s="98"/>
      <c r="CZ44" s="99"/>
      <c r="DA44" s="99"/>
      <c r="DB44" s="100"/>
      <c r="DC44" s="98"/>
      <c r="DD44" s="99"/>
      <c r="DE44" s="99"/>
      <c r="DF44" s="99"/>
      <c r="DG44" s="99"/>
      <c r="DH44" s="99"/>
      <c r="DI44" s="99"/>
      <c r="DJ44" s="99"/>
      <c r="DK44" s="99"/>
      <c r="DL44" s="99"/>
      <c r="DM44" s="99"/>
      <c r="DN44" s="100"/>
      <c r="DO44" s="102"/>
      <c r="DP44" s="103"/>
      <c r="DQ44" s="103"/>
      <c r="DR44" s="104"/>
      <c r="DS44" s="98"/>
      <c r="DT44" s="99"/>
      <c r="DU44" s="99"/>
      <c r="DV44" s="100"/>
      <c r="DW44" s="97"/>
      <c r="DX44" s="98"/>
      <c r="DY44" s="99"/>
      <c r="DZ44" s="99"/>
      <c r="EA44" s="99"/>
      <c r="EB44" s="99"/>
      <c r="EC44" s="101"/>
      <c r="ED44" s="1"/>
      <c r="EE44" s="97"/>
      <c r="EF44" s="97"/>
      <c r="EG44" s="97"/>
      <c r="EH44" s="97"/>
      <c r="EI44" s="97"/>
      <c r="EJ44" s="97"/>
      <c r="EK44" s="97"/>
      <c r="EL44" s="97"/>
      <c r="EM44" s="98"/>
      <c r="EN44" s="100"/>
      <c r="EO44" s="98"/>
      <c r="EP44" s="100"/>
      <c r="EQ44" s="97"/>
      <c r="ER44" s="97"/>
      <c r="ES44" s="97"/>
      <c r="ET44" s="97"/>
      <c r="EU44" s="97"/>
      <c r="EV44" s="97"/>
      <c r="EW44" s="97"/>
      <c r="EX44" s="97"/>
      <c r="EY44" s="97"/>
      <c r="EZ44" s="97"/>
      <c r="FA44" s="97"/>
      <c r="FB44" s="97"/>
      <c r="FC44" s="97"/>
      <c r="FD44" s="97"/>
      <c r="FE44" s="97"/>
      <c r="FF44" s="97"/>
      <c r="FG44" s="97"/>
      <c r="FH44" s="97"/>
      <c r="FI44" s="97"/>
      <c r="FJ44" s="97"/>
      <c r="FK44" s="97"/>
      <c r="FL44" s="97"/>
      <c r="FM44" s="97"/>
      <c r="FN44" s="98"/>
      <c r="FO44" s="99"/>
      <c r="FP44" s="99"/>
      <c r="FQ44" s="100"/>
      <c r="FR44" s="98"/>
      <c r="FS44" s="100"/>
      <c r="FT44" s="98"/>
      <c r="FU44" s="99"/>
      <c r="FV44" s="99"/>
      <c r="FW44" s="99"/>
      <c r="FX44" s="99"/>
      <c r="FY44" s="100"/>
      <c r="FZ44" s="98"/>
      <c r="GA44" s="100"/>
      <c r="GB44" s="98"/>
      <c r="GC44" s="99"/>
      <c r="GD44" s="99"/>
      <c r="GE44" s="100"/>
      <c r="GF44" s="97"/>
      <c r="GG44" s="97"/>
      <c r="GH44" s="97"/>
      <c r="GI44" s="98"/>
      <c r="GJ44" s="99"/>
      <c r="GK44" s="99"/>
      <c r="GL44" s="99"/>
      <c r="GM44" s="100"/>
      <c r="GN44" s="98"/>
      <c r="GO44" s="99"/>
      <c r="GP44" s="99"/>
      <c r="GQ44" s="100"/>
      <c r="GR44" s="97"/>
      <c r="GS44" s="98"/>
      <c r="GT44" s="99"/>
      <c r="GU44" s="100"/>
      <c r="GV44" s="1"/>
      <c r="GW44" s="97"/>
      <c r="GX44" s="98"/>
      <c r="GY44" s="100"/>
      <c r="GZ44" s="97"/>
      <c r="HA44" s="97"/>
      <c r="HB44" s="97"/>
      <c r="HC44" s="97"/>
      <c r="HD44" s="97"/>
      <c r="HE44" s="1"/>
      <c r="HF44" s="97"/>
      <c r="HG44" s="97"/>
      <c r="HH44" s="97"/>
      <c r="HI44" s="97"/>
      <c r="HJ44" s="97"/>
      <c r="HK44" s="97"/>
      <c r="HL44" s="98"/>
      <c r="HM44" s="100"/>
      <c r="HN44" s="1"/>
      <c r="HO44" s="98">
        <v>1186.9783500000003</v>
      </c>
      <c r="HP44" s="99">
        <v>1186.9783500000003</v>
      </c>
      <c r="HQ44" s="100">
        <v>204.85962000000001</v>
      </c>
    </row>
    <row r="45" spans="1:225" x14ac:dyDescent="0.3">
      <c r="A45" s="1"/>
      <c r="B45" s="96" t="s">
        <v>836</v>
      </c>
      <c r="C45" s="97"/>
      <c r="D45" s="98"/>
      <c r="E45" s="99"/>
      <c r="F45" s="99"/>
      <c r="G45" s="100"/>
      <c r="H45" s="98"/>
      <c r="I45" s="100"/>
      <c r="J45" s="98"/>
      <c r="K45" s="100"/>
      <c r="L45" s="98"/>
      <c r="M45" s="99"/>
      <c r="N45" s="99"/>
      <c r="O45" s="99"/>
      <c r="P45" s="99"/>
      <c r="Q45" s="99"/>
      <c r="R45" s="99"/>
      <c r="S45" s="100"/>
      <c r="T45" s="98"/>
      <c r="U45" s="99"/>
      <c r="V45" s="99"/>
      <c r="W45" s="100"/>
      <c r="X45" s="97"/>
      <c r="Y45" s="98"/>
      <c r="Z45" s="99"/>
      <c r="AA45" s="100"/>
      <c r="AB45" s="98"/>
      <c r="AC45" s="99"/>
      <c r="AD45" s="99"/>
      <c r="AE45" s="99"/>
      <c r="AF45" s="99">
        <v>11.413130000000001</v>
      </c>
      <c r="AG45" s="99"/>
      <c r="AH45" s="100">
        <v>10.22284</v>
      </c>
      <c r="AI45" s="97"/>
      <c r="AJ45" s="97"/>
      <c r="AK45" s="97"/>
      <c r="AL45" s="98">
        <v>213.71525</v>
      </c>
      <c r="AM45" s="100">
        <v>7.8466800000000001</v>
      </c>
      <c r="AN45" s="98"/>
      <c r="AO45" s="100"/>
      <c r="AP45" s="97"/>
      <c r="AQ45" s="98"/>
      <c r="AR45" s="100"/>
      <c r="AS45" s="97"/>
      <c r="AT45" s="97"/>
      <c r="AU45" s="97"/>
      <c r="AV45" s="98"/>
      <c r="AW45" s="99"/>
      <c r="AX45" s="100"/>
      <c r="AY45" s="98"/>
      <c r="AZ45" s="99"/>
      <c r="BA45" s="99"/>
      <c r="BB45" s="99"/>
      <c r="BC45" s="99"/>
      <c r="BD45" s="100"/>
      <c r="BE45" s="98"/>
      <c r="BF45" s="100"/>
      <c r="BG45" s="97"/>
      <c r="BH45" s="98"/>
      <c r="BI45" s="99">
        <v>184.87493000000001</v>
      </c>
      <c r="BJ45" s="100"/>
      <c r="BK45" s="98">
        <v>164.44227000000001</v>
      </c>
      <c r="BL45" s="99">
        <v>165.47058000000001</v>
      </c>
      <c r="BM45" s="99">
        <v>165.59853000000001</v>
      </c>
      <c r="BN45" s="99"/>
      <c r="BO45" s="99"/>
      <c r="BP45" s="99"/>
      <c r="BQ45" s="99"/>
      <c r="BR45" s="99"/>
      <c r="BS45" s="99"/>
      <c r="BT45" s="99"/>
      <c r="BU45" s="99"/>
      <c r="BV45" s="99"/>
      <c r="BW45" s="99"/>
      <c r="BX45" s="100"/>
      <c r="BY45" s="98">
        <v>17.41583</v>
      </c>
      <c r="BZ45" s="100">
        <v>44.053669999999997</v>
      </c>
      <c r="CA45" s="97"/>
      <c r="CB45" s="98"/>
      <c r="CC45" s="99"/>
      <c r="CD45" s="99"/>
      <c r="CE45" s="99"/>
      <c r="CF45" s="99"/>
      <c r="CG45" s="99">
        <v>113.27969</v>
      </c>
      <c r="CH45" s="99"/>
      <c r="CI45" s="99"/>
      <c r="CJ45" s="99"/>
      <c r="CK45" s="99"/>
      <c r="CL45" s="99"/>
      <c r="CM45" s="100"/>
      <c r="CN45" s="98"/>
      <c r="CO45" s="99"/>
      <c r="CP45" s="99"/>
      <c r="CQ45" s="100"/>
      <c r="CR45" s="98"/>
      <c r="CS45" s="100"/>
      <c r="CT45" s="98"/>
      <c r="CU45" s="100"/>
      <c r="CV45" s="98"/>
      <c r="CW45" s="99"/>
      <c r="CX45" s="101"/>
      <c r="CY45" s="98"/>
      <c r="CZ45" s="99"/>
      <c r="DA45" s="99"/>
      <c r="DB45" s="100"/>
      <c r="DC45" s="98"/>
      <c r="DD45" s="99"/>
      <c r="DE45" s="99"/>
      <c r="DF45" s="99"/>
      <c r="DG45" s="99"/>
      <c r="DH45" s="99"/>
      <c r="DI45" s="99"/>
      <c r="DJ45" s="99"/>
      <c r="DK45" s="99"/>
      <c r="DL45" s="99"/>
      <c r="DM45" s="99"/>
      <c r="DN45" s="100"/>
      <c r="DO45" s="102"/>
      <c r="DP45" s="103"/>
      <c r="DQ45" s="103"/>
      <c r="DR45" s="104"/>
      <c r="DS45" s="98"/>
      <c r="DT45" s="99"/>
      <c r="DU45" s="99"/>
      <c r="DV45" s="100"/>
      <c r="DW45" s="97"/>
      <c r="DX45" s="98"/>
      <c r="DY45" s="99"/>
      <c r="DZ45" s="99"/>
      <c r="EA45" s="99"/>
      <c r="EB45" s="99"/>
      <c r="EC45" s="101"/>
      <c r="ED45" s="1"/>
      <c r="EE45" s="97"/>
      <c r="EF45" s="97"/>
      <c r="EG45" s="97"/>
      <c r="EH45" s="97"/>
      <c r="EI45" s="97"/>
      <c r="EJ45" s="97"/>
      <c r="EK45" s="97"/>
      <c r="EL45" s="97"/>
      <c r="EM45" s="98"/>
      <c r="EN45" s="100"/>
      <c r="EO45" s="98"/>
      <c r="EP45" s="100"/>
      <c r="EQ45" s="97"/>
      <c r="ER45" s="97"/>
      <c r="ES45" s="97"/>
      <c r="ET45" s="97"/>
      <c r="EU45" s="97"/>
      <c r="EV45" s="97"/>
      <c r="EW45" s="97"/>
      <c r="EX45" s="97"/>
      <c r="EY45" s="97"/>
      <c r="EZ45" s="97"/>
      <c r="FA45" s="97"/>
      <c r="FB45" s="97"/>
      <c r="FC45" s="97"/>
      <c r="FD45" s="97"/>
      <c r="FE45" s="97"/>
      <c r="FF45" s="97"/>
      <c r="FG45" s="97"/>
      <c r="FH45" s="97"/>
      <c r="FI45" s="97"/>
      <c r="FJ45" s="97"/>
      <c r="FK45" s="97"/>
      <c r="FL45" s="97"/>
      <c r="FM45" s="97"/>
      <c r="FN45" s="98"/>
      <c r="FO45" s="99"/>
      <c r="FP45" s="99"/>
      <c r="FQ45" s="100"/>
      <c r="FR45" s="98"/>
      <c r="FS45" s="100"/>
      <c r="FT45" s="98"/>
      <c r="FU45" s="99"/>
      <c r="FV45" s="99"/>
      <c r="FW45" s="99"/>
      <c r="FX45" s="99"/>
      <c r="FY45" s="100"/>
      <c r="FZ45" s="98"/>
      <c r="GA45" s="100"/>
      <c r="GB45" s="98"/>
      <c r="GC45" s="99"/>
      <c r="GD45" s="99"/>
      <c r="GE45" s="100"/>
      <c r="GF45" s="97"/>
      <c r="GG45" s="97"/>
      <c r="GH45" s="97"/>
      <c r="GI45" s="98"/>
      <c r="GJ45" s="99"/>
      <c r="GK45" s="99"/>
      <c r="GL45" s="99"/>
      <c r="GM45" s="100"/>
      <c r="GN45" s="98"/>
      <c r="GO45" s="99"/>
      <c r="GP45" s="99"/>
      <c r="GQ45" s="100"/>
      <c r="GR45" s="97"/>
      <c r="GS45" s="98"/>
      <c r="GT45" s="99"/>
      <c r="GU45" s="100"/>
      <c r="GV45" s="1"/>
      <c r="GW45" s="97"/>
      <c r="GX45" s="98"/>
      <c r="GY45" s="100"/>
      <c r="GZ45" s="97"/>
      <c r="HA45" s="97"/>
      <c r="HB45" s="97"/>
      <c r="HC45" s="97"/>
      <c r="HD45" s="97"/>
      <c r="HE45" s="1"/>
      <c r="HF45" s="97"/>
      <c r="HG45" s="97"/>
      <c r="HH45" s="97"/>
      <c r="HI45" s="97"/>
      <c r="HJ45" s="97"/>
      <c r="HK45" s="97"/>
      <c r="HL45" s="98"/>
      <c r="HM45" s="100"/>
      <c r="HN45" s="1"/>
      <c r="HO45" s="98">
        <v>1098.3334000000002</v>
      </c>
      <c r="HP45" s="99">
        <v>1098.3334000000002</v>
      </c>
      <c r="HQ45" s="100">
        <v>204.85962000000001</v>
      </c>
    </row>
    <row r="46" spans="1:225" x14ac:dyDescent="0.3">
      <c r="A46" s="1"/>
      <c r="B46" s="96" t="s">
        <v>837</v>
      </c>
      <c r="C46" s="97"/>
      <c r="D46" s="98"/>
      <c r="E46" s="99"/>
      <c r="F46" s="99"/>
      <c r="G46" s="100"/>
      <c r="H46" s="98"/>
      <c r="I46" s="100"/>
      <c r="J46" s="98"/>
      <c r="K46" s="100"/>
      <c r="L46" s="98"/>
      <c r="M46" s="99"/>
      <c r="N46" s="99"/>
      <c r="O46" s="99"/>
      <c r="P46" s="99"/>
      <c r="Q46" s="99"/>
      <c r="R46" s="99"/>
      <c r="S46" s="100"/>
      <c r="T46" s="98"/>
      <c r="U46" s="99"/>
      <c r="V46" s="99"/>
      <c r="W46" s="100"/>
      <c r="X46" s="97"/>
      <c r="Y46" s="98"/>
      <c r="Z46" s="99"/>
      <c r="AA46" s="100"/>
      <c r="AB46" s="98"/>
      <c r="AC46" s="99"/>
      <c r="AD46" s="99"/>
      <c r="AE46" s="99"/>
      <c r="AF46" s="99">
        <v>11.413130000000001</v>
      </c>
      <c r="AG46" s="99"/>
      <c r="AH46" s="100">
        <v>10.22284</v>
      </c>
      <c r="AI46" s="97"/>
      <c r="AJ46" s="97"/>
      <c r="AK46" s="97"/>
      <c r="AL46" s="98">
        <v>213.71525</v>
      </c>
      <c r="AM46" s="100">
        <v>7.8466800000000001</v>
      </c>
      <c r="AN46" s="98"/>
      <c r="AO46" s="100"/>
      <c r="AP46" s="97"/>
      <c r="AQ46" s="98"/>
      <c r="AR46" s="100"/>
      <c r="AS46" s="97"/>
      <c r="AT46" s="97"/>
      <c r="AU46" s="97"/>
      <c r="AV46" s="98"/>
      <c r="AW46" s="99"/>
      <c r="AX46" s="100"/>
      <c r="AY46" s="98"/>
      <c r="AZ46" s="99"/>
      <c r="BA46" s="99"/>
      <c r="BB46" s="99"/>
      <c r="BC46" s="99"/>
      <c r="BD46" s="100"/>
      <c r="BE46" s="98"/>
      <c r="BF46" s="100"/>
      <c r="BG46" s="97"/>
      <c r="BH46" s="98"/>
      <c r="BI46" s="99">
        <v>184.87493000000001</v>
      </c>
      <c r="BJ46" s="100"/>
      <c r="BK46" s="98">
        <v>164.44227000000001</v>
      </c>
      <c r="BL46" s="99">
        <v>165.47058000000001</v>
      </c>
      <c r="BM46" s="99">
        <v>165.59853000000001</v>
      </c>
      <c r="BN46" s="99"/>
      <c r="BO46" s="99"/>
      <c r="BP46" s="99"/>
      <c r="BQ46" s="99"/>
      <c r="BR46" s="99"/>
      <c r="BS46" s="99"/>
      <c r="BT46" s="99"/>
      <c r="BU46" s="99"/>
      <c r="BV46" s="99"/>
      <c r="BW46" s="99"/>
      <c r="BX46" s="100"/>
      <c r="BY46" s="98">
        <v>17.41583</v>
      </c>
      <c r="BZ46" s="100">
        <v>44.053669999999997</v>
      </c>
      <c r="CA46" s="97"/>
      <c r="CB46" s="98"/>
      <c r="CC46" s="99"/>
      <c r="CD46" s="99"/>
      <c r="CE46" s="99"/>
      <c r="CF46" s="99"/>
      <c r="CG46" s="99">
        <v>113.27969</v>
      </c>
      <c r="CH46" s="99"/>
      <c r="CI46" s="99"/>
      <c r="CJ46" s="99"/>
      <c r="CK46" s="99"/>
      <c r="CL46" s="99"/>
      <c r="CM46" s="100"/>
      <c r="CN46" s="98"/>
      <c r="CO46" s="99"/>
      <c r="CP46" s="99"/>
      <c r="CQ46" s="100"/>
      <c r="CR46" s="98"/>
      <c r="CS46" s="100"/>
      <c r="CT46" s="98"/>
      <c r="CU46" s="100"/>
      <c r="CV46" s="98"/>
      <c r="CW46" s="99"/>
      <c r="CX46" s="101"/>
      <c r="CY46" s="98"/>
      <c r="CZ46" s="99"/>
      <c r="DA46" s="99"/>
      <c r="DB46" s="100"/>
      <c r="DC46" s="98"/>
      <c r="DD46" s="99"/>
      <c r="DE46" s="99"/>
      <c r="DF46" s="99"/>
      <c r="DG46" s="99"/>
      <c r="DH46" s="99"/>
      <c r="DI46" s="99"/>
      <c r="DJ46" s="99"/>
      <c r="DK46" s="99"/>
      <c r="DL46" s="99"/>
      <c r="DM46" s="99"/>
      <c r="DN46" s="100"/>
      <c r="DO46" s="102"/>
      <c r="DP46" s="103"/>
      <c r="DQ46" s="103"/>
      <c r="DR46" s="104"/>
      <c r="DS46" s="98"/>
      <c r="DT46" s="99"/>
      <c r="DU46" s="99"/>
      <c r="DV46" s="100"/>
      <c r="DW46" s="97"/>
      <c r="DX46" s="98"/>
      <c r="DY46" s="99"/>
      <c r="DZ46" s="99"/>
      <c r="EA46" s="99"/>
      <c r="EB46" s="99"/>
      <c r="EC46" s="101"/>
      <c r="ED46" s="1"/>
      <c r="EE46" s="97"/>
      <c r="EF46" s="97"/>
      <c r="EG46" s="97"/>
      <c r="EH46" s="97"/>
      <c r="EI46" s="97"/>
      <c r="EJ46" s="97"/>
      <c r="EK46" s="97"/>
      <c r="EL46" s="97"/>
      <c r="EM46" s="98"/>
      <c r="EN46" s="100"/>
      <c r="EO46" s="98"/>
      <c r="EP46" s="100"/>
      <c r="EQ46" s="97"/>
      <c r="ER46" s="97"/>
      <c r="ES46" s="97"/>
      <c r="ET46" s="97"/>
      <c r="EU46" s="97"/>
      <c r="EV46" s="97"/>
      <c r="EW46" s="97"/>
      <c r="EX46" s="97"/>
      <c r="EY46" s="97"/>
      <c r="EZ46" s="97"/>
      <c r="FA46" s="97"/>
      <c r="FB46" s="97"/>
      <c r="FC46" s="97"/>
      <c r="FD46" s="97"/>
      <c r="FE46" s="97"/>
      <c r="FF46" s="97"/>
      <c r="FG46" s="97"/>
      <c r="FH46" s="97"/>
      <c r="FI46" s="97"/>
      <c r="FJ46" s="97"/>
      <c r="FK46" s="97"/>
      <c r="FL46" s="97"/>
      <c r="FM46" s="97"/>
      <c r="FN46" s="98"/>
      <c r="FO46" s="99"/>
      <c r="FP46" s="99"/>
      <c r="FQ46" s="100"/>
      <c r="FR46" s="98"/>
      <c r="FS46" s="100"/>
      <c r="FT46" s="98"/>
      <c r="FU46" s="99"/>
      <c r="FV46" s="99"/>
      <c r="FW46" s="99"/>
      <c r="FX46" s="99"/>
      <c r="FY46" s="100"/>
      <c r="FZ46" s="98"/>
      <c r="GA46" s="100"/>
      <c r="GB46" s="98"/>
      <c r="GC46" s="99"/>
      <c r="GD46" s="99"/>
      <c r="GE46" s="100"/>
      <c r="GF46" s="97"/>
      <c r="GG46" s="97"/>
      <c r="GH46" s="97"/>
      <c r="GI46" s="98"/>
      <c r="GJ46" s="99"/>
      <c r="GK46" s="99"/>
      <c r="GL46" s="99"/>
      <c r="GM46" s="100"/>
      <c r="GN46" s="98"/>
      <c r="GO46" s="99"/>
      <c r="GP46" s="99"/>
      <c r="GQ46" s="100"/>
      <c r="GR46" s="97"/>
      <c r="GS46" s="98"/>
      <c r="GT46" s="99"/>
      <c r="GU46" s="100"/>
      <c r="GV46" s="1"/>
      <c r="GW46" s="97"/>
      <c r="GX46" s="98"/>
      <c r="GY46" s="100"/>
      <c r="GZ46" s="97"/>
      <c r="HA46" s="97"/>
      <c r="HB46" s="97"/>
      <c r="HC46" s="97"/>
      <c r="HD46" s="97"/>
      <c r="HE46" s="1"/>
      <c r="HF46" s="97"/>
      <c r="HG46" s="97"/>
      <c r="HH46" s="97"/>
      <c r="HI46" s="97"/>
      <c r="HJ46" s="97"/>
      <c r="HK46" s="97"/>
      <c r="HL46" s="98"/>
      <c r="HM46" s="100"/>
      <c r="HN46" s="1"/>
      <c r="HO46" s="98">
        <v>1098.3334000000002</v>
      </c>
      <c r="HP46" s="99">
        <v>1098.3334000000002</v>
      </c>
      <c r="HQ46" s="100">
        <v>204.85962000000001</v>
      </c>
    </row>
    <row r="47" spans="1:225" x14ac:dyDescent="0.3">
      <c r="A47" s="1"/>
      <c r="B47" s="96" t="s">
        <v>838</v>
      </c>
      <c r="C47" s="97"/>
      <c r="D47" s="98"/>
      <c r="E47" s="99"/>
      <c r="F47" s="99"/>
      <c r="G47" s="100"/>
      <c r="H47" s="98"/>
      <c r="I47" s="100"/>
      <c r="J47" s="98"/>
      <c r="K47" s="100"/>
      <c r="L47" s="98"/>
      <c r="M47" s="99"/>
      <c r="N47" s="99"/>
      <c r="O47" s="99"/>
      <c r="P47" s="99"/>
      <c r="Q47" s="99"/>
      <c r="R47" s="99"/>
      <c r="S47" s="100"/>
      <c r="T47" s="98"/>
      <c r="U47" s="99"/>
      <c r="V47" s="99"/>
      <c r="W47" s="100"/>
      <c r="X47" s="97"/>
      <c r="Y47" s="98"/>
      <c r="Z47" s="99"/>
      <c r="AA47" s="100"/>
      <c r="AB47" s="98"/>
      <c r="AC47" s="99"/>
      <c r="AD47" s="99"/>
      <c r="AE47" s="99"/>
      <c r="AF47" s="99">
        <v>11.413130000000001</v>
      </c>
      <c r="AG47" s="99"/>
      <c r="AH47" s="100">
        <v>10.22284</v>
      </c>
      <c r="AI47" s="97"/>
      <c r="AJ47" s="97"/>
      <c r="AK47" s="97"/>
      <c r="AL47" s="98">
        <v>213.71525</v>
      </c>
      <c r="AM47" s="100">
        <v>7.8466800000000001</v>
      </c>
      <c r="AN47" s="98"/>
      <c r="AO47" s="100"/>
      <c r="AP47" s="97"/>
      <c r="AQ47" s="98"/>
      <c r="AR47" s="100"/>
      <c r="AS47" s="97"/>
      <c r="AT47" s="97"/>
      <c r="AU47" s="97"/>
      <c r="AV47" s="98"/>
      <c r="AW47" s="99"/>
      <c r="AX47" s="100"/>
      <c r="AY47" s="98"/>
      <c r="AZ47" s="99"/>
      <c r="BA47" s="99"/>
      <c r="BB47" s="99"/>
      <c r="BC47" s="99"/>
      <c r="BD47" s="100"/>
      <c r="BE47" s="98"/>
      <c r="BF47" s="100"/>
      <c r="BG47" s="97"/>
      <c r="BH47" s="98"/>
      <c r="BI47" s="99">
        <v>184.87493000000001</v>
      </c>
      <c r="BJ47" s="100"/>
      <c r="BK47" s="98">
        <v>164.44227000000001</v>
      </c>
      <c r="BL47" s="99">
        <v>165.47058000000001</v>
      </c>
      <c r="BM47" s="99">
        <v>165.59853000000001</v>
      </c>
      <c r="BN47" s="99"/>
      <c r="BO47" s="99"/>
      <c r="BP47" s="99"/>
      <c r="BQ47" s="99"/>
      <c r="BR47" s="99"/>
      <c r="BS47" s="99"/>
      <c r="BT47" s="99"/>
      <c r="BU47" s="99"/>
      <c r="BV47" s="99"/>
      <c r="BW47" s="99"/>
      <c r="BX47" s="100"/>
      <c r="BY47" s="98">
        <v>17.41583</v>
      </c>
      <c r="BZ47" s="100">
        <v>44.053669999999997</v>
      </c>
      <c r="CA47" s="97"/>
      <c r="CB47" s="98"/>
      <c r="CC47" s="99"/>
      <c r="CD47" s="99"/>
      <c r="CE47" s="99"/>
      <c r="CF47" s="99"/>
      <c r="CG47" s="99">
        <v>113.27969</v>
      </c>
      <c r="CH47" s="99"/>
      <c r="CI47" s="99"/>
      <c r="CJ47" s="99"/>
      <c r="CK47" s="99"/>
      <c r="CL47" s="99"/>
      <c r="CM47" s="100"/>
      <c r="CN47" s="98"/>
      <c r="CO47" s="99"/>
      <c r="CP47" s="99"/>
      <c r="CQ47" s="100"/>
      <c r="CR47" s="98"/>
      <c r="CS47" s="100"/>
      <c r="CT47" s="98"/>
      <c r="CU47" s="100"/>
      <c r="CV47" s="98"/>
      <c r="CW47" s="99"/>
      <c r="CX47" s="101"/>
      <c r="CY47" s="98"/>
      <c r="CZ47" s="99"/>
      <c r="DA47" s="99"/>
      <c r="DB47" s="100"/>
      <c r="DC47" s="98"/>
      <c r="DD47" s="99"/>
      <c r="DE47" s="99"/>
      <c r="DF47" s="99"/>
      <c r="DG47" s="99"/>
      <c r="DH47" s="99"/>
      <c r="DI47" s="99"/>
      <c r="DJ47" s="99"/>
      <c r="DK47" s="99"/>
      <c r="DL47" s="99"/>
      <c r="DM47" s="99"/>
      <c r="DN47" s="100"/>
      <c r="DO47" s="102"/>
      <c r="DP47" s="103"/>
      <c r="DQ47" s="103"/>
      <c r="DR47" s="104"/>
      <c r="DS47" s="98"/>
      <c r="DT47" s="99"/>
      <c r="DU47" s="99"/>
      <c r="DV47" s="100"/>
      <c r="DW47" s="97"/>
      <c r="DX47" s="98"/>
      <c r="DY47" s="99"/>
      <c r="DZ47" s="99"/>
      <c r="EA47" s="99"/>
      <c r="EB47" s="99"/>
      <c r="EC47" s="101"/>
      <c r="ED47" s="1"/>
      <c r="EE47" s="97"/>
      <c r="EF47" s="97"/>
      <c r="EG47" s="97"/>
      <c r="EH47" s="97"/>
      <c r="EI47" s="97"/>
      <c r="EJ47" s="97"/>
      <c r="EK47" s="97"/>
      <c r="EL47" s="97"/>
      <c r="EM47" s="98"/>
      <c r="EN47" s="100"/>
      <c r="EO47" s="98"/>
      <c r="EP47" s="100"/>
      <c r="EQ47" s="97"/>
      <c r="ER47" s="97"/>
      <c r="ES47" s="97"/>
      <c r="ET47" s="97"/>
      <c r="EU47" s="97"/>
      <c r="EV47" s="97"/>
      <c r="EW47" s="97"/>
      <c r="EX47" s="97"/>
      <c r="EY47" s="97"/>
      <c r="EZ47" s="97"/>
      <c r="FA47" s="97"/>
      <c r="FB47" s="97"/>
      <c r="FC47" s="97"/>
      <c r="FD47" s="97"/>
      <c r="FE47" s="97"/>
      <c r="FF47" s="97"/>
      <c r="FG47" s="97"/>
      <c r="FH47" s="97"/>
      <c r="FI47" s="97"/>
      <c r="FJ47" s="97"/>
      <c r="FK47" s="97"/>
      <c r="FL47" s="97"/>
      <c r="FM47" s="97"/>
      <c r="FN47" s="98"/>
      <c r="FO47" s="99"/>
      <c r="FP47" s="99"/>
      <c r="FQ47" s="100"/>
      <c r="FR47" s="98"/>
      <c r="FS47" s="100"/>
      <c r="FT47" s="98"/>
      <c r="FU47" s="99"/>
      <c r="FV47" s="99"/>
      <c r="FW47" s="99"/>
      <c r="FX47" s="99"/>
      <c r="FY47" s="100"/>
      <c r="FZ47" s="98"/>
      <c r="GA47" s="100"/>
      <c r="GB47" s="98"/>
      <c r="GC47" s="99"/>
      <c r="GD47" s="99"/>
      <c r="GE47" s="100"/>
      <c r="GF47" s="97"/>
      <c r="GG47" s="97"/>
      <c r="GH47" s="97"/>
      <c r="GI47" s="98"/>
      <c r="GJ47" s="99"/>
      <c r="GK47" s="99"/>
      <c r="GL47" s="99"/>
      <c r="GM47" s="100"/>
      <c r="GN47" s="98"/>
      <c r="GO47" s="99"/>
      <c r="GP47" s="99"/>
      <c r="GQ47" s="100"/>
      <c r="GR47" s="97"/>
      <c r="GS47" s="98"/>
      <c r="GT47" s="99"/>
      <c r="GU47" s="100"/>
      <c r="GV47" s="1"/>
      <c r="GW47" s="97"/>
      <c r="GX47" s="98"/>
      <c r="GY47" s="100"/>
      <c r="GZ47" s="97"/>
      <c r="HA47" s="97"/>
      <c r="HB47" s="97"/>
      <c r="HC47" s="97"/>
      <c r="HD47" s="97"/>
      <c r="HE47" s="1"/>
      <c r="HF47" s="97"/>
      <c r="HG47" s="97"/>
      <c r="HH47" s="97"/>
      <c r="HI47" s="97"/>
      <c r="HJ47" s="97"/>
      <c r="HK47" s="97"/>
      <c r="HL47" s="98"/>
      <c r="HM47" s="100"/>
      <c r="HN47" s="1"/>
      <c r="HO47" s="98">
        <v>1098.3334000000002</v>
      </c>
      <c r="HP47" s="99">
        <v>1098.3334000000002</v>
      </c>
      <c r="HQ47" s="100">
        <v>204.85962000000001</v>
      </c>
    </row>
    <row r="48" spans="1:225" x14ac:dyDescent="0.3">
      <c r="A48" s="1"/>
      <c r="B48" s="96" t="s">
        <v>839</v>
      </c>
      <c r="C48" s="97"/>
      <c r="D48" s="98"/>
      <c r="E48" s="99"/>
      <c r="F48" s="99"/>
      <c r="G48" s="100"/>
      <c r="H48" s="98"/>
      <c r="I48" s="100"/>
      <c r="J48" s="98"/>
      <c r="K48" s="100"/>
      <c r="L48" s="98"/>
      <c r="M48" s="99"/>
      <c r="N48" s="99"/>
      <c r="O48" s="99"/>
      <c r="P48" s="99"/>
      <c r="Q48" s="99"/>
      <c r="R48" s="99"/>
      <c r="S48" s="100"/>
      <c r="T48" s="98"/>
      <c r="U48" s="99"/>
      <c r="V48" s="99"/>
      <c r="W48" s="100"/>
      <c r="X48" s="97"/>
      <c r="Y48" s="98"/>
      <c r="Z48" s="99"/>
      <c r="AA48" s="100"/>
      <c r="AB48" s="98"/>
      <c r="AC48" s="99"/>
      <c r="AD48" s="99"/>
      <c r="AE48" s="99"/>
      <c r="AF48" s="99">
        <v>11.413130000000001</v>
      </c>
      <c r="AG48" s="99"/>
      <c r="AH48" s="100">
        <v>10.22284</v>
      </c>
      <c r="AI48" s="97"/>
      <c r="AJ48" s="97"/>
      <c r="AK48" s="97"/>
      <c r="AL48" s="98">
        <v>213.71525</v>
      </c>
      <c r="AM48" s="100">
        <v>7.8466800000000001</v>
      </c>
      <c r="AN48" s="98"/>
      <c r="AO48" s="100"/>
      <c r="AP48" s="97"/>
      <c r="AQ48" s="98"/>
      <c r="AR48" s="100"/>
      <c r="AS48" s="97"/>
      <c r="AT48" s="97"/>
      <c r="AU48" s="97"/>
      <c r="AV48" s="98"/>
      <c r="AW48" s="99"/>
      <c r="AX48" s="100"/>
      <c r="AY48" s="98"/>
      <c r="AZ48" s="99"/>
      <c r="BA48" s="99"/>
      <c r="BB48" s="99"/>
      <c r="BC48" s="99"/>
      <c r="BD48" s="100"/>
      <c r="BE48" s="98"/>
      <c r="BF48" s="100"/>
      <c r="BG48" s="97"/>
      <c r="BH48" s="98"/>
      <c r="BI48" s="99">
        <v>184.87493000000001</v>
      </c>
      <c r="BJ48" s="100"/>
      <c r="BK48" s="98">
        <v>164.44227000000001</v>
      </c>
      <c r="BL48" s="99">
        <v>165.47058000000001</v>
      </c>
      <c r="BM48" s="99">
        <v>165.59853000000001</v>
      </c>
      <c r="BN48" s="99"/>
      <c r="BO48" s="99"/>
      <c r="BP48" s="99"/>
      <c r="BQ48" s="99"/>
      <c r="BR48" s="99"/>
      <c r="BS48" s="99"/>
      <c r="BT48" s="99"/>
      <c r="BU48" s="99"/>
      <c r="BV48" s="99"/>
      <c r="BW48" s="99"/>
      <c r="BX48" s="100"/>
      <c r="BY48" s="98">
        <v>17.41583</v>
      </c>
      <c r="BZ48" s="100">
        <v>44.053669999999997</v>
      </c>
      <c r="CA48" s="97"/>
      <c r="CB48" s="98"/>
      <c r="CC48" s="99"/>
      <c r="CD48" s="99"/>
      <c r="CE48" s="99"/>
      <c r="CF48" s="99"/>
      <c r="CG48" s="99">
        <v>113.27969</v>
      </c>
      <c r="CH48" s="99"/>
      <c r="CI48" s="99"/>
      <c r="CJ48" s="99"/>
      <c r="CK48" s="99"/>
      <c r="CL48" s="99"/>
      <c r="CM48" s="100"/>
      <c r="CN48" s="98"/>
      <c r="CO48" s="99"/>
      <c r="CP48" s="99"/>
      <c r="CQ48" s="100"/>
      <c r="CR48" s="98"/>
      <c r="CS48" s="100"/>
      <c r="CT48" s="98"/>
      <c r="CU48" s="100"/>
      <c r="CV48" s="98"/>
      <c r="CW48" s="99"/>
      <c r="CX48" s="101"/>
      <c r="CY48" s="98"/>
      <c r="CZ48" s="99"/>
      <c r="DA48" s="99"/>
      <c r="DB48" s="100"/>
      <c r="DC48" s="98"/>
      <c r="DD48" s="99"/>
      <c r="DE48" s="99"/>
      <c r="DF48" s="99"/>
      <c r="DG48" s="99"/>
      <c r="DH48" s="99"/>
      <c r="DI48" s="99"/>
      <c r="DJ48" s="99"/>
      <c r="DK48" s="99"/>
      <c r="DL48" s="99"/>
      <c r="DM48" s="99"/>
      <c r="DN48" s="100"/>
      <c r="DO48" s="102"/>
      <c r="DP48" s="103"/>
      <c r="DQ48" s="103"/>
      <c r="DR48" s="104"/>
      <c r="DS48" s="98"/>
      <c r="DT48" s="99"/>
      <c r="DU48" s="99"/>
      <c r="DV48" s="100"/>
      <c r="DW48" s="97"/>
      <c r="DX48" s="98"/>
      <c r="DY48" s="99"/>
      <c r="DZ48" s="99"/>
      <c r="EA48" s="99"/>
      <c r="EB48" s="99"/>
      <c r="EC48" s="101"/>
      <c r="ED48" s="1"/>
      <c r="EE48" s="97"/>
      <c r="EF48" s="97"/>
      <c r="EG48" s="97"/>
      <c r="EH48" s="97"/>
      <c r="EI48" s="97"/>
      <c r="EJ48" s="97"/>
      <c r="EK48" s="97"/>
      <c r="EL48" s="97"/>
      <c r="EM48" s="98"/>
      <c r="EN48" s="100"/>
      <c r="EO48" s="98"/>
      <c r="EP48" s="100"/>
      <c r="EQ48" s="97"/>
      <c r="ER48" s="97"/>
      <c r="ES48" s="97"/>
      <c r="ET48" s="97"/>
      <c r="EU48" s="97"/>
      <c r="EV48" s="97"/>
      <c r="EW48" s="97"/>
      <c r="EX48" s="97"/>
      <c r="EY48" s="97"/>
      <c r="EZ48" s="97"/>
      <c r="FA48" s="97"/>
      <c r="FB48" s="97"/>
      <c r="FC48" s="97"/>
      <c r="FD48" s="97"/>
      <c r="FE48" s="97"/>
      <c r="FF48" s="97"/>
      <c r="FG48" s="97"/>
      <c r="FH48" s="97"/>
      <c r="FI48" s="97"/>
      <c r="FJ48" s="97"/>
      <c r="FK48" s="97"/>
      <c r="FL48" s="97"/>
      <c r="FM48" s="97"/>
      <c r="FN48" s="98"/>
      <c r="FO48" s="99"/>
      <c r="FP48" s="99"/>
      <c r="FQ48" s="100"/>
      <c r="FR48" s="98"/>
      <c r="FS48" s="100"/>
      <c r="FT48" s="98"/>
      <c r="FU48" s="99"/>
      <c r="FV48" s="99"/>
      <c r="FW48" s="99"/>
      <c r="FX48" s="99"/>
      <c r="FY48" s="100"/>
      <c r="FZ48" s="98"/>
      <c r="GA48" s="100"/>
      <c r="GB48" s="98"/>
      <c r="GC48" s="99"/>
      <c r="GD48" s="99"/>
      <c r="GE48" s="100"/>
      <c r="GF48" s="97"/>
      <c r="GG48" s="97"/>
      <c r="GH48" s="97"/>
      <c r="GI48" s="98"/>
      <c r="GJ48" s="99"/>
      <c r="GK48" s="99"/>
      <c r="GL48" s="99"/>
      <c r="GM48" s="100"/>
      <c r="GN48" s="98"/>
      <c r="GO48" s="99"/>
      <c r="GP48" s="99"/>
      <c r="GQ48" s="100"/>
      <c r="GR48" s="97"/>
      <c r="GS48" s="98"/>
      <c r="GT48" s="99"/>
      <c r="GU48" s="100"/>
      <c r="GV48" s="1"/>
      <c r="GW48" s="97"/>
      <c r="GX48" s="98"/>
      <c r="GY48" s="100"/>
      <c r="GZ48" s="97"/>
      <c r="HA48" s="97"/>
      <c r="HB48" s="97"/>
      <c r="HC48" s="97"/>
      <c r="HD48" s="97"/>
      <c r="HE48" s="1"/>
      <c r="HF48" s="97"/>
      <c r="HG48" s="97"/>
      <c r="HH48" s="97"/>
      <c r="HI48" s="97"/>
      <c r="HJ48" s="97"/>
      <c r="HK48" s="97"/>
      <c r="HL48" s="98"/>
      <c r="HM48" s="100"/>
      <c r="HN48" s="1"/>
      <c r="HO48" s="98">
        <v>1098.3334000000002</v>
      </c>
      <c r="HP48" s="99">
        <v>1098.3334000000002</v>
      </c>
      <c r="HQ48" s="100">
        <v>204.85962000000001</v>
      </c>
    </row>
    <row r="49" spans="1:225" x14ac:dyDescent="0.3">
      <c r="A49" s="1"/>
      <c r="B49" s="96" t="s">
        <v>840</v>
      </c>
      <c r="C49" s="97"/>
      <c r="D49" s="98"/>
      <c r="E49" s="99"/>
      <c r="F49" s="99"/>
      <c r="G49" s="100"/>
      <c r="H49" s="98"/>
      <c r="I49" s="100"/>
      <c r="J49" s="98"/>
      <c r="K49" s="100"/>
      <c r="L49" s="98"/>
      <c r="M49" s="99"/>
      <c r="N49" s="99"/>
      <c r="O49" s="99"/>
      <c r="P49" s="99"/>
      <c r="Q49" s="99"/>
      <c r="R49" s="99"/>
      <c r="S49" s="100"/>
      <c r="T49" s="98"/>
      <c r="U49" s="99"/>
      <c r="V49" s="99"/>
      <c r="W49" s="100"/>
      <c r="X49" s="97"/>
      <c r="Y49" s="98"/>
      <c r="Z49" s="99"/>
      <c r="AA49" s="100"/>
      <c r="AB49" s="98"/>
      <c r="AC49" s="99"/>
      <c r="AD49" s="99"/>
      <c r="AE49" s="99"/>
      <c r="AF49" s="99">
        <v>11.413130000000001</v>
      </c>
      <c r="AG49" s="99"/>
      <c r="AH49" s="100">
        <v>10.22284</v>
      </c>
      <c r="AI49" s="97"/>
      <c r="AJ49" s="97"/>
      <c r="AK49" s="97"/>
      <c r="AL49" s="98">
        <v>213.71525</v>
      </c>
      <c r="AM49" s="100">
        <v>7.8466800000000001</v>
      </c>
      <c r="AN49" s="98"/>
      <c r="AO49" s="100"/>
      <c r="AP49" s="97"/>
      <c r="AQ49" s="98"/>
      <c r="AR49" s="100"/>
      <c r="AS49" s="97"/>
      <c r="AT49" s="97"/>
      <c r="AU49" s="97"/>
      <c r="AV49" s="98"/>
      <c r="AW49" s="99"/>
      <c r="AX49" s="100"/>
      <c r="AY49" s="98"/>
      <c r="AZ49" s="99"/>
      <c r="BA49" s="99"/>
      <c r="BB49" s="99"/>
      <c r="BC49" s="99"/>
      <c r="BD49" s="100"/>
      <c r="BE49" s="98"/>
      <c r="BF49" s="100"/>
      <c r="BG49" s="97"/>
      <c r="BH49" s="98"/>
      <c r="BI49" s="99">
        <v>184.87493000000001</v>
      </c>
      <c r="BJ49" s="100"/>
      <c r="BK49" s="98">
        <v>164.44227000000001</v>
      </c>
      <c r="BL49" s="99">
        <v>165.47058000000001</v>
      </c>
      <c r="BM49" s="99">
        <v>165.59853000000001</v>
      </c>
      <c r="BN49" s="99"/>
      <c r="BO49" s="99"/>
      <c r="BP49" s="99"/>
      <c r="BQ49" s="99"/>
      <c r="BR49" s="99"/>
      <c r="BS49" s="99"/>
      <c r="BT49" s="99"/>
      <c r="BU49" s="99"/>
      <c r="BV49" s="99"/>
      <c r="BW49" s="99"/>
      <c r="BX49" s="100"/>
      <c r="BY49" s="98">
        <v>17.41583</v>
      </c>
      <c r="BZ49" s="100">
        <v>44.053669999999997</v>
      </c>
      <c r="CA49" s="97"/>
      <c r="CB49" s="98"/>
      <c r="CC49" s="99"/>
      <c r="CD49" s="99"/>
      <c r="CE49" s="99"/>
      <c r="CF49" s="99"/>
      <c r="CG49" s="99">
        <v>113.27969</v>
      </c>
      <c r="CH49" s="99"/>
      <c r="CI49" s="99"/>
      <c r="CJ49" s="99"/>
      <c r="CK49" s="99"/>
      <c r="CL49" s="99"/>
      <c r="CM49" s="100"/>
      <c r="CN49" s="98"/>
      <c r="CO49" s="99"/>
      <c r="CP49" s="99"/>
      <c r="CQ49" s="100"/>
      <c r="CR49" s="98"/>
      <c r="CS49" s="100"/>
      <c r="CT49" s="98"/>
      <c r="CU49" s="100"/>
      <c r="CV49" s="98"/>
      <c r="CW49" s="99"/>
      <c r="CX49" s="101"/>
      <c r="CY49" s="98"/>
      <c r="CZ49" s="99"/>
      <c r="DA49" s="99"/>
      <c r="DB49" s="100"/>
      <c r="DC49" s="98"/>
      <c r="DD49" s="99"/>
      <c r="DE49" s="99"/>
      <c r="DF49" s="99"/>
      <c r="DG49" s="99"/>
      <c r="DH49" s="99"/>
      <c r="DI49" s="99"/>
      <c r="DJ49" s="99"/>
      <c r="DK49" s="99"/>
      <c r="DL49" s="99"/>
      <c r="DM49" s="99"/>
      <c r="DN49" s="100"/>
      <c r="DO49" s="102"/>
      <c r="DP49" s="103"/>
      <c r="DQ49" s="103"/>
      <c r="DR49" s="104"/>
      <c r="DS49" s="98"/>
      <c r="DT49" s="99"/>
      <c r="DU49" s="99"/>
      <c r="DV49" s="100"/>
      <c r="DW49" s="97"/>
      <c r="DX49" s="98"/>
      <c r="DY49" s="99"/>
      <c r="DZ49" s="99"/>
      <c r="EA49" s="99"/>
      <c r="EB49" s="99"/>
      <c r="EC49" s="101"/>
      <c r="ED49" s="1"/>
      <c r="EE49" s="97"/>
      <c r="EF49" s="97"/>
      <c r="EG49" s="97"/>
      <c r="EH49" s="97"/>
      <c r="EI49" s="97"/>
      <c r="EJ49" s="97"/>
      <c r="EK49" s="97"/>
      <c r="EL49" s="97"/>
      <c r="EM49" s="98"/>
      <c r="EN49" s="100"/>
      <c r="EO49" s="98"/>
      <c r="EP49" s="100"/>
      <c r="EQ49" s="97"/>
      <c r="ER49" s="97"/>
      <c r="ES49" s="97"/>
      <c r="ET49" s="97"/>
      <c r="EU49" s="97"/>
      <c r="EV49" s="97"/>
      <c r="EW49" s="97"/>
      <c r="EX49" s="97"/>
      <c r="EY49" s="97"/>
      <c r="EZ49" s="97"/>
      <c r="FA49" s="97"/>
      <c r="FB49" s="97"/>
      <c r="FC49" s="97"/>
      <c r="FD49" s="97"/>
      <c r="FE49" s="97"/>
      <c r="FF49" s="97"/>
      <c r="FG49" s="97"/>
      <c r="FH49" s="97"/>
      <c r="FI49" s="97"/>
      <c r="FJ49" s="97"/>
      <c r="FK49" s="97"/>
      <c r="FL49" s="97"/>
      <c r="FM49" s="97"/>
      <c r="FN49" s="98"/>
      <c r="FO49" s="99"/>
      <c r="FP49" s="99"/>
      <c r="FQ49" s="100"/>
      <c r="FR49" s="98"/>
      <c r="FS49" s="100"/>
      <c r="FT49" s="98"/>
      <c r="FU49" s="99"/>
      <c r="FV49" s="99"/>
      <c r="FW49" s="99"/>
      <c r="FX49" s="99"/>
      <c r="FY49" s="100"/>
      <c r="FZ49" s="98"/>
      <c r="GA49" s="100"/>
      <c r="GB49" s="98"/>
      <c r="GC49" s="99"/>
      <c r="GD49" s="99"/>
      <c r="GE49" s="100"/>
      <c r="GF49" s="97"/>
      <c r="GG49" s="97"/>
      <c r="GH49" s="97"/>
      <c r="GI49" s="98"/>
      <c r="GJ49" s="99"/>
      <c r="GK49" s="99"/>
      <c r="GL49" s="99"/>
      <c r="GM49" s="100"/>
      <c r="GN49" s="98"/>
      <c r="GO49" s="99"/>
      <c r="GP49" s="99"/>
      <c r="GQ49" s="100"/>
      <c r="GR49" s="97"/>
      <c r="GS49" s="98"/>
      <c r="GT49" s="99"/>
      <c r="GU49" s="100"/>
      <c r="GV49" s="1"/>
      <c r="GW49" s="97"/>
      <c r="GX49" s="98"/>
      <c r="GY49" s="100"/>
      <c r="GZ49" s="97"/>
      <c r="HA49" s="97"/>
      <c r="HB49" s="97"/>
      <c r="HC49" s="97"/>
      <c r="HD49" s="97"/>
      <c r="HE49" s="1"/>
      <c r="HF49" s="97"/>
      <c r="HG49" s="97"/>
      <c r="HH49" s="97"/>
      <c r="HI49" s="97"/>
      <c r="HJ49" s="97"/>
      <c r="HK49" s="97"/>
      <c r="HL49" s="98"/>
      <c r="HM49" s="100"/>
      <c r="HN49" s="1"/>
      <c r="HO49" s="98">
        <v>1098.3334000000002</v>
      </c>
      <c r="HP49" s="99">
        <v>1098.3334000000002</v>
      </c>
      <c r="HQ49" s="100">
        <v>204.85962000000001</v>
      </c>
    </row>
    <row r="50" spans="1:225" x14ac:dyDescent="0.3">
      <c r="A50" s="1"/>
      <c r="B50" s="96" t="s">
        <v>841</v>
      </c>
      <c r="C50" s="97"/>
      <c r="D50" s="98"/>
      <c r="E50" s="99"/>
      <c r="F50" s="99"/>
      <c r="G50" s="100"/>
      <c r="H50" s="98"/>
      <c r="I50" s="100"/>
      <c r="J50" s="98"/>
      <c r="K50" s="100"/>
      <c r="L50" s="98"/>
      <c r="M50" s="99"/>
      <c r="N50" s="99"/>
      <c r="O50" s="99"/>
      <c r="P50" s="99"/>
      <c r="Q50" s="99"/>
      <c r="R50" s="99"/>
      <c r="S50" s="100"/>
      <c r="T50" s="98"/>
      <c r="U50" s="99"/>
      <c r="V50" s="99"/>
      <c r="W50" s="100"/>
      <c r="X50" s="97"/>
      <c r="Y50" s="98"/>
      <c r="Z50" s="99"/>
      <c r="AA50" s="100"/>
      <c r="AB50" s="98"/>
      <c r="AC50" s="99"/>
      <c r="AD50" s="99"/>
      <c r="AE50" s="99"/>
      <c r="AF50" s="99">
        <v>11.413130000000001</v>
      </c>
      <c r="AG50" s="99"/>
      <c r="AH50" s="100">
        <v>10.22284</v>
      </c>
      <c r="AI50" s="97"/>
      <c r="AJ50" s="97"/>
      <c r="AK50" s="97">
        <v>175.92341999999999</v>
      </c>
      <c r="AL50" s="98">
        <v>213.71525</v>
      </c>
      <c r="AM50" s="100">
        <v>7.8466800000000001</v>
      </c>
      <c r="AN50" s="98"/>
      <c r="AO50" s="100"/>
      <c r="AP50" s="97"/>
      <c r="AQ50" s="98"/>
      <c r="AR50" s="100"/>
      <c r="AS50" s="97"/>
      <c r="AT50" s="97"/>
      <c r="AU50" s="97"/>
      <c r="AV50" s="98"/>
      <c r="AW50" s="99"/>
      <c r="AX50" s="100"/>
      <c r="AY50" s="98"/>
      <c r="AZ50" s="99"/>
      <c r="BA50" s="99"/>
      <c r="BB50" s="99"/>
      <c r="BC50" s="99"/>
      <c r="BD50" s="100"/>
      <c r="BE50" s="98"/>
      <c r="BF50" s="100"/>
      <c r="BG50" s="97"/>
      <c r="BH50" s="98"/>
      <c r="BI50" s="99">
        <v>184.87493000000001</v>
      </c>
      <c r="BJ50" s="100"/>
      <c r="BK50" s="98">
        <v>164.44227000000001</v>
      </c>
      <c r="BL50" s="99">
        <v>165.47058000000001</v>
      </c>
      <c r="BM50" s="99">
        <v>165.59853000000001</v>
      </c>
      <c r="BN50" s="99"/>
      <c r="BO50" s="99"/>
      <c r="BP50" s="99"/>
      <c r="BQ50" s="99"/>
      <c r="BR50" s="99"/>
      <c r="BS50" s="99"/>
      <c r="BT50" s="99"/>
      <c r="BU50" s="99"/>
      <c r="BV50" s="99"/>
      <c r="BW50" s="99"/>
      <c r="BX50" s="100"/>
      <c r="BY50" s="98">
        <v>17.41583</v>
      </c>
      <c r="BZ50" s="100">
        <v>44.053669999999997</v>
      </c>
      <c r="CA50" s="97"/>
      <c r="CB50" s="98"/>
      <c r="CC50" s="99"/>
      <c r="CD50" s="99"/>
      <c r="CE50" s="99"/>
      <c r="CF50" s="99"/>
      <c r="CG50" s="99">
        <v>113.27969</v>
      </c>
      <c r="CH50" s="99"/>
      <c r="CI50" s="99"/>
      <c r="CJ50" s="99"/>
      <c r="CK50" s="99"/>
      <c r="CL50" s="99"/>
      <c r="CM50" s="100"/>
      <c r="CN50" s="98"/>
      <c r="CO50" s="99"/>
      <c r="CP50" s="99"/>
      <c r="CQ50" s="100"/>
      <c r="CR50" s="98"/>
      <c r="CS50" s="100"/>
      <c r="CT50" s="98"/>
      <c r="CU50" s="100"/>
      <c r="CV50" s="98"/>
      <c r="CW50" s="99"/>
      <c r="CX50" s="101"/>
      <c r="CY50" s="98"/>
      <c r="CZ50" s="99"/>
      <c r="DA50" s="99"/>
      <c r="DB50" s="100"/>
      <c r="DC50" s="98"/>
      <c r="DD50" s="99"/>
      <c r="DE50" s="99"/>
      <c r="DF50" s="99"/>
      <c r="DG50" s="99"/>
      <c r="DH50" s="99"/>
      <c r="DI50" s="99"/>
      <c r="DJ50" s="99"/>
      <c r="DK50" s="99"/>
      <c r="DL50" s="99"/>
      <c r="DM50" s="99"/>
      <c r="DN50" s="100"/>
      <c r="DO50" s="102"/>
      <c r="DP50" s="103"/>
      <c r="DQ50" s="103"/>
      <c r="DR50" s="104"/>
      <c r="DS50" s="98"/>
      <c r="DT50" s="99"/>
      <c r="DU50" s="99"/>
      <c r="DV50" s="100"/>
      <c r="DW50" s="97"/>
      <c r="DX50" s="98"/>
      <c r="DY50" s="99"/>
      <c r="DZ50" s="99"/>
      <c r="EA50" s="99"/>
      <c r="EB50" s="99"/>
      <c r="EC50" s="101"/>
      <c r="ED50" s="1"/>
      <c r="EE50" s="97"/>
      <c r="EF50" s="97"/>
      <c r="EG50" s="97"/>
      <c r="EH50" s="97"/>
      <c r="EI50" s="97"/>
      <c r="EJ50" s="97"/>
      <c r="EK50" s="97"/>
      <c r="EL50" s="97"/>
      <c r="EM50" s="98"/>
      <c r="EN50" s="100"/>
      <c r="EO50" s="98"/>
      <c r="EP50" s="100"/>
      <c r="EQ50" s="97"/>
      <c r="ER50" s="97"/>
      <c r="ES50" s="97"/>
      <c r="ET50" s="97"/>
      <c r="EU50" s="97"/>
      <c r="EV50" s="97"/>
      <c r="EW50" s="97"/>
      <c r="EX50" s="97"/>
      <c r="EY50" s="97"/>
      <c r="EZ50" s="97"/>
      <c r="FA50" s="97"/>
      <c r="FB50" s="97"/>
      <c r="FC50" s="97"/>
      <c r="FD50" s="97"/>
      <c r="FE50" s="97"/>
      <c r="FF50" s="97"/>
      <c r="FG50" s="97"/>
      <c r="FH50" s="97"/>
      <c r="FI50" s="97"/>
      <c r="FJ50" s="97"/>
      <c r="FK50" s="97"/>
      <c r="FL50" s="97"/>
      <c r="FM50" s="97"/>
      <c r="FN50" s="98"/>
      <c r="FO50" s="99"/>
      <c r="FP50" s="99"/>
      <c r="FQ50" s="100"/>
      <c r="FR50" s="98"/>
      <c r="FS50" s="100"/>
      <c r="FT50" s="98"/>
      <c r="FU50" s="99"/>
      <c r="FV50" s="99"/>
      <c r="FW50" s="99"/>
      <c r="FX50" s="99"/>
      <c r="FY50" s="100"/>
      <c r="FZ50" s="98"/>
      <c r="GA50" s="100"/>
      <c r="GB50" s="98"/>
      <c r="GC50" s="99"/>
      <c r="GD50" s="99"/>
      <c r="GE50" s="100"/>
      <c r="GF50" s="97"/>
      <c r="GG50" s="97"/>
      <c r="GH50" s="97"/>
      <c r="GI50" s="98"/>
      <c r="GJ50" s="99"/>
      <c r="GK50" s="99"/>
      <c r="GL50" s="99"/>
      <c r="GM50" s="100"/>
      <c r="GN50" s="98"/>
      <c r="GO50" s="99"/>
      <c r="GP50" s="99"/>
      <c r="GQ50" s="100"/>
      <c r="GR50" s="97"/>
      <c r="GS50" s="98"/>
      <c r="GT50" s="99"/>
      <c r="GU50" s="100"/>
      <c r="GV50" s="1"/>
      <c r="GW50" s="97"/>
      <c r="GX50" s="98"/>
      <c r="GY50" s="100"/>
      <c r="GZ50" s="97"/>
      <c r="HA50" s="97"/>
      <c r="HB50" s="97"/>
      <c r="HC50" s="97"/>
      <c r="HD50" s="97"/>
      <c r="HE50" s="1"/>
      <c r="HF50" s="97"/>
      <c r="HG50" s="97"/>
      <c r="HH50" s="97"/>
      <c r="HI50" s="97"/>
      <c r="HJ50" s="97"/>
      <c r="HK50" s="97"/>
      <c r="HL50" s="98"/>
      <c r="HM50" s="100"/>
      <c r="HN50" s="1"/>
      <c r="HO50" s="98">
        <v>1274.2568200000001</v>
      </c>
      <c r="HP50" s="99">
        <v>1274.2568200000001</v>
      </c>
      <c r="HQ50" s="100">
        <v>204.85962000000001</v>
      </c>
    </row>
    <row r="51" spans="1:225" x14ac:dyDescent="0.3">
      <c r="A51" s="1"/>
      <c r="B51" s="96" t="s">
        <v>842</v>
      </c>
      <c r="C51" s="97"/>
      <c r="D51" s="98"/>
      <c r="E51" s="99"/>
      <c r="F51" s="99"/>
      <c r="G51" s="100"/>
      <c r="H51" s="98"/>
      <c r="I51" s="100"/>
      <c r="J51" s="98"/>
      <c r="K51" s="100"/>
      <c r="L51" s="98"/>
      <c r="M51" s="99"/>
      <c r="N51" s="99"/>
      <c r="O51" s="99"/>
      <c r="P51" s="99"/>
      <c r="Q51" s="99"/>
      <c r="R51" s="99"/>
      <c r="S51" s="100"/>
      <c r="T51" s="98"/>
      <c r="U51" s="99"/>
      <c r="V51" s="99"/>
      <c r="W51" s="100"/>
      <c r="X51" s="97"/>
      <c r="Y51" s="98"/>
      <c r="Z51" s="99"/>
      <c r="AA51" s="100"/>
      <c r="AB51" s="98"/>
      <c r="AC51" s="99"/>
      <c r="AD51" s="99"/>
      <c r="AE51" s="99"/>
      <c r="AF51" s="99">
        <v>11.413130000000001</v>
      </c>
      <c r="AG51" s="99"/>
      <c r="AH51" s="100">
        <v>10.22284</v>
      </c>
      <c r="AI51" s="97"/>
      <c r="AJ51" s="97"/>
      <c r="AK51" s="97">
        <v>175.92341999999999</v>
      </c>
      <c r="AL51" s="98">
        <v>213.71525</v>
      </c>
      <c r="AM51" s="100">
        <v>7.8466800000000001</v>
      </c>
      <c r="AN51" s="98"/>
      <c r="AO51" s="100"/>
      <c r="AP51" s="97"/>
      <c r="AQ51" s="98"/>
      <c r="AR51" s="100"/>
      <c r="AS51" s="97"/>
      <c r="AT51" s="97"/>
      <c r="AU51" s="97"/>
      <c r="AV51" s="98"/>
      <c r="AW51" s="99"/>
      <c r="AX51" s="100"/>
      <c r="AY51" s="98"/>
      <c r="AZ51" s="99"/>
      <c r="BA51" s="99"/>
      <c r="BB51" s="99"/>
      <c r="BC51" s="99"/>
      <c r="BD51" s="100"/>
      <c r="BE51" s="98"/>
      <c r="BF51" s="100"/>
      <c r="BG51" s="97"/>
      <c r="BH51" s="98"/>
      <c r="BI51" s="99">
        <v>184.87493000000001</v>
      </c>
      <c r="BJ51" s="100"/>
      <c r="BK51" s="98">
        <v>164.44227000000001</v>
      </c>
      <c r="BL51" s="99">
        <v>165.47058000000001</v>
      </c>
      <c r="BM51" s="99">
        <v>165.59853000000001</v>
      </c>
      <c r="BN51" s="99"/>
      <c r="BO51" s="99"/>
      <c r="BP51" s="99"/>
      <c r="BQ51" s="99"/>
      <c r="BR51" s="99"/>
      <c r="BS51" s="99"/>
      <c r="BT51" s="99"/>
      <c r="BU51" s="99"/>
      <c r="BV51" s="99"/>
      <c r="BW51" s="99"/>
      <c r="BX51" s="100"/>
      <c r="BY51" s="98">
        <v>17.41583</v>
      </c>
      <c r="BZ51" s="100">
        <v>44.053669999999997</v>
      </c>
      <c r="CA51" s="97"/>
      <c r="CB51" s="98"/>
      <c r="CC51" s="99"/>
      <c r="CD51" s="99"/>
      <c r="CE51" s="99"/>
      <c r="CF51" s="99"/>
      <c r="CG51" s="99">
        <v>113.27969</v>
      </c>
      <c r="CH51" s="99"/>
      <c r="CI51" s="99"/>
      <c r="CJ51" s="99"/>
      <c r="CK51" s="99"/>
      <c r="CL51" s="99"/>
      <c r="CM51" s="100"/>
      <c r="CN51" s="98"/>
      <c r="CO51" s="99"/>
      <c r="CP51" s="99"/>
      <c r="CQ51" s="100"/>
      <c r="CR51" s="98"/>
      <c r="CS51" s="100"/>
      <c r="CT51" s="98"/>
      <c r="CU51" s="100"/>
      <c r="CV51" s="98"/>
      <c r="CW51" s="99"/>
      <c r="CX51" s="101"/>
      <c r="CY51" s="98"/>
      <c r="CZ51" s="99"/>
      <c r="DA51" s="99"/>
      <c r="DB51" s="100"/>
      <c r="DC51" s="98"/>
      <c r="DD51" s="99"/>
      <c r="DE51" s="99"/>
      <c r="DF51" s="99"/>
      <c r="DG51" s="99"/>
      <c r="DH51" s="99"/>
      <c r="DI51" s="99"/>
      <c r="DJ51" s="99"/>
      <c r="DK51" s="99"/>
      <c r="DL51" s="99"/>
      <c r="DM51" s="99"/>
      <c r="DN51" s="100"/>
      <c r="DO51" s="102"/>
      <c r="DP51" s="103"/>
      <c r="DQ51" s="103"/>
      <c r="DR51" s="104"/>
      <c r="DS51" s="98"/>
      <c r="DT51" s="99"/>
      <c r="DU51" s="99"/>
      <c r="DV51" s="100"/>
      <c r="DW51" s="97"/>
      <c r="DX51" s="98"/>
      <c r="DY51" s="99"/>
      <c r="DZ51" s="99"/>
      <c r="EA51" s="99"/>
      <c r="EB51" s="99"/>
      <c r="EC51" s="101"/>
      <c r="ED51" s="1"/>
      <c r="EE51" s="97"/>
      <c r="EF51" s="97"/>
      <c r="EG51" s="97"/>
      <c r="EH51" s="97"/>
      <c r="EI51" s="97"/>
      <c r="EJ51" s="97"/>
      <c r="EK51" s="97"/>
      <c r="EL51" s="97"/>
      <c r="EM51" s="98"/>
      <c r="EN51" s="100"/>
      <c r="EO51" s="98"/>
      <c r="EP51" s="100"/>
      <c r="EQ51" s="97"/>
      <c r="ER51" s="97"/>
      <c r="ES51" s="97"/>
      <c r="ET51" s="97"/>
      <c r="EU51" s="97"/>
      <c r="EV51" s="97"/>
      <c r="EW51" s="97"/>
      <c r="EX51" s="97"/>
      <c r="EY51" s="97"/>
      <c r="EZ51" s="97"/>
      <c r="FA51" s="97"/>
      <c r="FB51" s="97"/>
      <c r="FC51" s="97"/>
      <c r="FD51" s="97"/>
      <c r="FE51" s="97"/>
      <c r="FF51" s="97"/>
      <c r="FG51" s="97"/>
      <c r="FH51" s="97"/>
      <c r="FI51" s="97"/>
      <c r="FJ51" s="97"/>
      <c r="FK51" s="97"/>
      <c r="FL51" s="97"/>
      <c r="FM51" s="97"/>
      <c r="FN51" s="98"/>
      <c r="FO51" s="99"/>
      <c r="FP51" s="99"/>
      <c r="FQ51" s="100"/>
      <c r="FR51" s="98"/>
      <c r="FS51" s="100"/>
      <c r="FT51" s="98"/>
      <c r="FU51" s="99"/>
      <c r="FV51" s="99"/>
      <c r="FW51" s="99"/>
      <c r="FX51" s="99"/>
      <c r="FY51" s="100"/>
      <c r="FZ51" s="98"/>
      <c r="GA51" s="100"/>
      <c r="GB51" s="98"/>
      <c r="GC51" s="99"/>
      <c r="GD51" s="99"/>
      <c r="GE51" s="100"/>
      <c r="GF51" s="97"/>
      <c r="GG51" s="97"/>
      <c r="GH51" s="97"/>
      <c r="GI51" s="98"/>
      <c r="GJ51" s="99"/>
      <c r="GK51" s="99"/>
      <c r="GL51" s="99"/>
      <c r="GM51" s="100"/>
      <c r="GN51" s="98"/>
      <c r="GO51" s="99"/>
      <c r="GP51" s="99"/>
      <c r="GQ51" s="100"/>
      <c r="GR51" s="97"/>
      <c r="GS51" s="98"/>
      <c r="GT51" s="99"/>
      <c r="GU51" s="100"/>
      <c r="GV51" s="1"/>
      <c r="GW51" s="97"/>
      <c r="GX51" s="98"/>
      <c r="GY51" s="100"/>
      <c r="GZ51" s="97"/>
      <c r="HA51" s="97"/>
      <c r="HB51" s="97"/>
      <c r="HC51" s="97"/>
      <c r="HD51" s="97"/>
      <c r="HE51" s="1"/>
      <c r="HF51" s="97"/>
      <c r="HG51" s="97"/>
      <c r="HH51" s="97"/>
      <c r="HI51" s="97"/>
      <c r="HJ51" s="97"/>
      <c r="HK51" s="97"/>
      <c r="HL51" s="98"/>
      <c r="HM51" s="100"/>
      <c r="HN51" s="1"/>
      <c r="HO51" s="98">
        <v>1274.2568200000001</v>
      </c>
      <c r="HP51" s="99">
        <v>1274.2568200000001</v>
      </c>
      <c r="HQ51" s="100">
        <v>204.85962000000001</v>
      </c>
    </row>
    <row r="52" spans="1:225" x14ac:dyDescent="0.3">
      <c r="A52" s="1"/>
      <c r="B52" s="96" t="s">
        <v>843</v>
      </c>
      <c r="C52" s="97"/>
      <c r="D52" s="98"/>
      <c r="E52" s="99"/>
      <c r="F52" s="99"/>
      <c r="G52" s="100"/>
      <c r="H52" s="98"/>
      <c r="I52" s="100"/>
      <c r="J52" s="98"/>
      <c r="K52" s="100"/>
      <c r="L52" s="98"/>
      <c r="M52" s="99"/>
      <c r="N52" s="99"/>
      <c r="O52" s="99"/>
      <c r="P52" s="99"/>
      <c r="Q52" s="99"/>
      <c r="R52" s="99"/>
      <c r="S52" s="100"/>
      <c r="T52" s="98"/>
      <c r="U52" s="99"/>
      <c r="V52" s="99"/>
      <c r="W52" s="100"/>
      <c r="X52" s="97"/>
      <c r="Y52" s="98"/>
      <c r="Z52" s="99"/>
      <c r="AA52" s="100"/>
      <c r="AB52" s="98"/>
      <c r="AC52" s="99"/>
      <c r="AD52" s="99"/>
      <c r="AE52" s="99"/>
      <c r="AF52" s="99">
        <v>11.413130000000001</v>
      </c>
      <c r="AG52" s="99"/>
      <c r="AH52" s="100">
        <v>10.22284</v>
      </c>
      <c r="AI52" s="97"/>
      <c r="AJ52" s="97"/>
      <c r="AK52" s="97">
        <v>175.92341999999999</v>
      </c>
      <c r="AL52" s="98">
        <v>213.71525</v>
      </c>
      <c r="AM52" s="100">
        <v>7.8466800000000001</v>
      </c>
      <c r="AN52" s="98"/>
      <c r="AO52" s="100"/>
      <c r="AP52" s="97"/>
      <c r="AQ52" s="98"/>
      <c r="AR52" s="100"/>
      <c r="AS52" s="97"/>
      <c r="AT52" s="97"/>
      <c r="AU52" s="97"/>
      <c r="AV52" s="98"/>
      <c r="AW52" s="99"/>
      <c r="AX52" s="100"/>
      <c r="AY52" s="98"/>
      <c r="AZ52" s="99"/>
      <c r="BA52" s="99"/>
      <c r="BB52" s="99"/>
      <c r="BC52" s="99"/>
      <c r="BD52" s="100"/>
      <c r="BE52" s="98"/>
      <c r="BF52" s="100"/>
      <c r="BG52" s="97"/>
      <c r="BH52" s="98"/>
      <c r="BI52" s="99">
        <v>184.87493000000001</v>
      </c>
      <c r="BJ52" s="100"/>
      <c r="BK52" s="98">
        <v>164.44227000000001</v>
      </c>
      <c r="BL52" s="99">
        <v>165.47058000000001</v>
      </c>
      <c r="BM52" s="99">
        <v>165.59853000000001</v>
      </c>
      <c r="BN52" s="99"/>
      <c r="BO52" s="99"/>
      <c r="BP52" s="99"/>
      <c r="BQ52" s="99"/>
      <c r="BR52" s="99"/>
      <c r="BS52" s="99"/>
      <c r="BT52" s="99"/>
      <c r="BU52" s="99"/>
      <c r="BV52" s="99"/>
      <c r="BW52" s="99"/>
      <c r="BX52" s="100"/>
      <c r="BY52" s="98">
        <v>17.41583</v>
      </c>
      <c r="BZ52" s="100">
        <v>44.053669999999997</v>
      </c>
      <c r="CA52" s="97"/>
      <c r="CB52" s="98"/>
      <c r="CC52" s="99"/>
      <c r="CD52" s="99"/>
      <c r="CE52" s="99"/>
      <c r="CF52" s="99"/>
      <c r="CG52" s="99">
        <v>113.27969</v>
      </c>
      <c r="CH52" s="99"/>
      <c r="CI52" s="99"/>
      <c r="CJ52" s="99"/>
      <c r="CK52" s="99"/>
      <c r="CL52" s="99"/>
      <c r="CM52" s="100"/>
      <c r="CN52" s="98"/>
      <c r="CO52" s="99"/>
      <c r="CP52" s="99"/>
      <c r="CQ52" s="100"/>
      <c r="CR52" s="98"/>
      <c r="CS52" s="100"/>
      <c r="CT52" s="98"/>
      <c r="CU52" s="100"/>
      <c r="CV52" s="98"/>
      <c r="CW52" s="99"/>
      <c r="CX52" s="101"/>
      <c r="CY52" s="98"/>
      <c r="CZ52" s="99"/>
      <c r="DA52" s="99"/>
      <c r="DB52" s="100"/>
      <c r="DC52" s="98"/>
      <c r="DD52" s="99"/>
      <c r="DE52" s="99"/>
      <c r="DF52" s="99"/>
      <c r="DG52" s="99"/>
      <c r="DH52" s="99"/>
      <c r="DI52" s="99"/>
      <c r="DJ52" s="99"/>
      <c r="DK52" s="99"/>
      <c r="DL52" s="99"/>
      <c r="DM52" s="99"/>
      <c r="DN52" s="100"/>
      <c r="DO52" s="102"/>
      <c r="DP52" s="103"/>
      <c r="DQ52" s="103"/>
      <c r="DR52" s="104"/>
      <c r="DS52" s="98"/>
      <c r="DT52" s="99"/>
      <c r="DU52" s="99"/>
      <c r="DV52" s="100"/>
      <c r="DW52" s="97"/>
      <c r="DX52" s="98"/>
      <c r="DY52" s="99"/>
      <c r="DZ52" s="99"/>
      <c r="EA52" s="99"/>
      <c r="EB52" s="99"/>
      <c r="EC52" s="101"/>
      <c r="ED52" s="1"/>
      <c r="EE52" s="97"/>
      <c r="EF52" s="97"/>
      <c r="EG52" s="97"/>
      <c r="EH52" s="97"/>
      <c r="EI52" s="97"/>
      <c r="EJ52" s="97"/>
      <c r="EK52" s="97"/>
      <c r="EL52" s="97"/>
      <c r="EM52" s="98"/>
      <c r="EN52" s="100"/>
      <c r="EO52" s="98"/>
      <c r="EP52" s="100"/>
      <c r="EQ52" s="97"/>
      <c r="ER52" s="97"/>
      <c r="ES52" s="97"/>
      <c r="ET52" s="97"/>
      <c r="EU52" s="97"/>
      <c r="EV52" s="97"/>
      <c r="EW52" s="97"/>
      <c r="EX52" s="97"/>
      <c r="EY52" s="97"/>
      <c r="EZ52" s="97"/>
      <c r="FA52" s="97"/>
      <c r="FB52" s="97"/>
      <c r="FC52" s="97"/>
      <c r="FD52" s="97"/>
      <c r="FE52" s="97"/>
      <c r="FF52" s="97"/>
      <c r="FG52" s="97"/>
      <c r="FH52" s="97"/>
      <c r="FI52" s="97"/>
      <c r="FJ52" s="97"/>
      <c r="FK52" s="97"/>
      <c r="FL52" s="97"/>
      <c r="FM52" s="97"/>
      <c r="FN52" s="98"/>
      <c r="FO52" s="99"/>
      <c r="FP52" s="99"/>
      <c r="FQ52" s="100"/>
      <c r="FR52" s="98"/>
      <c r="FS52" s="100"/>
      <c r="FT52" s="98"/>
      <c r="FU52" s="99"/>
      <c r="FV52" s="99"/>
      <c r="FW52" s="99"/>
      <c r="FX52" s="99"/>
      <c r="FY52" s="100"/>
      <c r="FZ52" s="98"/>
      <c r="GA52" s="100"/>
      <c r="GB52" s="98"/>
      <c r="GC52" s="99"/>
      <c r="GD52" s="99"/>
      <c r="GE52" s="100"/>
      <c r="GF52" s="97"/>
      <c r="GG52" s="97"/>
      <c r="GH52" s="97"/>
      <c r="GI52" s="98"/>
      <c r="GJ52" s="99"/>
      <c r="GK52" s="99"/>
      <c r="GL52" s="99"/>
      <c r="GM52" s="100"/>
      <c r="GN52" s="98"/>
      <c r="GO52" s="99"/>
      <c r="GP52" s="99"/>
      <c r="GQ52" s="100"/>
      <c r="GR52" s="97"/>
      <c r="GS52" s="98"/>
      <c r="GT52" s="99"/>
      <c r="GU52" s="100"/>
      <c r="GV52" s="1"/>
      <c r="GW52" s="97"/>
      <c r="GX52" s="98"/>
      <c r="GY52" s="100"/>
      <c r="GZ52" s="97"/>
      <c r="HA52" s="97"/>
      <c r="HB52" s="97"/>
      <c r="HC52" s="97"/>
      <c r="HD52" s="97"/>
      <c r="HE52" s="1"/>
      <c r="HF52" s="97"/>
      <c r="HG52" s="97"/>
      <c r="HH52" s="97"/>
      <c r="HI52" s="97"/>
      <c r="HJ52" s="97"/>
      <c r="HK52" s="97"/>
      <c r="HL52" s="98"/>
      <c r="HM52" s="100"/>
      <c r="HN52" s="1"/>
      <c r="HO52" s="98">
        <v>1274.2568200000001</v>
      </c>
      <c r="HP52" s="99">
        <v>1274.2568200000001</v>
      </c>
      <c r="HQ52" s="100">
        <v>204.85962000000001</v>
      </c>
    </row>
    <row r="53" spans="1:225" x14ac:dyDescent="0.3">
      <c r="A53" s="1"/>
      <c r="B53" s="96" t="s">
        <v>844</v>
      </c>
      <c r="C53" s="97"/>
      <c r="D53" s="98"/>
      <c r="E53" s="99"/>
      <c r="F53" s="99"/>
      <c r="G53" s="100"/>
      <c r="H53" s="98"/>
      <c r="I53" s="100"/>
      <c r="J53" s="98"/>
      <c r="K53" s="100"/>
      <c r="L53" s="98"/>
      <c r="M53" s="99"/>
      <c r="N53" s="99"/>
      <c r="O53" s="99"/>
      <c r="P53" s="99"/>
      <c r="Q53" s="99"/>
      <c r="R53" s="99"/>
      <c r="S53" s="100"/>
      <c r="T53" s="98"/>
      <c r="U53" s="99"/>
      <c r="V53" s="99"/>
      <c r="W53" s="100"/>
      <c r="X53" s="97"/>
      <c r="Y53" s="98"/>
      <c r="Z53" s="99"/>
      <c r="AA53" s="100"/>
      <c r="AB53" s="98"/>
      <c r="AC53" s="99"/>
      <c r="AD53" s="99"/>
      <c r="AE53" s="99"/>
      <c r="AF53" s="99">
        <v>11.413130000000001</v>
      </c>
      <c r="AG53" s="99">
        <v>15.86633</v>
      </c>
      <c r="AH53" s="100">
        <v>10.22284</v>
      </c>
      <c r="AI53" s="97"/>
      <c r="AJ53" s="97"/>
      <c r="AK53" s="97">
        <v>175.92341999999999</v>
      </c>
      <c r="AL53" s="98">
        <v>213.71525</v>
      </c>
      <c r="AM53" s="100">
        <v>7.8466800000000001</v>
      </c>
      <c r="AN53" s="98"/>
      <c r="AO53" s="100"/>
      <c r="AP53" s="97"/>
      <c r="AQ53" s="98"/>
      <c r="AR53" s="100"/>
      <c r="AS53" s="97"/>
      <c r="AT53" s="97"/>
      <c r="AU53" s="97"/>
      <c r="AV53" s="98"/>
      <c r="AW53" s="99"/>
      <c r="AX53" s="100"/>
      <c r="AY53" s="98"/>
      <c r="AZ53" s="99"/>
      <c r="BA53" s="99"/>
      <c r="BB53" s="99"/>
      <c r="BC53" s="99"/>
      <c r="BD53" s="100"/>
      <c r="BE53" s="98"/>
      <c r="BF53" s="100"/>
      <c r="BG53" s="97"/>
      <c r="BH53" s="98"/>
      <c r="BI53" s="99">
        <v>184.87493000000001</v>
      </c>
      <c r="BJ53" s="100"/>
      <c r="BK53" s="98">
        <v>164.44227000000001</v>
      </c>
      <c r="BL53" s="99">
        <v>165.47058000000001</v>
      </c>
      <c r="BM53" s="99">
        <v>165.59853000000001</v>
      </c>
      <c r="BN53" s="99"/>
      <c r="BO53" s="99"/>
      <c r="BP53" s="99"/>
      <c r="BQ53" s="99"/>
      <c r="BR53" s="99"/>
      <c r="BS53" s="99"/>
      <c r="BT53" s="99"/>
      <c r="BU53" s="99"/>
      <c r="BV53" s="99"/>
      <c r="BW53" s="99"/>
      <c r="BX53" s="100"/>
      <c r="BY53" s="98">
        <v>17.41583</v>
      </c>
      <c r="BZ53" s="100">
        <v>44.053669999999997</v>
      </c>
      <c r="CA53" s="97"/>
      <c r="CB53" s="98"/>
      <c r="CC53" s="99"/>
      <c r="CD53" s="99"/>
      <c r="CE53" s="99"/>
      <c r="CF53" s="99"/>
      <c r="CG53" s="99">
        <v>113.27969</v>
      </c>
      <c r="CH53" s="99"/>
      <c r="CI53" s="99"/>
      <c r="CJ53" s="99"/>
      <c r="CK53" s="99"/>
      <c r="CL53" s="99"/>
      <c r="CM53" s="100"/>
      <c r="CN53" s="98"/>
      <c r="CO53" s="99"/>
      <c r="CP53" s="99"/>
      <c r="CQ53" s="100"/>
      <c r="CR53" s="98"/>
      <c r="CS53" s="100"/>
      <c r="CT53" s="98"/>
      <c r="CU53" s="100"/>
      <c r="CV53" s="98"/>
      <c r="CW53" s="99"/>
      <c r="CX53" s="101"/>
      <c r="CY53" s="98"/>
      <c r="CZ53" s="99"/>
      <c r="DA53" s="99"/>
      <c r="DB53" s="100"/>
      <c r="DC53" s="98"/>
      <c r="DD53" s="99"/>
      <c r="DE53" s="99"/>
      <c r="DF53" s="99"/>
      <c r="DG53" s="99"/>
      <c r="DH53" s="99"/>
      <c r="DI53" s="99"/>
      <c r="DJ53" s="99"/>
      <c r="DK53" s="99"/>
      <c r="DL53" s="99"/>
      <c r="DM53" s="99"/>
      <c r="DN53" s="100"/>
      <c r="DO53" s="102"/>
      <c r="DP53" s="103"/>
      <c r="DQ53" s="103"/>
      <c r="DR53" s="104"/>
      <c r="DS53" s="98"/>
      <c r="DT53" s="99"/>
      <c r="DU53" s="99"/>
      <c r="DV53" s="100"/>
      <c r="DW53" s="97"/>
      <c r="DX53" s="98"/>
      <c r="DY53" s="99"/>
      <c r="DZ53" s="99"/>
      <c r="EA53" s="99"/>
      <c r="EB53" s="99"/>
      <c r="EC53" s="101"/>
      <c r="ED53" s="1"/>
      <c r="EE53" s="97"/>
      <c r="EF53" s="97"/>
      <c r="EG53" s="97"/>
      <c r="EH53" s="97"/>
      <c r="EI53" s="97"/>
      <c r="EJ53" s="97"/>
      <c r="EK53" s="97"/>
      <c r="EL53" s="97"/>
      <c r="EM53" s="98"/>
      <c r="EN53" s="100"/>
      <c r="EO53" s="98"/>
      <c r="EP53" s="100"/>
      <c r="EQ53" s="97"/>
      <c r="ER53" s="97"/>
      <c r="ES53" s="97"/>
      <c r="ET53" s="97"/>
      <c r="EU53" s="97"/>
      <c r="EV53" s="97"/>
      <c r="EW53" s="97"/>
      <c r="EX53" s="97"/>
      <c r="EY53" s="97"/>
      <c r="EZ53" s="97"/>
      <c r="FA53" s="97"/>
      <c r="FB53" s="97"/>
      <c r="FC53" s="97"/>
      <c r="FD53" s="97"/>
      <c r="FE53" s="97"/>
      <c r="FF53" s="97"/>
      <c r="FG53" s="97"/>
      <c r="FH53" s="97"/>
      <c r="FI53" s="97"/>
      <c r="FJ53" s="97"/>
      <c r="FK53" s="97"/>
      <c r="FL53" s="97"/>
      <c r="FM53" s="97"/>
      <c r="FN53" s="98"/>
      <c r="FO53" s="99"/>
      <c r="FP53" s="99"/>
      <c r="FQ53" s="100"/>
      <c r="FR53" s="98"/>
      <c r="FS53" s="100"/>
      <c r="FT53" s="98"/>
      <c r="FU53" s="99"/>
      <c r="FV53" s="99"/>
      <c r="FW53" s="99"/>
      <c r="FX53" s="99"/>
      <c r="FY53" s="100"/>
      <c r="FZ53" s="98"/>
      <c r="GA53" s="100"/>
      <c r="GB53" s="98"/>
      <c r="GC53" s="99"/>
      <c r="GD53" s="99"/>
      <c r="GE53" s="100"/>
      <c r="GF53" s="97"/>
      <c r="GG53" s="97"/>
      <c r="GH53" s="97"/>
      <c r="GI53" s="98"/>
      <c r="GJ53" s="99"/>
      <c r="GK53" s="99"/>
      <c r="GL53" s="99"/>
      <c r="GM53" s="100"/>
      <c r="GN53" s="98"/>
      <c r="GO53" s="99"/>
      <c r="GP53" s="99"/>
      <c r="GQ53" s="100"/>
      <c r="GR53" s="97"/>
      <c r="GS53" s="98"/>
      <c r="GT53" s="99"/>
      <c r="GU53" s="100"/>
      <c r="GV53" s="1"/>
      <c r="GW53" s="97"/>
      <c r="GX53" s="98"/>
      <c r="GY53" s="100"/>
      <c r="GZ53" s="97"/>
      <c r="HA53" s="97"/>
      <c r="HB53" s="97"/>
      <c r="HC53" s="97"/>
      <c r="HD53" s="97"/>
      <c r="HE53" s="1"/>
      <c r="HF53" s="97"/>
      <c r="HG53" s="97"/>
      <c r="HH53" s="97"/>
      <c r="HI53" s="97"/>
      <c r="HJ53" s="97"/>
      <c r="HK53" s="97"/>
      <c r="HL53" s="98"/>
      <c r="HM53" s="100"/>
      <c r="HN53" s="1"/>
      <c r="HO53" s="98">
        <v>1290.1231500000001</v>
      </c>
      <c r="HP53" s="99">
        <v>1290.1231500000001</v>
      </c>
      <c r="HQ53" s="100">
        <v>204.85962000000001</v>
      </c>
    </row>
    <row r="54" spans="1:225" x14ac:dyDescent="0.3">
      <c r="A54" s="1"/>
      <c r="B54" s="96" t="s">
        <v>1456</v>
      </c>
      <c r="C54" s="97"/>
      <c r="D54" s="98"/>
      <c r="E54" s="99"/>
      <c r="F54" s="99"/>
      <c r="G54" s="100"/>
      <c r="H54" s="98"/>
      <c r="I54" s="100"/>
      <c r="J54" s="98"/>
      <c r="K54" s="100"/>
      <c r="L54" s="98"/>
      <c r="M54" s="99"/>
      <c r="N54" s="99"/>
      <c r="O54" s="99"/>
      <c r="P54" s="99"/>
      <c r="Q54" s="99"/>
      <c r="R54" s="99"/>
      <c r="S54" s="100"/>
      <c r="T54" s="98"/>
      <c r="U54" s="99"/>
      <c r="V54" s="99"/>
      <c r="W54" s="100"/>
      <c r="X54" s="97"/>
      <c r="Y54" s="98"/>
      <c r="Z54" s="99"/>
      <c r="AA54" s="100"/>
      <c r="AB54" s="98"/>
      <c r="AC54" s="99"/>
      <c r="AD54" s="99"/>
      <c r="AE54" s="99"/>
      <c r="AF54" s="99">
        <v>11.413130000000001</v>
      </c>
      <c r="AG54" s="99"/>
      <c r="AH54" s="100">
        <v>10.22284</v>
      </c>
      <c r="AI54" s="97"/>
      <c r="AJ54" s="97"/>
      <c r="AK54" s="97">
        <v>175.92341999999999</v>
      </c>
      <c r="AL54" s="98">
        <v>213.71525</v>
      </c>
      <c r="AM54" s="100">
        <v>7.8466800000000001</v>
      </c>
      <c r="AN54" s="98"/>
      <c r="AO54" s="100"/>
      <c r="AP54" s="97"/>
      <c r="AQ54" s="98"/>
      <c r="AR54" s="100"/>
      <c r="AS54" s="97"/>
      <c r="AT54" s="97"/>
      <c r="AU54" s="97"/>
      <c r="AV54" s="98"/>
      <c r="AW54" s="99"/>
      <c r="AX54" s="100"/>
      <c r="AY54" s="98"/>
      <c r="AZ54" s="99"/>
      <c r="BA54" s="99"/>
      <c r="BB54" s="99"/>
      <c r="BC54" s="99"/>
      <c r="BD54" s="100"/>
      <c r="BE54" s="98"/>
      <c r="BF54" s="100"/>
      <c r="BG54" s="97"/>
      <c r="BH54" s="98"/>
      <c r="BI54" s="99">
        <v>184.87493000000001</v>
      </c>
      <c r="BJ54" s="100"/>
      <c r="BK54" s="98">
        <v>164.44227000000001</v>
      </c>
      <c r="BL54" s="99">
        <v>165.47058000000001</v>
      </c>
      <c r="BM54" s="99">
        <v>165.59853000000001</v>
      </c>
      <c r="BN54" s="99"/>
      <c r="BO54" s="99"/>
      <c r="BP54" s="99"/>
      <c r="BQ54" s="99"/>
      <c r="BR54" s="99"/>
      <c r="BS54" s="99"/>
      <c r="BT54" s="99"/>
      <c r="BU54" s="99"/>
      <c r="BV54" s="99"/>
      <c r="BW54" s="99"/>
      <c r="BX54" s="100"/>
      <c r="BY54" s="98">
        <v>17.41583</v>
      </c>
      <c r="BZ54" s="100">
        <v>44.053669999999997</v>
      </c>
      <c r="CA54" s="97"/>
      <c r="CB54" s="98"/>
      <c r="CC54" s="99"/>
      <c r="CD54" s="99"/>
      <c r="CE54" s="99"/>
      <c r="CF54" s="99"/>
      <c r="CG54" s="99">
        <v>113.27969</v>
      </c>
      <c r="CH54" s="99"/>
      <c r="CI54" s="99"/>
      <c r="CJ54" s="99"/>
      <c r="CK54" s="99"/>
      <c r="CL54" s="99"/>
      <c r="CM54" s="100"/>
      <c r="CN54" s="98"/>
      <c r="CO54" s="99"/>
      <c r="CP54" s="99"/>
      <c r="CQ54" s="100">
        <v>181.02912000000001</v>
      </c>
      <c r="CR54" s="98"/>
      <c r="CS54" s="100"/>
      <c r="CT54" s="98"/>
      <c r="CU54" s="100"/>
      <c r="CV54" s="98"/>
      <c r="CW54" s="99"/>
      <c r="CX54" s="101"/>
      <c r="CY54" s="98"/>
      <c r="CZ54" s="99"/>
      <c r="DA54" s="99"/>
      <c r="DB54" s="100"/>
      <c r="DC54" s="98"/>
      <c r="DD54" s="99"/>
      <c r="DE54" s="99"/>
      <c r="DF54" s="99"/>
      <c r="DG54" s="99"/>
      <c r="DH54" s="99"/>
      <c r="DI54" s="99"/>
      <c r="DJ54" s="99"/>
      <c r="DK54" s="99"/>
      <c r="DL54" s="99"/>
      <c r="DM54" s="99"/>
      <c r="DN54" s="100"/>
      <c r="DO54" s="102"/>
      <c r="DP54" s="103"/>
      <c r="DQ54" s="103"/>
      <c r="DR54" s="104"/>
      <c r="DS54" s="98"/>
      <c r="DT54" s="99"/>
      <c r="DU54" s="99"/>
      <c r="DV54" s="100"/>
      <c r="DW54" s="97"/>
      <c r="DX54" s="98"/>
      <c r="DY54" s="99"/>
      <c r="DZ54" s="99"/>
      <c r="EA54" s="99"/>
      <c r="EB54" s="99"/>
      <c r="EC54" s="101"/>
      <c r="ED54" s="1"/>
      <c r="EE54" s="97"/>
      <c r="EF54" s="97"/>
      <c r="EG54" s="97"/>
      <c r="EH54" s="97"/>
      <c r="EI54" s="97"/>
      <c r="EJ54" s="97"/>
      <c r="EK54" s="97"/>
      <c r="EL54" s="97"/>
      <c r="EM54" s="98"/>
      <c r="EN54" s="100"/>
      <c r="EO54" s="98"/>
      <c r="EP54" s="100"/>
      <c r="EQ54" s="97"/>
      <c r="ER54" s="97"/>
      <c r="ES54" s="97"/>
      <c r="ET54" s="97"/>
      <c r="EU54" s="97"/>
      <c r="EV54" s="97"/>
      <c r="EW54" s="97"/>
      <c r="EX54" s="97"/>
      <c r="EY54" s="97"/>
      <c r="EZ54" s="97"/>
      <c r="FA54" s="97"/>
      <c r="FB54" s="97"/>
      <c r="FC54" s="97"/>
      <c r="FD54" s="97"/>
      <c r="FE54" s="97"/>
      <c r="FF54" s="97"/>
      <c r="FG54" s="97"/>
      <c r="FH54" s="97"/>
      <c r="FI54" s="97"/>
      <c r="FJ54" s="97"/>
      <c r="FK54" s="97"/>
      <c r="FL54" s="97"/>
      <c r="FM54" s="97"/>
      <c r="FN54" s="98"/>
      <c r="FO54" s="99"/>
      <c r="FP54" s="99"/>
      <c r="FQ54" s="100"/>
      <c r="FR54" s="98"/>
      <c r="FS54" s="100"/>
      <c r="FT54" s="98"/>
      <c r="FU54" s="99"/>
      <c r="FV54" s="99"/>
      <c r="FW54" s="99"/>
      <c r="FX54" s="99"/>
      <c r="FY54" s="100"/>
      <c r="FZ54" s="98"/>
      <c r="GA54" s="100"/>
      <c r="GB54" s="98"/>
      <c r="GC54" s="99"/>
      <c r="GD54" s="99"/>
      <c r="GE54" s="100"/>
      <c r="GF54" s="97"/>
      <c r="GG54" s="97"/>
      <c r="GH54" s="97"/>
      <c r="GI54" s="98"/>
      <c r="GJ54" s="99"/>
      <c r="GK54" s="99"/>
      <c r="GL54" s="99"/>
      <c r="GM54" s="100"/>
      <c r="GN54" s="98"/>
      <c r="GO54" s="99"/>
      <c r="GP54" s="99"/>
      <c r="GQ54" s="100"/>
      <c r="GR54" s="97"/>
      <c r="GS54" s="98"/>
      <c r="GT54" s="99"/>
      <c r="GU54" s="100"/>
      <c r="GV54" s="1"/>
      <c r="GW54" s="97"/>
      <c r="GX54" s="98"/>
      <c r="GY54" s="100"/>
      <c r="GZ54" s="97"/>
      <c r="HA54" s="97"/>
      <c r="HB54" s="97"/>
      <c r="HC54" s="97"/>
      <c r="HD54" s="97"/>
      <c r="HE54" s="1"/>
      <c r="HF54" s="97"/>
      <c r="HG54" s="97"/>
      <c r="HH54" s="97"/>
      <c r="HI54" s="97"/>
      <c r="HJ54" s="97"/>
      <c r="HK54" s="97"/>
      <c r="HL54" s="98"/>
      <c r="HM54" s="100"/>
      <c r="HN54" s="1"/>
      <c r="HO54" s="98">
        <v>1455.28594</v>
      </c>
      <c r="HP54" s="99">
        <v>1455.28594</v>
      </c>
      <c r="HQ54" s="100">
        <v>204.85962000000001</v>
      </c>
    </row>
    <row r="55" spans="1:225" x14ac:dyDescent="0.3">
      <c r="A55" s="1"/>
      <c r="B55" s="105" t="s">
        <v>935</v>
      </c>
      <c r="C55" s="106">
        <v>0</v>
      </c>
      <c r="D55" s="107">
        <v>0</v>
      </c>
      <c r="E55" s="108">
        <v>0</v>
      </c>
      <c r="F55" s="108">
        <v>0</v>
      </c>
      <c r="G55" s="109">
        <v>0</v>
      </c>
      <c r="H55" s="107">
        <v>0</v>
      </c>
      <c r="I55" s="109">
        <v>0</v>
      </c>
      <c r="J55" s="107">
        <v>0</v>
      </c>
      <c r="K55" s="109">
        <v>0</v>
      </c>
      <c r="L55" s="107">
        <v>0</v>
      </c>
      <c r="M55" s="108">
        <v>0</v>
      </c>
      <c r="N55" s="108">
        <v>0</v>
      </c>
      <c r="O55" s="108">
        <v>0</v>
      </c>
      <c r="P55" s="108">
        <v>0</v>
      </c>
      <c r="Q55" s="108">
        <v>0</v>
      </c>
      <c r="R55" s="108">
        <v>0</v>
      </c>
      <c r="S55" s="109">
        <v>0</v>
      </c>
      <c r="T55" s="107">
        <v>0</v>
      </c>
      <c r="U55" s="108">
        <v>0</v>
      </c>
      <c r="V55" s="108">
        <v>0</v>
      </c>
      <c r="W55" s="109">
        <v>0</v>
      </c>
      <c r="X55" s="106">
        <v>0</v>
      </c>
      <c r="Y55" s="107">
        <v>0</v>
      </c>
      <c r="Z55" s="108">
        <v>0</v>
      </c>
      <c r="AA55" s="109">
        <v>0</v>
      </c>
      <c r="AB55" s="107">
        <v>0</v>
      </c>
      <c r="AC55" s="108">
        <v>0</v>
      </c>
      <c r="AD55" s="108">
        <v>0</v>
      </c>
      <c r="AE55" s="108">
        <v>0</v>
      </c>
      <c r="AF55" s="108">
        <v>273.91512</v>
      </c>
      <c r="AG55" s="108">
        <v>362.31092999999998</v>
      </c>
      <c r="AH55" s="109">
        <v>245.34816000000001</v>
      </c>
      <c r="AI55" s="106">
        <v>0</v>
      </c>
      <c r="AJ55" s="106">
        <v>0</v>
      </c>
      <c r="AK55" s="106">
        <v>2287.0044600000001</v>
      </c>
      <c r="AL55" s="107">
        <v>5129.1660000000002</v>
      </c>
      <c r="AM55" s="109">
        <v>188.32032000000001</v>
      </c>
      <c r="AN55" s="107">
        <v>0</v>
      </c>
      <c r="AO55" s="109">
        <v>0</v>
      </c>
      <c r="AP55" s="106">
        <v>0</v>
      </c>
      <c r="AQ55" s="107">
        <v>0</v>
      </c>
      <c r="AR55" s="109">
        <v>0</v>
      </c>
      <c r="AS55" s="106">
        <v>0</v>
      </c>
      <c r="AT55" s="106">
        <v>0</v>
      </c>
      <c r="AU55" s="106">
        <v>0</v>
      </c>
      <c r="AV55" s="107">
        <v>0</v>
      </c>
      <c r="AW55" s="108">
        <v>0</v>
      </c>
      <c r="AX55" s="109">
        <v>0</v>
      </c>
      <c r="AY55" s="107">
        <v>0</v>
      </c>
      <c r="AZ55" s="108">
        <v>0</v>
      </c>
      <c r="BA55" s="108">
        <v>0</v>
      </c>
      <c r="BB55" s="108">
        <v>0</v>
      </c>
      <c r="BC55" s="108">
        <v>0</v>
      </c>
      <c r="BD55" s="109">
        <v>0</v>
      </c>
      <c r="BE55" s="107">
        <v>0</v>
      </c>
      <c r="BF55" s="109">
        <v>0</v>
      </c>
      <c r="BG55" s="106">
        <v>0</v>
      </c>
      <c r="BH55" s="107">
        <v>0</v>
      </c>
      <c r="BI55" s="108">
        <v>0</v>
      </c>
      <c r="BJ55" s="109">
        <v>0</v>
      </c>
      <c r="BK55" s="107">
        <v>3946.6144800000002</v>
      </c>
      <c r="BL55" s="108">
        <v>3971.2939200000001</v>
      </c>
      <c r="BM55" s="108">
        <v>3974.36472</v>
      </c>
      <c r="BN55" s="108">
        <v>0</v>
      </c>
      <c r="BO55" s="108">
        <v>0</v>
      </c>
      <c r="BP55" s="108">
        <v>0</v>
      </c>
      <c r="BQ55" s="108">
        <v>0</v>
      </c>
      <c r="BR55" s="108">
        <v>0</v>
      </c>
      <c r="BS55" s="108">
        <v>0</v>
      </c>
      <c r="BT55" s="108">
        <v>0</v>
      </c>
      <c r="BU55" s="108">
        <v>0</v>
      </c>
      <c r="BV55" s="108">
        <v>0</v>
      </c>
      <c r="BW55" s="108">
        <v>0</v>
      </c>
      <c r="BX55" s="109">
        <v>0</v>
      </c>
      <c r="BY55" s="107">
        <v>417.97991999999999</v>
      </c>
      <c r="BZ55" s="109">
        <v>1057.28808</v>
      </c>
      <c r="CA55" s="106">
        <v>0</v>
      </c>
      <c r="CB55" s="107">
        <v>0</v>
      </c>
      <c r="CC55" s="108">
        <v>0</v>
      </c>
      <c r="CD55" s="108">
        <v>0</v>
      </c>
      <c r="CE55" s="108">
        <v>0</v>
      </c>
      <c r="CF55" s="108">
        <v>0</v>
      </c>
      <c r="CG55" s="108">
        <v>2835.5364</v>
      </c>
      <c r="CH55" s="108">
        <v>995.95168999999999</v>
      </c>
      <c r="CI55" s="108">
        <v>1020.4922800000001</v>
      </c>
      <c r="CJ55" s="108">
        <v>0</v>
      </c>
      <c r="CK55" s="108">
        <v>0</v>
      </c>
      <c r="CL55" s="108">
        <v>905.74843999999996</v>
      </c>
      <c r="CM55" s="109">
        <v>0</v>
      </c>
      <c r="CN55" s="107">
        <v>0</v>
      </c>
      <c r="CO55" s="108">
        <v>3068.9166700000001</v>
      </c>
      <c r="CP55" s="108">
        <v>1269.33492</v>
      </c>
      <c r="CQ55" s="109">
        <v>1629.26208</v>
      </c>
      <c r="CR55" s="107">
        <v>0</v>
      </c>
      <c r="CS55" s="109">
        <v>0</v>
      </c>
      <c r="CT55" s="107">
        <v>0</v>
      </c>
      <c r="CU55" s="109">
        <v>0</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v>0</v>
      </c>
      <c r="EF55" s="106">
        <v>0</v>
      </c>
      <c r="EG55" s="106">
        <v>0</v>
      </c>
      <c r="EH55" s="106">
        <v>0</v>
      </c>
      <c r="EI55" s="106">
        <v>0</v>
      </c>
      <c r="EJ55" s="106">
        <v>0</v>
      </c>
      <c r="EK55" s="106">
        <v>0</v>
      </c>
      <c r="EL55" s="106">
        <v>0</v>
      </c>
      <c r="EM55" s="107">
        <v>0</v>
      </c>
      <c r="EN55" s="109">
        <v>0</v>
      </c>
      <c r="EO55" s="107">
        <v>0</v>
      </c>
      <c r="EP55" s="109">
        <v>0</v>
      </c>
      <c r="EQ55" s="106">
        <v>0</v>
      </c>
      <c r="ER55" s="106">
        <v>0</v>
      </c>
      <c r="ES55" s="106">
        <v>0</v>
      </c>
      <c r="ET55" s="106">
        <v>0</v>
      </c>
      <c r="EU55" s="106">
        <v>0</v>
      </c>
      <c r="EV55" s="106">
        <v>0</v>
      </c>
      <c r="EW55" s="106">
        <v>0</v>
      </c>
      <c r="EX55" s="106">
        <v>0</v>
      </c>
      <c r="EY55" s="106">
        <v>0</v>
      </c>
      <c r="EZ55" s="106">
        <v>0</v>
      </c>
      <c r="FA55" s="106">
        <v>0</v>
      </c>
      <c r="FB55" s="106">
        <v>0</v>
      </c>
      <c r="FC55" s="106">
        <v>0</v>
      </c>
      <c r="FD55" s="106">
        <v>0</v>
      </c>
      <c r="FE55" s="106">
        <v>0</v>
      </c>
      <c r="FF55" s="106">
        <v>0</v>
      </c>
      <c r="FG55" s="106">
        <v>0</v>
      </c>
      <c r="FH55" s="106">
        <v>0</v>
      </c>
      <c r="FI55" s="106">
        <v>0</v>
      </c>
      <c r="FJ55" s="106">
        <v>0</v>
      </c>
      <c r="FK55" s="106">
        <v>0</v>
      </c>
      <c r="FL55" s="106">
        <v>0</v>
      </c>
      <c r="FM55" s="106">
        <v>0</v>
      </c>
      <c r="FN55" s="107">
        <v>0</v>
      </c>
      <c r="FO55" s="108">
        <v>0</v>
      </c>
      <c r="FP55" s="108">
        <v>0</v>
      </c>
      <c r="FQ55" s="109">
        <v>0</v>
      </c>
      <c r="FR55" s="107">
        <v>0</v>
      </c>
      <c r="FS55" s="109">
        <v>0</v>
      </c>
      <c r="FT55" s="107">
        <v>0</v>
      </c>
      <c r="FU55" s="108">
        <v>0</v>
      </c>
      <c r="FV55" s="108">
        <v>0</v>
      </c>
      <c r="FW55" s="108">
        <v>0</v>
      </c>
      <c r="FX55" s="108">
        <v>0</v>
      </c>
      <c r="FY55" s="109">
        <v>0</v>
      </c>
      <c r="FZ55" s="107">
        <v>0</v>
      </c>
      <c r="GA55" s="109">
        <v>0</v>
      </c>
      <c r="GB55" s="107">
        <v>0</v>
      </c>
      <c r="GC55" s="108">
        <v>0</v>
      </c>
      <c r="GD55" s="108">
        <v>0</v>
      </c>
      <c r="GE55" s="109">
        <v>0</v>
      </c>
      <c r="GF55" s="106">
        <v>0</v>
      </c>
      <c r="GG55" s="106">
        <v>0</v>
      </c>
      <c r="GH55" s="106">
        <v>0</v>
      </c>
      <c r="GI55" s="107">
        <v>0</v>
      </c>
      <c r="GJ55" s="108">
        <v>0</v>
      </c>
      <c r="GK55" s="108">
        <v>0</v>
      </c>
      <c r="GL55" s="108">
        <v>0</v>
      </c>
      <c r="GM55" s="109">
        <v>0</v>
      </c>
      <c r="GN55" s="107">
        <v>0</v>
      </c>
      <c r="GO55" s="108">
        <v>0</v>
      </c>
      <c r="GP55" s="108">
        <v>0</v>
      </c>
      <c r="GQ55" s="109">
        <v>0</v>
      </c>
      <c r="GR55" s="106">
        <v>0</v>
      </c>
      <c r="GS55" s="107">
        <v>0</v>
      </c>
      <c r="GT55" s="108">
        <v>0</v>
      </c>
      <c r="GU55" s="109">
        <v>0</v>
      </c>
      <c r="GV55" s="1"/>
      <c r="GW55" s="106">
        <v>0</v>
      </c>
      <c r="GX55" s="107">
        <v>0</v>
      </c>
      <c r="GY55" s="109">
        <v>0</v>
      </c>
      <c r="GZ55" s="106">
        <v>0</v>
      </c>
      <c r="HA55" s="106">
        <v>0</v>
      </c>
      <c r="HB55" s="106">
        <v>0</v>
      </c>
      <c r="HC55" s="106">
        <v>0</v>
      </c>
      <c r="HD55" s="106">
        <v>0</v>
      </c>
      <c r="HE55" s="1"/>
      <c r="HF55" s="106">
        <v>0</v>
      </c>
      <c r="HG55" s="106">
        <v>0</v>
      </c>
      <c r="HH55" s="106">
        <v>0</v>
      </c>
      <c r="HI55" s="106">
        <v>0</v>
      </c>
      <c r="HJ55" s="106">
        <v>0</v>
      </c>
      <c r="HK55" s="106">
        <v>0</v>
      </c>
      <c r="HL55" s="107">
        <v>0</v>
      </c>
      <c r="HM55" s="109">
        <v>0</v>
      </c>
      <c r="HN55" s="1"/>
      <c r="HO55" s="110"/>
      <c r="HP55" s="111"/>
      <c r="HQ55" s="112"/>
    </row>
    <row r="56" spans="1:225"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3">
      <c r="A57" s="1"/>
      <c r="B57" s="1"/>
      <c r="C57" s="113" t="s">
        <v>3439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3">
      <c r="A59" s="1"/>
      <c r="B59" s="1"/>
      <c r="C59" s="113" t="s">
        <v>1457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3">
      <c r="A60" s="1"/>
      <c r="B60" s="1"/>
      <c r="C60" s="1"/>
      <c r="D60" s="1" t="s">
        <v>1458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3">
      <c r="A62" s="1"/>
      <c r="B62" s="1"/>
      <c r="C62" s="113" t="s">
        <v>861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3">
      <c r="A63" s="1"/>
      <c r="B63" s="1"/>
      <c r="C63" s="114"/>
      <c r="D63" s="1" t="s">
        <v>1459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D4"/>
    <mergeCell ref="BE4:BF4"/>
    <mergeCell ref="BG4"/>
    <mergeCell ref="BH4:BJ4"/>
    <mergeCell ref="BK4:BX4"/>
    <mergeCell ref="BY4:BZ4"/>
    <mergeCell ref="CA4"/>
    <mergeCell ref="CB4:CM4"/>
    <mergeCell ref="CN4:CQ4"/>
    <mergeCell ref="CR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
    <mergeCell ref="FM4"/>
    <mergeCell ref="FN4:FQ4"/>
    <mergeCell ref="FR4:FS4"/>
    <mergeCell ref="FT4:FY4"/>
    <mergeCell ref="FZ4:GA4"/>
    <mergeCell ref="GB4:GE4"/>
    <mergeCell ref="GF4"/>
    <mergeCell ref="GG4"/>
    <mergeCell ref="GH4"/>
    <mergeCell ref="GI4:GM4"/>
    <mergeCell ref="GN4:GQ4"/>
    <mergeCell ref="GR4"/>
    <mergeCell ref="GS4:GU4"/>
    <mergeCell ref="GW4"/>
    <mergeCell ref="GX4:GY4"/>
    <mergeCell ref="GZ4"/>
    <mergeCell ref="HA4"/>
    <mergeCell ref="HB4"/>
    <mergeCell ref="HC4"/>
    <mergeCell ref="HJ4"/>
    <mergeCell ref="HK4"/>
    <mergeCell ref="HL4:HM4"/>
    <mergeCell ref="HO4:HQ4"/>
    <mergeCell ref="HD4"/>
    <mergeCell ref="HF4"/>
    <mergeCell ref="HG4"/>
    <mergeCell ref="HH4"/>
    <mergeCell ref="HI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1460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5" t="s">
        <v>3</v>
      </c>
      <c r="B6" s="224" t="s">
        <v>71</v>
      </c>
      <c r="C6" s="224"/>
      <c r="D6" s="224"/>
      <c r="E6" s="224"/>
      <c r="F6" s="224"/>
      <c r="G6" s="224"/>
      <c r="H6" s="224" t="s">
        <v>584</v>
      </c>
      <c r="I6" s="224"/>
      <c r="J6" s="224" t="s">
        <v>75</v>
      </c>
      <c r="K6" s="224"/>
      <c r="L6" s="224"/>
      <c r="M6" s="224" t="s">
        <v>581</v>
      </c>
      <c r="N6" s="224"/>
      <c r="O6" s="224" t="s">
        <v>254</v>
      </c>
      <c r="P6" s="224" t="s">
        <v>80</v>
      </c>
      <c r="Q6" s="224"/>
      <c r="R6" s="224"/>
      <c r="S6" s="224"/>
      <c r="T6" s="224" t="s">
        <v>83</v>
      </c>
      <c r="U6" s="224" t="s">
        <v>975</v>
      </c>
      <c r="V6" s="224" t="s">
        <v>93</v>
      </c>
      <c r="W6" s="224"/>
      <c r="X6" s="224"/>
      <c r="Y6" s="224"/>
      <c r="Z6" s="224"/>
      <c r="AA6" s="224" t="s">
        <v>105</v>
      </c>
      <c r="AB6" s="224"/>
      <c r="AC6" s="224" t="s">
        <v>122</v>
      </c>
      <c r="AD6" s="224"/>
      <c r="AE6" s="224"/>
      <c r="AF6" s="224"/>
      <c r="AG6" s="224" t="s">
        <v>46</v>
      </c>
      <c r="AH6" s="224"/>
      <c r="AI6" s="224"/>
      <c r="AJ6" s="224"/>
      <c r="AK6" s="224"/>
      <c r="AL6" s="224" t="s">
        <v>57</v>
      </c>
      <c r="AM6" s="224"/>
      <c r="AN6" s="224" t="s">
        <v>169</v>
      </c>
      <c r="AO6" s="224"/>
      <c r="AP6" s="224"/>
      <c r="AQ6" s="224"/>
      <c r="AR6" s="224"/>
      <c r="AS6" s="224"/>
      <c r="AT6" s="224"/>
      <c r="AU6" s="224"/>
      <c r="AV6" s="224"/>
      <c r="AW6" s="224" t="s">
        <v>592</v>
      </c>
    </row>
    <row r="7" spans="1:49" ht="39.6" x14ac:dyDescent="0.3">
      <c r="A7" s="115" t="s">
        <v>1461</v>
      </c>
      <c r="B7" s="115" t="s">
        <v>1462</v>
      </c>
      <c r="C7" s="115" t="s">
        <v>1462</v>
      </c>
      <c r="D7" s="115" t="s">
        <v>1462</v>
      </c>
      <c r="E7" s="115" t="s">
        <v>1462</v>
      </c>
      <c r="F7" s="115" t="s">
        <v>1462</v>
      </c>
      <c r="G7" s="115" t="s">
        <v>1462</v>
      </c>
      <c r="H7" s="115" t="s">
        <v>1463</v>
      </c>
      <c r="I7" s="115" t="s">
        <v>1464</v>
      </c>
      <c r="J7" s="115" t="s">
        <v>1465</v>
      </c>
      <c r="K7" s="115" t="s">
        <v>1465</v>
      </c>
      <c r="L7" s="115" t="s">
        <v>1465</v>
      </c>
      <c r="M7" s="115" t="s">
        <v>1466</v>
      </c>
      <c r="N7" s="115" t="s">
        <v>1466</v>
      </c>
      <c r="O7" s="115" t="s">
        <v>1467</v>
      </c>
      <c r="P7" s="115" t="s">
        <v>275</v>
      </c>
      <c r="Q7" s="115" t="s">
        <v>275</v>
      </c>
      <c r="R7" s="115" t="s">
        <v>275</v>
      </c>
      <c r="S7" s="115" t="s">
        <v>275</v>
      </c>
      <c r="T7" s="115" t="s">
        <v>1468</v>
      </c>
      <c r="U7" s="115" t="s">
        <v>1469</v>
      </c>
      <c r="V7" s="115" t="s">
        <v>1470</v>
      </c>
      <c r="W7" s="115" t="s">
        <v>1471</v>
      </c>
      <c r="X7" s="115" t="s">
        <v>1471</v>
      </c>
      <c r="Y7" s="115" t="s">
        <v>1472</v>
      </c>
      <c r="Z7" s="115" t="s">
        <v>1473</v>
      </c>
      <c r="AA7" s="115" t="s">
        <v>275</v>
      </c>
      <c r="AB7" s="115" t="s">
        <v>275</v>
      </c>
      <c r="AC7" s="115" t="s">
        <v>1474</v>
      </c>
      <c r="AD7" s="115" t="s">
        <v>1475</v>
      </c>
      <c r="AE7" s="115" t="s">
        <v>1476</v>
      </c>
      <c r="AF7" s="115" t="s">
        <v>1474</v>
      </c>
      <c r="AG7" s="115" t="s">
        <v>1477</v>
      </c>
      <c r="AH7" s="115" t="s">
        <v>1477</v>
      </c>
      <c r="AI7" s="115" t="s">
        <v>1478</v>
      </c>
      <c r="AJ7" s="115" t="s">
        <v>1479</v>
      </c>
      <c r="AK7" s="115" t="s">
        <v>1479</v>
      </c>
      <c r="AL7" s="115" t="s">
        <v>57</v>
      </c>
      <c r="AM7" s="115" t="s">
        <v>57</v>
      </c>
      <c r="AN7" s="115" t="s">
        <v>1480</v>
      </c>
      <c r="AO7" s="115" t="s">
        <v>275</v>
      </c>
      <c r="AP7" s="115" t="s">
        <v>275</v>
      </c>
      <c r="AQ7" s="115" t="s">
        <v>275</v>
      </c>
      <c r="AR7" s="115" t="s">
        <v>1471</v>
      </c>
      <c r="AS7" s="115" t="s">
        <v>1481</v>
      </c>
      <c r="AT7" s="115" t="s">
        <v>1470</v>
      </c>
      <c r="AU7" s="115" t="s">
        <v>1471</v>
      </c>
      <c r="AV7" s="115" t="s">
        <v>1482</v>
      </c>
      <c r="AW7" s="115" t="s">
        <v>1013</v>
      </c>
    </row>
    <row r="8" spans="1:49" ht="26.4" x14ac:dyDescent="0.3">
      <c r="A8" s="115" t="s">
        <v>1483</v>
      </c>
      <c r="B8" s="115" t="s">
        <v>1484</v>
      </c>
      <c r="C8" s="115" t="s">
        <v>1484</v>
      </c>
      <c r="D8" s="115" t="s">
        <v>1485</v>
      </c>
      <c r="E8" s="115" t="s">
        <v>1485</v>
      </c>
      <c r="F8" s="115" t="s">
        <v>59</v>
      </c>
      <c r="G8" s="115" t="s">
        <v>1485</v>
      </c>
      <c r="H8" s="115" t="s">
        <v>1485</v>
      </c>
      <c r="I8" s="115" t="s">
        <v>1485</v>
      </c>
      <c r="J8" s="115" t="s">
        <v>1484</v>
      </c>
      <c r="K8" s="115" t="s">
        <v>1484</v>
      </c>
      <c r="L8" s="115" t="s">
        <v>59</v>
      </c>
      <c r="M8" s="115" t="s">
        <v>1485</v>
      </c>
      <c r="N8" s="115" t="s">
        <v>1485</v>
      </c>
      <c r="O8" s="115" t="s">
        <v>1485</v>
      </c>
      <c r="P8" s="115" t="s">
        <v>1485</v>
      </c>
      <c r="Q8" s="115" t="s">
        <v>1485</v>
      </c>
      <c r="R8" s="115" t="s">
        <v>1485</v>
      </c>
      <c r="S8" s="115" t="s">
        <v>1485</v>
      </c>
      <c r="T8" s="115" t="s">
        <v>1485</v>
      </c>
      <c r="U8" s="115" t="s">
        <v>1485</v>
      </c>
      <c r="V8" s="115" t="s">
        <v>1485</v>
      </c>
      <c r="W8" s="115" t="s">
        <v>1485</v>
      </c>
      <c r="X8" s="115" t="s">
        <v>1485</v>
      </c>
      <c r="Y8" s="115" t="s">
        <v>1485</v>
      </c>
      <c r="Z8" s="115" t="s">
        <v>1485</v>
      </c>
      <c r="AA8" s="115" t="s">
        <v>1485</v>
      </c>
      <c r="AB8" s="115" t="s">
        <v>1485</v>
      </c>
      <c r="AC8" s="115" t="s">
        <v>1485</v>
      </c>
      <c r="AD8" s="115" t="s">
        <v>59</v>
      </c>
      <c r="AE8" s="115" t="s">
        <v>1484</v>
      </c>
      <c r="AF8" s="115" t="s">
        <v>1485</v>
      </c>
      <c r="AG8" s="115" t="s">
        <v>1485</v>
      </c>
      <c r="AH8" s="115" t="s">
        <v>1485</v>
      </c>
      <c r="AI8" s="115" t="s">
        <v>1484</v>
      </c>
      <c r="AJ8" s="115" t="s">
        <v>1485</v>
      </c>
      <c r="AK8" s="115" t="s">
        <v>1485</v>
      </c>
      <c r="AL8" s="115" t="s">
        <v>1485</v>
      </c>
      <c r="AM8" s="115" t="s">
        <v>1485</v>
      </c>
      <c r="AN8" s="115" t="s">
        <v>1485</v>
      </c>
      <c r="AO8" s="115" t="s">
        <v>1485</v>
      </c>
      <c r="AP8" s="115" t="s">
        <v>1485</v>
      </c>
      <c r="AQ8" s="115" t="s">
        <v>1485</v>
      </c>
      <c r="AR8" s="115" t="s">
        <v>1485</v>
      </c>
      <c r="AS8" s="115" t="s">
        <v>1485</v>
      </c>
      <c r="AT8" s="115" t="s">
        <v>1485</v>
      </c>
      <c r="AU8" s="115" t="s">
        <v>1485</v>
      </c>
      <c r="AV8" s="115" t="s">
        <v>1485</v>
      </c>
      <c r="AW8" s="115" t="s">
        <v>1485</v>
      </c>
    </row>
    <row r="9" spans="1:49" ht="39.6" x14ac:dyDescent="0.3">
      <c r="A9" s="115" t="s">
        <v>6</v>
      </c>
      <c r="B9" s="115" t="s">
        <v>1486</v>
      </c>
      <c r="C9" s="115" t="s">
        <v>1487</v>
      </c>
      <c r="D9" s="115" t="s">
        <v>1488</v>
      </c>
      <c r="E9" s="115" t="s">
        <v>1488</v>
      </c>
      <c r="F9" s="115" t="s">
        <v>72</v>
      </c>
      <c r="G9" s="115" t="s">
        <v>1488</v>
      </c>
      <c r="H9" s="115" t="s">
        <v>666</v>
      </c>
      <c r="I9" s="115" t="s">
        <v>665</v>
      </c>
      <c r="J9" s="115" t="s">
        <v>1489</v>
      </c>
      <c r="K9" s="115" t="s">
        <v>1490</v>
      </c>
      <c r="L9" s="115" t="s">
        <v>962</v>
      </c>
      <c r="M9" s="115" t="s">
        <v>1491</v>
      </c>
      <c r="N9" s="115" t="s">
        <v>1491</v>
      </c>
      <c r="O9" s="115" t="s">
        <v>1492</v>
      </c>
      <c r="P9" s="115" t="s">
        <v>1493</v>
      </c>
      <c r="Q9" s="115" t="s">
        <v>1494</v>
      </c>
      <c r="R9" s="115" t="s">
        <v>1495</v>
      </c>
      <c r="S9" s="115" t="s">
        <v>1496</v>
      </c>
      <c r="T9" s="115" t="s">
        <v>664</v>
      </c>
      <c r="U9" s="115" t="s">
        <v>1497</v>
      </c>
      <c r="V9" s="115" t="s">
        <v>1498</v>
      </c>
      <c r="W9" s="115" t="s">
        <v>1499</v>
      </c>
      <c r="X9" s="115" t="s">
        <v>1499</v>
      </c>
      <c r="Y9" s="115" t="s">
        <v>1500</v>
      </c>
      <c r="Z9" s="115" t="s">
        <v>1501</v>
      </c>
      <c r="AA9" s="115" t="s">
        <v>1502</v>
      </c>
      <c r="AB9" s="115" t="s">
        <v>644</v>
      </c>
      <c r="AC9" s="115" t="s">
        <v>1503</v>
      </c>
      <c r="AD9" s="115" t="s">
        <v>997</v>
      </c>
      <c r="AE9" s="115" t="s">
        <v>1504</v>
      </c>
      <c r="AF9" s="115" t="s">
        <v>1503</v>
      </c>
      <c r="AG9" s="115" t="s">
        <v>1505</v>
      </c>
      <c r="AH9" s="115" t="s">
        <v>1505</v>
      </c>
      <c r="AI9" s="115" t="s">
        <v>1506</v>
      </c>
      <c r="AJ9" s="115" t="s">
        <v>1507</v>
      </c>
      <c r="AK9" s="115" t="s">
        <v>1507</v>
      </c>
      <c r="AL9" s="115" t="s">
        <v>57</v>
      </c>
      <c r="AM9" s="115" t="s">
        <v>1508</v>
      </c>
      <c r="AN9" s="115" t="s">
        <v>1509</v>
      </c>
      <c r="AO9" s="115" t="s">
        <v>1510</v>
      </c>
      <c r="AP9" s="115" t="s">
        <v>1510</v>
      </c>
      <c r="AQ9" s="115" t="s">
        <v>1511</v>
      </c>
      <c r="AR9" s="115" t="s">
        <v>1512</v>
      </c>
      <c r="AS9" s="115" t="s">
        <v>1513</v>
      </c>
      <c r="AT9" s="115" t="s">
        <v>1514</v>
      </c>
      <c r="AU9" s="115" t="s">
        <v>1515</v>
      </c>
      <c r="AV9" s="115" t="s">
        <v>1516</v>
      </c>
      <c r="AW9" s="115" t="s">
        <v>1517</v>
      </c>
    </row>
    <row r="10" spans="1:49" ht="52.8" x14ac:dyDescent="0.3">
      <c r="A10" s="115" t="s">
        <v>1108</v>
      </c>
      <c r="B10" s="115" t="s">
        <v>1518</v>
      </c>
      <c r="C10" s="115" t="s">
        <v>1518</v>
      </c>
      <c r="D10" s="115" t="s">
        <v>1519</v>
      </c>
      <c r="E10" s="115" t="s">
        <v>1520</v>
      </c>
      <c r="F10" s="115" t="s">
        <v>1521</v>
      </c>
      <c r="G10" s="115" t="s">
        <v>1522</v>
      </c>
      <c r="H10" s="115" t="s">
        <v>1519</v>
      </c>
      <c r="I10" s="115" t="s">
        <v>1519</v>
      </c>
      <c r="J10" s="115" t="s">
        <v>1518</v>
      </c>
      <c r="K10" s="115" t="s">
        <v>1518</v>
      </c>
      <c r="L10" s="115" t="s">
        <v>1521</v>
      </c>
      <c r="M10" s="115" t="s">
        <v>1520</v>
      </c>
      <c r="N10" s="115" t="s">
        <v>1522</v>
      </c>
      <c r="O10" s="115" t="s">
        <v>1519</v>
      </c>
      <c r="P10" s="115" t="s">
        <v>1522</v>
      </c>
      <c r="Q10" s="115" t="s">
        <v>1522</v>
      </c>
      <c r="R10" s="115" t="s">
        <v>1522</v>
      </c>
      <c r="S10" s="115" t="s">
        <v>1519</v>
      </c>
      <c r="T10" s="115" t="s">
        <v>1522</v>
      </c>
      <c r="U10" s="115" t="s">
        <v>1519</v>
      </c>
      <c r="V10" s="115" t="s">
        <v>1522</v>
      </c>
      <c r="W10" s="115" t="s">
        <v>1522</v>
      </c>
      <c r="X10" s="115" t="s">
        <v>1520</v>
      </c>
      <c r="Y10" s="115" t="s">
        <v>1522</v>
      </c>
      <c r="Z10" s="115" t="s">
        <v>1522</v>
      </c>
      <c r="AA10" s="115" t="s">
        <v>1519</v>
      </c>
      <c r="AB10" s="115" t="s">
        <v>1522</v>
      </c>
      <c r="AC10" s="115" t="s">
        <v>1519</v>
      </c>
      <c r="AD10" s="115" t="s">
        <v>1521</v>
      </c>
      <c r="AE10" s="115" t="s">
        <v>1519</v>
      </c>
      <c r="AF10" s="115" t="s">
        <v>1519</v>
      </c>
      <c r="AG10" s="115" t="s">
        <v>1519</v>
      </c>
      <c r="AH10" s="115" t="s">
        <v>1522</v>
      </c>
      <c r="AI10" s="115" t="s">
        <v>1522</v>
      </c>
      <c r="AJ10" s="115" t="s">
        <v>1519</v>
      </c>
      <c r="AK10" s="115" t="s">
        <v>1522</v>
      </c>
      <c r="AL10" s="115" t="s">
        <v>1519</v>
      </c>
      <c r="AM10" s="115" t="s">
        <v>1522</v>
      </c>
      <c r="AN10" s="115" t="s">
        <v>1522</v>
      </c>
      <c r="AO10" s="115" t="s">
        <v>1519</v>
      </c>
      <c r="AP10" s="115" t="s">
        <v>1522</v>
      </c>
      <c r="AQ10" s="115" t="s">
        <v>1519</v>
      </c>
      <c r="AR10" s="115" t="s">
        <v>1519</v>
      </c>
      <c r="AS10" s="115" t="s">
        <v>1519</v>
      </c>
      <c r="AT10" s="115" t="s">
        <v>1519</v>
      </c>
      <c r="AU10" s="115" t="s">
        <v>1519</v>
      </c>
      <c r="AV10" s="115" t="s">
        <v>1522</v>
      </c>
      <c r="AW10" s="115" t="s">
        <v>1522</v>
      </c>
    </row>
    <row r="11" spans="1:49" x14ac:dyDescent="0.3">
      <c r="A11" s="115" t="s">
        <v>64</v>
      </c>
      <c r="B11" s="115" t="s">
        <v>1523</v>
      </c>
      <c r="C11" s="115" t="s">
        <v>1523</v>
      </c>
      <c r="D11" s="115" t="s">
        <v>1523</v>
      </c>
      <c r="E11" s="115" t="s">
        <v>1523</v>
      </c>
      <c r="F11" s="115" t="s">
        <v>1523</v>
      </c>
      <c r="G11" s="115" t="s">
        <v>1523</v>
      </c>
      <c r="H11" s="115" t="s">
        <v>1523</v>
      </c>
      <c r="I11" s="115" t="s">
        <v>1523</v>
      </c>
      <c r="J11" s="115" t="s">
        <v>1523</v>
      </c>
      <c r="K11" s="115" t="s">
        <v>1523</v>
      </c>
      <c r="L11" s="115" t="s">
        <v>1523</v>
      </c>
      <c r="M11" s="115" t="s">
        <v>1523</v>
      </c>
      <c r="N11" s="115" t="s">
        <v>1523</v>
      </c>
      <c r="O11" s="115" t="s">
        <v>1523</v>
      </c>
      <c r="P11" s="115" t="s">
        <v>1523</v>
      </c>
      <c r="Q11" s="115" t="s">
        <v>1523</v>
      </c>
      <c r="R11" s="115" t="s">
        <v>1523</v>
      </c>
      <c r="S11" s="115" t="s">
        <v>1523</v>
      </c>
      <c r="T11" s="115" t="s">
        <v>1523</v>
      </c>
      <c r="U11" s="115" t="s">
        <v>1523</v>
      </c>
      <c r="V11" s="115" t="s">
        <v>1523</v>
      </c>
      <c r="W11" s="115" t="s">
        <v>1523</v>
      </c>
      <c r="X11" s="115" t="s">
        <v>1523</v>
      </c>
      <c r="Y11" s="115" t="s">
        <v>1523</v>
      </c>
      <c r="Z11" s="115" t="s">
        <v>1523</v>
      </c>
      <c r="AA11" s="115" t="s">
        <v>1523</v>
      </c>
      <c r="AB11" s="115" t="s">
        <v>1523</v>
      </c>
      <c r="AC11" s="115" t="s">
        <v>1523</v>
      </c>
      <c r="AD11" s="115" t="s">
        <v>1523</v>
      </c>
      <c r="AE11" s="115" t="s">
        <v>1523</v>
      </c>
      <c r="AF11" s="115" t="s">
        <v>1523</v>
      </c>
      <c r="AG11" s="115" t="s">
        <v>1523</v>
      </c>
      <c r="AH11" s="115" t="s">
        <v>1523</v>
      </c>
      <c r="AI11" s="115" t="s">
        <v>1523</v>
      </c>
      <c r="AJ11" s="115" t="s">
        <v>1523</v>
      </c>
      <c r="AK11" s="115" t="s">
        <v>1523</v>
      </c>
      <c r="AL11" s="115" t="s">
        <v>1523</v>
      </c>
      <c r="AM11" s="115" t="s">
        <v>1523</v>
      </c>
      <c r="AN11" s="115" t="s">
        <v>1523</v>
      </c>
      <c r="AO11" s="115" t="s">
        <v>1523</v>
      </c>
      <c r="AP11" s="115" t="s">
        <v>1523</v>
      </c>
      <c r="AQ11" s="115" t="s">
        <v>1523</v>
      </c>
      <c r="AR11" s="115" t="s">
        <v>1523</v>
      </c>
      <c r="AS11" s="115" t="s">
        <v>1523</v>
      </c>
      <c r="AT11" s="115" t="s">
        <v>1523</v>
      </c>
      <c r="AU11" s="115" t="s">
        <v>1523</v>
      </c>
      <c r="AV11" s="115" t="s">
        <v>1523</v>
      </c>
      <c r="AW11" s="115" t="s">
        <v>1523</v>
      </c>
    </row>
    <row r="12" spans="1:49" x14ac:dyDescent="0.3">
      <c r="A12" s="116" t="s">
        <v>69</v>
      </c>
      <c r="B12" s="117">
        <v>9.4</v>
      </c>
      <c r="C12" s="118">
        <v>38</v>
      </c>
      <c r="D12" s="118">
        <v>110.7</v>
      </c>
      <c r="E12" s="118">
        <v>122.97441000000001</v>
      </c>
      <c r="F12" s="118">
        <v>32.9</v>
      </c>
      <c r="G12" s="119">
        <v>120</v>
      </c>
      <c r="H12" s="117">
        <v>55.5</v>
      </c>
      <c r="I12" s="119">
        <v>185</v>
      </c>
      <c r="J12" s="117">
        <v>19.52</v>
      </c>
      <c r="K12" s="118">
        <v>0</v>
      </c>
      <c r="L12" s="119">
        <v>17.463380000000001</v>
      </c>
      <c r="M12" s="120" t="s">
        <v>1524</v>
      </c>
      <c r="N12" s="121" t="s">
        <v>1524</v>
      </c>
      <c r="O12" s="122">
        <v>1.629</v>
      </c>
      <c r="P12" s="117">
        <v>149.12</v>
      </c>
      <c r="Q12" s="118">
        <v>198.16</v>
      </c>
      <c r="R12" s="118">
        <v>383.59</v>
      </c>
      <c r="S12" s="119">
        <v>205.82</v>
      </c>
      <c r="T12" s="122">
        <v>426.149</v>
      </c>
      <c r="U12" s="122">
        <v>14.96</v>
      </c>
      <c r="V12" s="117">
        <v>7.47</v>
      </c>
      <c r="W12" s="118">
        <v>40.008000000000003</v>
      </c>
      <c r="X12" s="118">
        <v>14.46</v>
      </c>
      <c r="Y12" s="123" t="s">
        <v>1524</v>
      </c>
      <c r="Z12" s="121" t="s">
        <v>1524</v>
      </c>
      <c r="AA12" s="117">
        <v>148.12</v>
      </c>
      <c r="AB12" s="119">
        <v>514.923</v>
      </c>
      <c r="AC12" s="117">
        <v>351.28300000000002</v>
      </c>
      <c r="AD12" s="118">
        <v>64.974999999999994</v>
      </c>
      <c r="AE12" s="118">
        <v>300</v>
      </c>
      <c r="AF12" s="119">
        <v>0</v>
      </c>
      <c r="AG12" s="117">
        <v>21.76343</v>
      </c>
      <c r="AH12" s="118">
        <v>30</v>
      </c>
      <c r="AI12" s="118">
        <v>10.14784</v>
      </c>
      <c r="AJ12" s="118">
        <v>26.10417</v>
      </c>
      <c r="AK12" s="119">
        <v>27.5</v>
      </c>
      <c r="AL12" s="117">
        <v>84.23</v>
      </c>
      <c r="AM12" s="119">
        <v>84.52</v>
      </c>
      <c r="AN12" s="117">
        <v>107.395</v>
      </c>
      <c r="AO12" s="123" t="s">
        <v>1524</v>
      </c>
      <c r="AP12" s="118">
        <v>114.6555</v>
      </c>
      <c r="AQ12" s="123" t="s">
        <v>1524</v>
      </c>
      <c r="AR12" s="118">
        <v>22.76239</v>
      </c>
      <c r="AS12" s="118">
        <v>6.7561799999999996</v>
      </c>
      <c r="AT12" s="118">
        <v>67.489000000000004</v>
      </c>
      <c r="AU12" s="118">
        <v>42.216999999999999</v>
      </c>
      <c r="AV12" s="119">
        <v>68.873000000000005</v>
      </c>
      <c r="AW12" s="122">
        <v>12.75</v>
      </c>
    </row>
    <row r="13" spans="1:49" x14ac:dyDescent="0.3">
      <c r="A13" s="124" t="s">
        <v>798</v>
      </c>
      <c r="B13" s="117">
        <v>9.4</v>
      </c>
      <c r="C13" s="118">
        <v>38</v>
      </c>
      <c r="D13" s="118">
        <v>110.7</v>
      </c>
      <c r="E13" s="118">
        <v>122.97441000000001</v>
      </c>
      <c r="F13" s="118">
        <v>32.9</v>
      </c>
      <c r="G13" s="119">
        <v>120</v>
      </c>
      <c r="H13" s="117">
        <v>55.5</v>
      </c>
      <c r="I13" s="119">
        <v>185</v>
      </c>
      <c r="J13" s="117">
        <v>19.52</v>
      </c>
      <c r="K13" s="118">
        <v>0</v>
      </c>
      <c r="L13" s="119">
        <v>17.463380000000001</v>
      </c>
      <c r="M13" s="120" t="s">
        <v>1524</v>
      </c>
      <c r="N13" s="121" t="s">
        <v>1524</v>
      </c>
      <c r="O13" s="122">
        <v>1.629</v>
      </c>
      <c r="P13" s="117">
        <v>149.12</v>
      </c>
      <c r="Q13" s="118">
        <v>198.16</v>
      </c>
      <c r="R13" s="118">
        <v>383.59</v>
      </c>
      <c r="S13" s="119">
        <v>205.82</v>
      </c>
      <c r="T13" s="122">
        <v>426.149</v>
      </c>
      <c r="U13" s="122">
        <v>14.96</v>
      </c>
      <c r="V13" s="117">
        <v>7.47</v>
      </c>
      <c r="W13" s="118">
        <v>40.008000000000003</v>
      </c>
      <c r="X13" s="118">
        <v>14.46</v>
      </c>
      <c r="Y13" s="123" t="s">
        <v>1524</v>
      </c>
      <c r="Z13" s="121" t="s">
        <v>1524</v>
      </c>
      <c r="AA13" s="117">
        <v>148.12</v>
      </c>
      <c r="AB13" s="119">
        <v>514.923</v>
      </c>
      <c r="AC13" s="117">
        <v>351.28300000000002</v>
      </c>
      <c r="AD13" s="118">
        <v>64.974999999999994</v>
      </c>
      <c r="AE13" s="118">
        <v>300</v>
      </c>
      <c r="AF13" s="119">
        <v>0</v>
      </c>
      <c r="AG13" s="117">
        <v>21.76343</v>
      </c>
      <c r="AH13" s="118">
        <v>30</v>
      </c>
      <c r="AI13" s="118">
        <v>10.14784</v>
      </c>
      <c r="AJ13" s="118">
        <v>26.10417</v>
      </c>
      <c r="AK13" s="119">
        <v>27.5</v>
      </c>
      <c r="AL13" s="117">
        <v>84.23</v>
      </c>
      <c r="AM13" s="119">
        <v>84.52</v>
      </c>
      <c r="AN13" s="117">
        <v>107.395</v>
      </c>
      <c r="AO13" s="123" t="s">
        <v>1524</v>
      </c>
      <c r="AP13" s="118">
        <v>114.6555</v>
      </c>
      <c r="AQ13" s="123" t="s">
        <v>1524</v>
      </c>
      <c r="AR13" s="118">
        <v>22.76239</v>
      </c>
      <c r="AS13" s="118">
        <v>6.7561799999999996</v>
      </c>
      <c r="AT13" s="118">
        <v>67.489000000000004</v>
      </c>
      <c r="AU13" s="118">
        <v>42.216999999999999</v>
      </c>
      <c r="AV13" s="119">
        <v>68.873000000000005</v>
      </c>
      <c r="AW13" s="122">
        <v>12.75</v>
      </c>
    </row>
    <row r="14" spans="1:49" x14ac:dyDescent="0.3">
      <c r="A14" s="124" t="s">
        <v>799</v>
      </c>
      <c r="B14" s="117">
        <v>9.4</v>
      </c>
      <c r="C14" s="118">
        <v>38</v>
      </c>
      <c r="D14" s="118">
        <v>110.7</v>
      </c>
      <c r="E14" s="118">
        <v>95.433350000000004</v>
      </c>
      <c r="F14" s="118">
        <v>35.1</v>
      </c>
      <c r="G14" s="119">
        <v>120</v>
      </c>
      <c r="H14" s="117">
        <v>55.5</v>
      </c>
      <c r="I14" s="119">
        <v>188</v>
      </c>
      <c r="J14" s="117">
        <v>19.489999999999998</v>
      </c>
      <c r="K14" s="118">
        <v>0</v>
      </c>
      <c r="L14" s="119">
        <v>10.16079</v>
      </c>
      <c r="M14" s="120" t="s">
        <v>1524</v>
      </c>
      <c r="N14" s="121" t="s">
        <v>1524</v>
      </c>
      <c r="O14" s="122">
        <v>1.629</v>
      </c>
      <c r="P14" s="117">
        <v>131.38</v>
      </c>
      <c r="Q14" s="118">
        <v>200.67</v>
      </c>
      <c r="R14" s="118">
        <v>373.63</v>
      </c>
      <c r="S14" s="119">
        <v>203.97</v>
      </c>
      <c r="T14" s="122">
        <v>434.33199999999999</v>
      </c>
      <c r="U14" s="122">
        <v>14.97</v>
      </c>
      <c r="V14" s="117">
        <v>6.56</v>
      </c>
      <c r="W14" s="118">
        <v>33.402999999999999</v>
      </c>
      <c r="X14" s="118">
        <v>14.39</v>
      </c>
      <c r="Y14" s="123" t="s">
        <v>1524</v>
      </c>
      <c r="Z14" s="121" t="s">
        <v>1524</v>
      </c>
      <c r="AA14" s="117">
        <v>140.05000000000001</v>
      </c>
      <c r="AB14" s="119">
        <v>520.29200000000003</v>
      </c>
      <c r="AC14" s="117">
        <v>361.28300000000002</v>
      </c>
      <c r="AD14" s="118">
        <v>65.019000000000005</v>
      </c>
      <c r="AE14" s="118">
        <v>300</v>
      </c>
      <c r="AF14" s="119">
        <v>0</v>
      </c>
      <c r="AG14" s="117">
        <v>21.76343</v>
      </c>
      <c r="AH14" s="118">
        <v>30</v>
      </c>
      <c r="AI14" s="118">
        <v>9.6080100000000002</v>
      </c>
      <c r="AJ14" s="118">
        <v>26.10417</v>
      </c>
      <c r="AK14" s="119">
        <v>27</v>
      </c>
      <c r="AL14" s="117">
        <v>84.55</v>
      </c>
      <c r="AM14" s="119">
        <v>84.84</v>
      </c>
      <c r="AN14" s="117">
        <v>104.212</v>
      </c>
      <c r="AO14" s="123" t="s">
        <v>1524</v>
      </c>
      <c r="AP14" s="123" t="s">
        <v>1524</v>
      </c>
      <c r="AQ14" s="123" t="s">
        <v>1524</v>
      </c>
      <c r="AR14" s="118">
        <v>22.50095</v>
      </c>
      <c r="AS14" s="118">
        <v>6.7561799999999996</v>
      </c>
      <c r="AT14" s="118">
        <v>67.489000000000004</v>
      </c>
      <c r="AU14" s="118">
        <v>40.957000000000001</v>
      </c>
      <c r="AV14" s="119">
        <v>67.757000000000005</v>
      </c>
      <c r="AW14" s="122">
        <v>12.516999999999999</v>
      </c>
    </row>
    <row r="15" spans="1:49" x14ac:dyDescent="0.3">
      <c r="A15" s="124" t="s">
        <v>800</v>
      </c>
      <c r="B15" s="117">
        <v>9.4</v>
      </c>
      <c r="C15" s="118">
        <v>38</v>
      </c>
      <c r="D15" s="118">
        <v>110.7</v>
      </c>
      <c r="E15" s="118">
        <v>95.433350000000004</v>
      </c>
      <c r="F15" s="118">
        <v>35.1</v>
      </c>
      <c r="G15" s="119">
        <v>120</v>
      </c>
      <c r="H15" s="117">
        <v>55.5</v>
      </c>
      <c r="I15" s="119">
        <v>188</v>
      </c>
      <c r="J15" s="117">
        <v>19.489999999999998</v>
      </c>
      <c r="K15" s="118">
        <v>0</v>
      </c>
      <c r="L15" s="119">
        <v>10.16079</v>
      </c>
      <c r="M15" s="120" t="s">
        <v>1524</v>
      </c>
      <c r="N15" s="121" t="s">
        <v>1524</v>
      </c>
      <c r="O15" s="122">
        <v>1.629</v>
      </c>
      <c r="P15" s="117">
        <v>131.38</v>
      </c>
      <c r="Q15" s="118">
        <v>200.67</v>
      </c>
      <c r="R15" s="118">
        <v>373.63</v>
      </c>
      <c r="S15" s="119">
        <v>203.97</v>
      </c>
      <c r="T15" s="122">
        <v>434.33199999999999</v>
      </c>
      <c r="U15" s="122">
        <v>14.97</v>
      </c>
      <c r="V15" s="117">
        <v>6.56</v>
      </c>
      <c r="W15" s="118">
        <v>33.402999999999999</v>
      </c>
      <c r="X15" s="118">
        <v>14.39</v>
      </c>
      <c r="Y15" s="123" t="s">
        <v>1524</v>
      </c>
      <c r="Z15" s="121" t="s">
        <v>1524</v>
      </c>
      <c r="AA15" s="117">
        <v>140.05000000000001</v>
      </c>
      <c r="AB15" s="119">
        <v>520.29200000000003</v>
      </c>
      <c r="AC15" s="117">
        <v>361.28300000000002</v>
      </c>
      <c r="AD15" s="118">
        <v>65.019000000000005</v>
      </c>
      <c r="AE15" s="118">
        <v>300</v>
      </c>
      <c r="AF15" s="119">
        <v>0</v>
      </c>
      <c r="AG15" s="117">
        <v>21.76343</v>
      </c>
      <c r="AH15" s="118">
        <v>30</v>
      </c>
      <c r="AI15" s="118">
        <v>9.6080100000000002</v>
      </c>
      <c r="AJ15" s="118">
        <v>26.10417</v>
      </c>
      <c r="AK15" s="119">
        <v>27</v>
      </c>
      <c r="AL15" s="117">
        <v>84.55</v>
      </c>
      <c r="AM15" s="119">
        <v>84.84</v>
      </c>
      <c r="AN15" s="117">
        <v>104.212</v>
      </c>
      <c r="AO15" s="123" t="s">
        <v>1524</v>
      </c>
      <c r="AP15" s="123" t="s">
        <v>1524</v>
      </c>
      <c r="AQ15" s="123" t="s">
        <v>1524</v>
      </c>
      <c r="AR15" s="118">
        <v>22.50095</v>
      </c>
      <c r="AS15" s="118">
        <v>6.7561799999999996</v>
      </c>
      <c r="AT15" s="118">
        <v>67.489000000000004</v>
      </c>
      <c r="AU15" s="118">
        <v>40.957000000000001</v>
      </c>
      <c r="AV15" s="119">
        <v>67.757000000000005</v>
      </c>
      <c r="AW15" s="122">
        <v>12.516999999999999</v>
      </c>
    </row>
    <row r="16" spans="1:49" x14ac:dyDescent="0.3">
      <c r="A16" s="124" t="s">
        <v>801</v>
      </c>
      <c r="B16" s="117">
        <v>9.4</v>
      </c>
      <c r="C16" s="118">
        <v>38</v>
      </c>
      <c r="D16" s="118">
        <v>110.7</v>
      </c>
      <c r="E16" s="118">
        <v>98.118260000000006</v>
      </c>
      <c r="F16" s="118">
        <v>32.700000000000003</v>
      </c>
      <c r="G16" s="119">
        <v>120</v>
      </c>
      <c r="H16" s="117">
        <v>55.5</v>
      </c>
      <c r="I16" s="119">
        <v>180</v>
      </c>
      <c r="J16" s="117">
        <v>19.38</v>
      </c>
      <c r="K16" s="118">
        <v>0</v>
      </c>
      <c r="L16" s="119">
        <v>13.518739999999999</v>
      </c>
      <c r="M16" s="120" t="s">
        <v>1524</v>
      </c>
      <c r="N16" s="121" t="s">
        <v>1524</v>
      </c>
      <c r="O16" s="122">
        <v>1.629</v>
      </c>
      <c r="P16" s="117">
        <v>135.97999999999999</v>
      </c>
      <c r="Q16" s="118">
        <v>201.92</v>
      </c>
      <c r="R16" s="118">
        <v>363.82</v>
      </c>
      <c r="S16" s="119">
        <v>219.54</v>
      </c>
      <c r="T16" s="122">
        <v>434.25900000000001</v>
      </c>
      <c r="U16" s="122">
        <v>14.84</v>
      </c>
      <c r="V16" s="117">
        <v>8.91</v>
      </c>
      <c r="W16" s="118">
        <v>37.72</v>
      </c>
      <c r="X16" s="118">
        <v>13.53</v>
      </c>
      <c r="Y16" s="123" t="s">
        <v>1524</v>
      </c>
      <c r="Z16" s="121" t="s">
        <v>1524</v>
      </c>
      <c r="AA16" s="117">
        <v>141.72</v>
      </c>
      <c r="AB16" s="119">
        <v>521.71199999999999</v>
      </c>
      <c r="AC16" s="117">
        <v>366.28300000000002</v>
      </c>
      <c r="AD16" s="118">
        <v>64.98</v>
      </c>
      <c r="AE16" s="118">
        <v>300</v>
      </c>
      <c r="AF16" s="119">
        <v>0</v>
      </c>
      <c r="AG16" s="117">
        <v>21.76343</v>
      </c>
      <c r="AH16" s="118">
        <v>30</v>
      </c>
      <c r="AI16" s="118">
        <v>10.107480000000001</v>
      </c>
      <c r="AJ16" s="118">
        <v>26.10417</v>
      </c>
      <c r="AK16" s="119">
        <v>26.2</v>
      </c>
      <c r="AL16" s="117">
        <v>87.52</v>
      </c>
      <c r="AM16" s="119">
        <v>87.81</v>
      </c>
      <c r="AN16" s="117">
        <v>104.67</v>
      </c>
      <c r="AO16" s="123" t="s">
        <v>1524</v>
      </c>
      <c r="AP16" s="123" t="s">
        <v>1524</v>
      </c>
      <c r="AQ16" s="123" t="s">
        <v>1524</v>
      </c>
      <c r="AR16" s="118">
        <v>22.308820000000001</v>
      </c>
      <c r="AS16" s="118">
        <v>6.7561799999999996</v>
      </c>
      <c r="AT16" s="118">
        <v>67.489000000000004</v>
      </c>
      <c r="AU16" s="118">
        <v>40.030999999999999</v>
      </c>
      <c r="AV16" s="119">
        <v>67.198999999999998</v>
      </c>
      <c r="AW16" s="122">
        <v>12.504</v>
      </c>
    </row>
    <row r="17" spans="1:49" x14ac:dyDescent="0.3">
      <c r="A17" s="124" t="s">
        <v>802</v>
      </c>
      <c r="B17" s="117">
        <v>9.4</v>
      </c>
      <c r="C17" s="118">
        <v>38</v>
      </c>
      <c r="D17" s="118">
        <v>110.7</v>
      </c>
      <c r="E17" s="118">
        <v>98.118260000000006</v>
      </c>
      <c r="F17" s="118">
        <v>32.700000000000003</v>
      </c>
      <c r="G17" s="119">
        <v>120</v>
      </c>
      <c r="H17" s="117">
        <v>55.5</v>
      </c>
      <c r="I17" s="119">
        <v>180</v>
      </c>
      <c r="J17" s="117">
        <v>19.38</v>
      </c>
      <c r="K17" s="118">
        <v>0</v>
      </c>
      <c r="L17" s="119">
        <v>13.518739999999999</v>
      </c>
      <c r="M17" s="120" t="s">
        <v>1524</v>
      </c>
      <c r="N17" s="121" t="s">
        <v>1524</v>
      </c>
      <c r="O17" s="122">
        <v>1.629</v>
      </c>
      <c r="P17" s="117">
        <v>135.97999999999999</v>
      </c>
      <c r="Q17" s="118">
        <v>201.92</v>
      </c>
      <c r="R17" s="118">
        <v>363.82</v>
      </c>
      <c r="S17" s="119">
        <v>219.54</v>
      </c>
      <c r="T17" s="122">
        <v>434.25900000000001</v>
      </c>
      <c r="U17" s="122">
        <v>14.84</v>
      </c>
      <c r="V17" s="117">
        <v>8.91</v>
      </c>
      <c r="W17" s="118">
        <v>37.72</v>
      </c>
      <c r="X17" s="118">
        <v>13.53</v>
      </c>
      <c r="Y17" s="123" t="s">
        <v>1524</v>
      </c>
      <c r="Z17" s="121" t="s">
        <v>1524</v>
      </c>
      <c r="AA17" s="117">
        <v>141.72</v>
      </c>
      <c r="AB17" s="119">
        <v>521.71199999999999</v>
      </c>
      <c r="AC17" s="117">
        <v>366.28300000000002</v>
      </c>
      <c r="AD17" s="118">
        <v>64.98</v>
      </c>
      <c r="AE17" s="118">
        <v>300</v>
      </c>
      <c r="AF17" s="119">
        <v>0</v>
      </c>
      <c r="AG17" s="117">
        <v>21.76343</v>
      </c>
      <c r="AH17" s="118">
        <v>30</v>
      </c>
      <c r="AI17" s="118">
        <v>10.107480000000001</v>
      </c>
      <c r="AJ17" s="118">
        <v>26.10417</v>
      </c>
      <c r="AK17" s="119">
        <v>26.2</v>
      </c>
      <c r="AL17" s="117">
        <v>87.52</v>
      </c>
      <c r="AM17" s="119">
        <v>87.81</v>
      </c>
      <c r="AN17" s="117">
        <v>104.67</v>
      </c>
      <c r="AO17" s="123" t="s">
        <v>1524</v>
      </c>
      <c r="AP17" s="123" t="s">
        <v>1524</v>
      </c>
      <c r="AQ17" s="123" t="s">
        <v>1524</v>
      </c>
      <c r="AR17" s="118">
        <v>22.308820000000001</v>
      </c>
      <c r="AS17" s="118">
        <v>6.7561799999999996</v>
      </c>
      <c r="AT17" s="118">
        <v>67.489000000000004</v>
      </c>
      <c r="AU17" s="118">
        <v>40.030999999999999</v>
      </c>
      <c r="AV17" s="119">
        <v>67.198999999999998</v>
      </c>
      <c r="AW17" s="122">
        <v>12.504</v>
      </c>
    </row>
    <row r="18" spans="1:49" x14ac:dyDescent="0.3">
      <c r="A18" s="124" t="s">
        <v>803</v>
      </c>
      <c r="B18" s="117">
        <v>9.4</v>
      </c>
      <c r="C18" s="118">
        <v>38</v>
      </c>
      <c r="D18" s="118">
        <v>110.7</v>
      </c>
      <c r="E18" s="118">
        <v>97.880319999999998</v>
      </c>
      <c r="F18" s="118">
        <v>32.700000000000003</v>
      </c>
      <c r="G18" s="119">
        <v>120</v>
      </c>
      <c r="H18" s="117">
        <v>55.5</v>
      </c>
      <c r="I18" s="119">
        <v>175</v>
      </c>
      <c r="J18" s="117">
        <v>19.329999999999998</v>
      </c>
      <c r="K18" s="118">
        <v>0</v>
      </c>
      <c r="L18" s="119">
        <v>13.24128</v>
      </c>
      <c r="M18" s="120" t="s">
        <v>1524</v>
      </c>
      <c r="N18" s="121" t="s">
        <v>1524</v>
      </c>
      <c r="O18" s="122">
        <v>1.629</v>
      </c>
      <c r="P18" s="117">
        <v>141.88</v>
      </c>
      <c r="Q18" s="118">
        <v>201.92</v>
      </c>
      <c r="R18" s="118">
        <v>354.17</v>
      </c>
      <c r="S18" s="119">
        <v>203.78</v>
      </c>
      <c r="T18" s="122">
        <v>428.92500000000001</v>
      </c>
      <c r="U18" s="122">
        <v>14.85</v>
      </c>
      <c r="V18" s="117">
        <v>7.47</v>
      </c>
      <c r="W18" s="118">
        <v>33.281999999999996</v>
      </c>
      <c r="X18" s="118">
        <v>13.52</v>
      </c>
      <c r="Y18" s="123" t="s">
        <v>1524</v>
      </c>
      <c r="Z18" s="121" t="s">
        <v>1524</v>
      </c>
      <c r="AA18" s="117">
        <v>126.42</v>
      </c>
      <c r="AB18" s="119">
        <v>506.77699999999999</v>
      </c>
      <c r="AC18" s="117">
        <v>372.28300000000002</v>
      </c>
      <c r="AD18" s="118">
        <v>64.966999999999999</v>
      </c>
      <c r="AE18" s="118">
        <v>289.89</v>
      </c>
      <c r="AF18" s="119">
        <v>0</v>
      </c>
      <c r="AG18" s="117">
        <v>21.76343</v>
      </c>
      <c r="AH18" s="118">
        <v>30</v>
      </c>
      <c r="AI18" s="118">
        <v>10.17783</v>
      </c>
      <c r="AJ18" s="118">
        <v>26.10417</v>
      </c>
      <c r="AK18" s="119">
        <v>26.2</v>
      </c>
      <c r="AL18" s="117">
        <v>91.03</v>
      </c>
      <c r="AM18" s="119">
        <v>91.32</v>
      </c>
      <c r="AN18" s="117">
        <v>105.126</v>
      </c>
      <c r="AO18" s="123" t="s">
        <v>1524</v>
      </c>
      <c r="AP18" s="123" t="s">
        <v>1524</v>
      </c>
      <c r="AQ18" s="123" t="s">
        <v>1524</v>
      </c>
      <c r="AR18" s="118">
        <v>22.11524</v>
      </c>
      <c r="AS18" s="118">
        <v>6.7561799999999996</v>
      </c>
      <c r="AT18" s="118">
        <v>67.489000000000004</v>
      </c>
      <c r="AU18" s="118">
        <v>39.097999999999999</v>
      </c>
      <c r="AV18" s="119">
        <v>65.62</v>
      </c>
      <c r="AW18" s="122">
        <v>12.374000000000001</v>
      </c>
    </row>
    <row r="19" spans="1:49" x14ac:dyDescent="0.3">
      <c r="A19" s="124" t="s">
        <v>804</v>
      </c>
      <c r="B19" s="117">
        <v>9.4</v>
      </c>
      <c r="C19" s="118">
        <v>38</v>
      </c>
      <c r="D19" s="118">
        <v>110.7</v>
      </c>
      <c r="E19" s="118">
        <v>97.880319999999998</v>
      </c>
      <c r="F19" s="118">
        <v>32.700000000000003</v>
      </c>
      <c r="G19" s="119">
        <v>120</v>
      </c>
      <c r="H19" s="117">
        <v>55.5</v>
      </c>
      <c r="I19" s="119">
        <v>175</v>
      </c>
      <c r="J19" s="117">
        <v>19.329999999999998</v>
      </c>
      <c r="K19" s="118">
        <v>0</v>
      </c>
      <c r="L19" s="119">
        <v>13.24128</v>
      </c>
      <c r="M19" s="120" t="s">
        <v>1524</v>
      </c>
      <c r="N19" s="121" t="s">
        <v>1524</v>
      </c>
      <c r="O19" s="122">
        <v>1.629</v>
      </c>
      <c r="P19" s="117">
        <v>141.88</v>
      </c>
      <c r="Q19" s="118">
        <v>201.92</v>
      </c>
      <c r="R19" s="118">
        <v>354.17</v>
      </c>
      <c r="S19" s="119">
        <v>203.78</v>
      </c>
      <c r="T19" s="122">
        <v>428.92500000000001</v>
      </c>
      <c r="U19" s="122">
        <v>14.85</v>
      </c>
      <c r="V19" s="117">
        <v>7.47</v>
      </c>
      <c r="W19" s="118">
        <v>33.281999999999996</v>
      </c>
      <c r="X19" s="118">
        <v>13.52</v>
      </c>
      <c r="Y19" s="123" t="s">
        <v>1524</v>
      </c>
      <c r="Z19" s="121" t="s">
        <v>1524</v>
      </c>
      <c r="AA19" s="117">
        <v>126.42</v>
      </c>
      <c r="AB19" s="119">
        <v>506.77699999999999</v>
      </c>
      <c r="AC19" s="117">
        <v>372.28300000000002</v>
      </c>
      <c r="AD19" s="118">
        <v>64.966999999999999</v>
      </c>
      <c r="AE19" s="118">
        <v>289.89</v>
      </c>
      <c r="AF19" s="119">
        <v>0</v>
      </c>
      <c r="AG19" s="117">
        <v>21.76343</v>
      </c>
      <c r="AH19" s="118">
        <v>30</v>
      </c>
      <c r="AI19" s="118">
        <v>10.17783</v>
      </c>
      <c r="AJ19" s="118">
        <v>26.10417</v>
      </c>
      <c r="AK19" s="119">
        <v>26.2</v>
      </c>
      <c r="AL19" s="117">
        <v>91.03</v>
      </c>
      <c r="AM19" s="119">
        <v>91.32</v>
      </c>
      <c r="AN19" s="117">
        <v>105.126</v>
      </c>
      <c r="AO19" s="123" t="s">
        <v>1524</v>
      </c>
      <c r="AP19" s="123" t="s">
        <v>1524</v>
      </c>
      <c r="AQ19" s="123" t="s">
        <v>1524</v>
      </c>
      <c r="AR19" s="118">
        <v>22.11524</v>
      </c>
      <c r="AS19" s="118">
        <v>6.7561799999999996</v>
      </c>
      <c r="AT19" s="118">
        <v>67.489000000000004</v>
      </c>
      <c r="AU19" s="118">
        <v>39.097999999999999</v>
      </c>
      <c r="AV19" s="119">
        <v>65.62</v>
      </c>
      <c r="AW19" s="122">
        <v>12.374000000000001</v>
      </c>
    </row>
    <row r="20" spans="1:49" x14ac:dyDescent="0.3">
      <c r="A20" s="124" t="s">
        <v>805</v>
      </c>
      <c r="B20" s="117">
        <v>9.4</v>
      </c>
      <c r="C20" s="118">
        <v>38</v>
      </c>
      <c r="D20" s="118">
        <v>110.7</v>
      </c>
      <c r="E20" s="118">
        <v>98.118260000000006</v>
      </c>
      <c r="F20" s="118">
        <v>32.6</v>
      </c>
      <c r="G20" s="119">
        <v>120</v>
      </c>
      <c r="H20" s="117">
        <v>55.5</v>
      </c>
      <c r="I20" s="119">
        <v>175</v>
      </c>
      <c r="J20" s="117">
        <v>19.36</v>
      </c>
      <c r="K20" s="118">
        <v>0</v>
      </c>
      <c r="L20" s="119">
        <v>13.47696</v>
      </c>
      <c r="M20" s="120" t="s">
        <v>1524</v>
      </c>
      <c r="N20" s="121" t="s">
        <v>1524</v>
      </c>
      <c r="O20" s="122">
        <v>1.629</v>
      </c>
      <c r="P20" s="117">
        <v>147.93</v>
      </c>
      <c r="Q20" s="118">
        <v>199.41</v>
      </c>
      <c r="R20" s="118">
        <v>350.35</v>
      </c>
      <c r="S20" s="119">
        <v>176.66</v>
      </c>
      <c r="T20" s="122">
        <v>450.55799999999999</v>
      </c>
      <c r="U20" s="122">
        <v>14.81</v>
      </c>
      <c r="V20" s="117">
        <v>6.56</v>
      </c>
      <c r="W20" s="118">
        <v>30.428000000000001</v>
      </c>
      <c r="X20" s="118">
        <v>10.66</v>
      </c>
      <c r="Y20" s="123" t="s">
        <v>1524</v>
      </c>
      <c r="Z20" s="121" t="s">
        <v>1524</v>
      </c>
      <c r="AA20" s="117">
        <v>140.04</v>
      </c>
      <c r="AB20" s="119">
        <v>520.36199999999997</v>
      </c>
      <c r="AC20" s="117">
        <v>389.11200000000002</v>
      </c>
      <c r="AD20" s="118">
        <v>64.802999999999997</v>
      </c>
      <c r="AE20" s="118">
        <v>264.33100000000002</v>
      </c>
      <c r="AF20" s="119">
        <v>0</v>
      </c>
      <c r="AG20" s="117">
        <v>21.76343</v>
      </c>
      <c r="AH20" s="118">
        <v>30</v>
      </c>
      <c r="AI20" s="118">
        <v>10.17567</v>
      </c>
      <c r="AJ20" s="118">
        <v>26.10417</v>
      </c>
      <c r="AK20" s="119">
        <v>26</v>
      </c>
      <c r="AL20" s="117">
        <v>91.47</v>
      </c>
      <c r="AM20" s="119">
        <v>91.76</v>
      </c>
      <c r="AN20" s="117">
        <v>104.212</v>
      </c>
      <c r="AO20" s="123" t="s">
        <v>1524</v>
      </c>
      <c r="AP20" s="123" t="s">
        <v>1524</v>
      </c>
      <c r="AQ20" s="123" t="s">
        <v>1524</v>
      </c>
      <c r="AR20" s="118">
        <v>21.879740000000002</v>
      </c>
      <c r="AS20" s="118">
        <v>6.7561799999999996</v>
      </c>
      <c r="AT20" s="118">
        <v>67.489000000000004</v>
      </c>
      <c r="AU20" s="118">
        <v>37.963000000000001</v>
      </c>
      <c r="AV20" s="119">
        <v>65.284000000000006</v>
      </c>
      <c r="AW20" s="122">
        <v>12.305</v>
      </c>
    </row>
    <row r="21" spans="1:49" x14ac:dyDescent="0.3">
      <c r="A21" s="124" t="s">
        <v>806</v>
      </c>
      <c r="B21" s="117">
        <v>9.4</v>
      </c>
      <c r="C21" s="118">
        <v>38</v>
      </c>
      <c r="D21" s="118">
        <v>110.7</v>
      </c>
      <c r="E21" s="118">
        <v>98.118260000000006</v>
      </c>
      <c r="F21" s="118">
        <v>32.6</v>
      </c>
      <c r="G21" s="119">
        <v>120</v>
      </c>
      <c r="H21" s="117">
        <v>55.5</v>
      </c>
      <c r="I21" s="119">
        <v>175</v>
      </c>
      <c r="J21" s="117">
        <v>19.36</v>
      </c>
      <c r="K21" s="118">
        <v>0</v>
      </c>
      <c r="L21" s="119">
        <v>13.47696</v>
      </c>
      <c r="M21" s="120" t="s">
        <v>1524</v>
      </c>
      <c r="N21" s="121" t="s">
        <v>1524</v>
      </c>
      <c r="O21" s="122">
        <v>1.629</v>
      </c>
      <c r="P21" s="117">
        <v>147.93</v>
      </c>
      <c r="Q21" s="118">
        <v>199.41</v>
      </c>
      <c r="R21" s="118">
        <v>350.35</v>
      </c>
      <c r="S21" s="119">
        <v>176.66</v>
      </c>
      <c r="T21" s="122">
        <v>450.55799999999999</v>
      </c>
      <c r="U21" s="122">
        <v>14.81</v>
      </c>
      <c r="V21" s="117">
        <v>6.56</v>
      </c>
      <c r="W21" s="118">
        <v>30.428000000000001</v>
      </c>
      <c r="X21" s="118">
        <v>10.66</v>
      </c>
      <c r="Y21" s="123" t="s">
        <v>1524</v>
      </c>
      <c r="Z21" s="121" t="s">
        <v>1524</v>
      </c>
      <c r="AA21" s="117">
        <v>140.04</v>
      </c>
      <c r="AB21" s="119">
        <v>520.36199999999997</v>
      </c>
      <c r="AC21" s="117">
        <v>389.11200000000002</v>
      </c>
      <c r="AD21" s="118">
        <v>64.802999999999997</v>
      </c>
      <c r="AE21" s="118">
        <v>264.33100000000002</v>
      </c>
      <c r="AF21" s="119">
        <v>0</v>
      </c>
      <c r="AG21" s="117">
        <v>21.76343</v>
      </c>
      <c r="AH21" s="118">
        <v>30</v>
      </c>
      <c r="AI21" s="118">
        <v>10.17567</v>
      </c>
      <c r="AJ21" s="118">
        <v>26.10417</v>
      </c>
      <c r="AK21" s="119">
        <v>26</v>
      </c>
      <c r="AL21" s="117">
        <v>91.47</v>
      </c>
      <c r="AM21" s="119">
        <v>91.76</v>
      </c>
      <c r="AN21" s="117">
        <v>104.212</v>
      </c>
      <c r="AO21" s="123" t="s">
        <v>1524</v>
      </c>
      <c r="AP21" s="123" t="s">
        <v>1524</v>
      </c>
      <c r="AQ21" s="123" t="s">
        <v>1524</v>
      </c>
      <c r="AR21" s="118">
        <v>21.879740000000002</v>
      </c>
      <c r="AS21" s="118">
        <v>6.7561799999999996</v>
      </c>
      <c r="AT21" s="118">
        <v>67.489000000000004</v>
      </c>
      <c r="AU21" s="118">
        <v>37.963000000000001</v>
      </c>
      <c r="AV21" s="119">
        <v>65.284000000000006</v>
      </c>
      <c r="AW21" s="122">
        <v>12.305</v>
      </c>
    </row>
    <row r="22" spans="1:49" x14ac:dyDescent="0.3">
      <c r="A22" s="124" t="s">
        <v>807</v>
      </c>
      <c r="B22" s="117">
        <v>9.4</v>
      </c>
      <c r="C22" s="118">
        <v>38</v>
      </c>
      <c r="D22" s="118">
        <v>110.7</v>
      </c>
      <c r="E22" s="118">
        <v>96.198220000000006</v>
      </c>
      <c r="F22" s="118">
        <v>34.1</v>
      </c>
      <c r="G22" s="119">
        <v>120</v>
      </c>
      <c r="H22" s="117">
        <v>55.5</v>
      </c>
      <c r="I22" s="119">
        <v>175</v>
      </c>
      <c r="J22" s="117">
        <v>19.38</v>
      </c>
      <c r="K22" s="118">
        <v>0</v>
      </c>
      <c r="L22" s="119">
        <v>13.53546</v>
      </c>
      <c r="M22" s="120" t="s">
        <v>1524</v>
      </c>
      <c r="N22" s="121" t="s">
        <v>1524</v>
      </c>
      <c r="O22" s="122">
        <v>1.629</v>
      </c>
      <c r="P22" s="117">
        <v>144.28</v>
      </c>
      <c r="Q22" s="118">
        <v>206.98</v>
      </c>
      <c r="R22" s="118">
        <v>354.17</v>
      </c>
      <c r="S22" s="119">
        <v>181.83</v>
      </c>
      <c r="T22" s="122">
        <v>461.17099999999999</v>
      </c>
      <c r="U22" s="122">
        <v>14.76</v>
      </c>
      <c r="V22" s="117">
        <v>5.7</v>
      </c>
      <c r="W22" s="118">
        <v>32.368000000000002</v>
      </c>
      <c r="X22" s="118">
        <v>10.67</v>
      </c>
      <c r="Y22" s="123" t="s">
        <v>1524</v>
      </c>
      <c r="Z22" s="121" t="s">
        <v>1524</v>
      </c>
      <c r="AA22" s="117">
        <v>135.91</v>
      </c>
      <c r="AB22" s="119">
        <v>516.22900000000004</v>
      </c>
      <c r="AC22" s="117">
        <v>382.565</v>
      </c>
      <c r="AD22" s="118">
        <v>65.262</v>
      </c>
      <c r="AE22" s="118">
        <v>237.124</v>
      </c>
      <c r="AF22" s="119">
        <v>0</v>
      </c>
      <c r="AG22" s="117">
        <v>21.76343</v>
      </c>
      <c r="AH22" s="118">
        <v>30</v>
      </c>
      <c r="AI22" s="118">
        <v>10.599970000000001</v>
      </c>
      <c r="AJ22" s="118">
        <v>26.10417</v>
      </c>
      <c r="AK22" s="119">
        <v>26</v>
      </c>
      <c r="AL22" s="117">
        <v>90.99</v>
      </c>
      <c r="AM22" s="119">
        <v>91.28</v>
      </c>
      <c r="AN22" s="117">
        <v>99.584999999999994</v>
      </c>
      <c r="AO22" s="123" t="s">
        <v>1524</v>
      </c>
      <c r="AP22" s="123" t="s">
        <v>1524</v>
      </c>
      <c r="AQ22" s="123" t="s">
        <v>1524</v>
      </c>
      <c r="AR22" s="118">
        <v>21.86543</v>
      </c>
      <c r="AS22" s="118">
        <v>6.7561799999999996</v>
      </c>
      <c r="AT22" s="118">
        <v>67.489000000000004</v>
      </c>
      <c r="AU22" s="118">
        <v>37.893999999999998</v>
      </c>
      <c r="AV22" s="119">
        <v>64.447000000000003</v>
      </c>
      <c r="AW22" s="122">
        <v>12.288</v>
      </c>
    </row>
    <row r="23" spans="1:49" x14ac:dyDescent="0.3">
      <c r="A23" s="124" t="s">
        <v>808</v>
      </c>
      <c r="B23" s="117">
        <v>9.4</v>
      </c>
      <c r="C23" s="118">
        <v>38</v>
      </c>
      <c r="D23" s="118">
        <v>110.7</v>
      </c>
      <c r="E23" s="118">
        <v>96.198220000000006</v>
      </c>
      <c r="F23" s="118">
        <v>34.1</v>
      </c>
      <c r="G23" s="119">
        <v>120</v>
      </c>
      <c r="H23" s="117">
        <v>55.5</v>
      </c>
      <c r="I23" s="119">
        <v>175</v>
      </c>
      <c r="J23" s="117">
        <v>19.38</v>
      </c>
      <c r="K23" s="118">
        <v>0</v>
      </c>
      <c r="L23" s="119">
        <v>13.53546</v>
      </c>
      <c r="M23" s="120" t="s">
        <v>1524</v>
      </c>
      <c r="N23" s="121" t="s">
        <v>1524</v>
      </c>
      <c r="O23" s="122">
        <v>1.629</v>
      </c>
      <c r="P23" s="117">
        <v>144.28</v>
      </c>
      <c r="Q23" s="118">
        <v>206.98</v>
      </c>
      <c r="R23" s="118">
        <v>354.17</v>
      </c>
      <c r="S23" s="119">
        <v>181.83</v>
      </c>
      <c r="T23" s="122">
        <v>461.17099999999999</v>
      </c>
      <c r="U23" s="122">
        <v>14.76</v>
      </c>
      <c r="V23" s="117">
        <v>5.7</v>
      </c>
      <c r="W23" s="118">
        <v>32.368000000000002</v>
      </c>
      <c r="X23" s="118">
        <v>10.67</v>
      </c>
      <c r="Y23" s="123" t="s">
        <v>1524</v>
      </c>
      <c r="Z23" s="121" t="s">
        <v>1524</v>
      </c>
      <c r="AA23" s="117">
        <v>135.91</v>
      </c>
      <c r="AB23" s="119">
        <v>516.22900000000004</v>
      </c>
      <c r="AC23" s="117">
        <v>382.565</v>
      </c>
      <c r="AD23" s="118">
        <v>65.262</v>
      </c>
      <c r="AE23" s="118">
        <v>237.124</v>
      </c>
      <c r="AF23" s="119">
        <v>0</v>
      </c>
      <c r="AG23" s="117">
        <v>21.76343</v>
      </c>
      <c r="AH23" s="118">
        <v>30</v>
      </c>
      <c r="AI23" s="118">
        <v>10.599970000000001</v>
      </c>
      <c r="AJ23" s="118">
        <v>26.10417</v>
      </c>
      <c r="AK23" s="119">
        <v>26</v>
      </c>
      <c r="AL23" s="117">
        <v>90.99</v>
      </c>
      <c r="AM23" s="119">
        <v>91.28</v>
      </c>
      <c r="AN23" s="117">
        <v>99.584999999999994</v>
      </c>
      <c r="AO23" s="123" t="s">
        <v>1524</v>
      </c>
      <c r="AP23" s="123" t="s">
        <v>1524</v>
      </c>
      <c r="AQ23" s="123" t="s">
        <v>1524</v>
      </c>
      <c r="AR23" s="118">
        <v>21.86543</v>
      </c>
      <c r="AS23" s="118">
        <v>6.7561799999999996</v>
      </c>
      <c r="AT23" s="118">
        <v>67.489000000000004</v>
      </c>
      <c r="AU23" s="118">
        <v>37.893999999999998</v>
      </c>
      <c r="AV23" s="119">
        <v>64.447000000000003</v>
      </c>
      <c r="AW23" s="122">
        <v>12.288</v>
      </c>
    </row>
    <row r="24" spans="1:49" x14ac:dyDescent="0.3">
      <c r="A24" s="124" t="s">
        <v>809</v>
      </c>
      <c r="B24" s="117">
        <v>9.4</v>
      </c>
      <c r="C24" s="118">
        <v>38</v>
      </c>
      <c r="D24" s="118">
        <v>110.7</v>
      </c>
      <c r="E24" s="118">
        <v>89.860169999999997</v>
      </c>
      <c r="F24" s="118">
        <v>37.799999999999997</v>
      </c>
      <c r="G24" s="119">
        <v>120</v>
      </c>
      <c r="H24" s="117">
        <v>53</v>
      </c>
      <c r="I24" s="119">
        <v>175</v>
      </c>
      <c r="J24" s="117">
        <v>19.39</v>
      </c>
      <c r="K24" s="118">
        <v>0</v>
      </c>
      <c r="L24" s="119">
        <v>23.570889999999999</v>
      </c>
      <c r="M24" s="117">
        <v>1.07</v>
      </c>
      <c r="N24" s="119">
        <v>271.14</v>
      </c>
      <c r="O24" s="122">
        <v>1.629</v>
      </c>
      <c r="P24" s="117">
        <v>147.93</v>
      </c>
      <c r="Q24" s="118">
        <v>210.81</v>
      </c>
      <c r="R24" s="118">
        <v>352.26</v>
      </c>
      <c r="S24" s="119">
        <v>178.57</v>
      </c>
      <c r="T24" s="122">
        <v>450.541</v>
      </c>
      <c r="U24" s="122">
        <v>14.76</v>
      </c>
      <c r="V24" s="117">
        <v>7.47</v>
      </c>
      <c r="W24" s="118">
        <v>30.821000000000002</v>
      </c>
      <c r="X24" s="118">
        <v>6.17</v>
      </c>
      <c r="Y24" s="123" t="s">
        <v>1524</v>
      </c>
      <c r="Z24" s="121" t="s">
        <v>1524</v>
      </c>
      <c r="AA24" s="117">
        <v>136.12</v>
      </c>
      <c r="AB24" s="119">
        <v>516.43499999999995</v>
      </c>
      <c r="AC24" s="117">
        <v>371.9</v>
      </c>
      <c r="AD24" s="118">
        <v>65.072000000000003</v>
      </c>
      <c r="AE24" s="118">
        <v>222.40199999999999</v>
      </c>
      <c r="AF24" s="119">
        <v>0</v>
      </c>
      <c r="AG24" s="117">
        <v>21.76343</v>
      </c>
      <c r="AH24" s="118">
        <v>30</v>
      </c>
      <c r="AI24" s="118">
        <v>10.29792</v>
      </c>
      <c r="AJ24" s="118">
        <v>26.10417</v>
      </c>
      <c r="AK24" s="119">
        <v>26</v>
      </c>
      <c r="AL24" s="117">
        <v>90.51</v>
      </c>
      <c r="AM24" s="119">
        <v>90.8</v>
      </c>
      <c r="AN24" s="117">
        <v>100.518</v>
      </c>
      <c r="AO24" s="123" t="s">
        <v>1524</v>
      </c>
      <c r="AP24" s="123" t="s">
        <v>1524</v>
      </c>
      <c r="AQ24" s="123" t="s">
        <v>1524</v>
      </c>
      <c r="AR24" s="118">
        <v>21.68948</v>
      </c>
      <c r="AS24" s="118">
        <v>6.7561799999999996</v>
      </c>
      <c r="AT24" s="118">
        <v>67.489000000000004</v>
      </c>
      <c r="AU24" s="118">
        <v>37.045999999999999</v>
      </c>
      <c r="AV24" s="119">
        <v>63.901000000000003</v>
      </c>
      <c r="AW24" s="122">
        <v>12.276999999999999</v>
      </c>
    </row>
    <row r="25" spans="1:49" x14ac:dyDescent="0.3">
      <c r="A25" s="124" t="s">
        <v>810</v>
      </c>
      <c r="B25" s="117">
        <v>9.4</v>
      </c>
      <c r="C25" s="118">
        <v>38</v>
      </c>
      <c r="D25" s="118">
        <v>110.7</v>
      </c>
      <c r="E25" s="118">
        <v>89.860169999999997</v>
      </c>
      <c r="F25" s="118">
        <v>37.799999999999997</v>
      </c>
      <c r="G25" s="119">
        <v>120</v>
      </c>
      <c r="H25" s="117">
        <v>53</v>
      </c>
      <c r="I25" s="119">
        <v>175</v>
      </c>
      <c r="J25" s="117">
        <v>19.39</v>
      </c>
      <c r="K25" s="118">
        <v>0</v>
      </c>
      <c r="L25" s="119">
        <v>23.570889999999999</v>
      </c>
      <c r="M25" s="117">
        <v>1.07</v>
      </c>
      <c r="N25" s="119">
        <v>271.14</v>
      </c>
      <c r="O25" s="122">
        <v>1.629</v>
      </c>
      <c r="P25" s="117">
        <v>147.93</v>
      </c>
      <c r="Q25" s="118">
        <v>210.81</v>
      </c>
      <c r="R25" s="118">
        <v>352.26</v>
      </c>
      <c r="S25" s="119">
        <v>178.57</v>
      </c>
      <c r="T25" s="122">
        <v>450.541</v>
      </c>
      <c r="U25" s="122">
        <v>14.76</v>
      </c>
      <c r="V25" s="117">
        <v>7.47</v>
      </c>
      <c r="W25" s="118">
        <v>30.821000000000002</v>
      </c>
      <c r="X25" s="118">
        <v>6.17</v>
      </c>
      <c r="Y25" s="123" t="s">
        <v>1524</v>
      </c>
      <c r="Z25" s="121" t="s">
        <v>1524</v>
      </c>
      <c r="AA25" s="117">
        <v>136.12</v>
      </c>
      <c r="AB25" s="119">
        <v>516.43499999999995</v>
      </c>
      <c r="AC25" s="117">
        <v>371.9</v>
      </c>
      <c r="AD25" s="118">
        <v>65.072000000000003</v>
      </c>
      <c r="AE25" s="118">
        <v>222.40199999999999</v>
      </c>
      <c r="AF25" s="119">
        <v>0</v>
      </c>
      <c r="AG25" s="117">
        <v>21.76343</v>
      </c>
      <c r="AH25" s="118">
        <v>30</v>
      </c>
      <c r="AI25" s="118">
        <v>10.29792</v>
      </c>
      <c r="AJ25" s="118">
        <v>26.10417</v>
      </c>
      <c r="AK25" s="119">
        <v>26</v>
      </c>
      <c r="AL25" s="117">
        <v>90.51</v>
      </c>
      <c r="AM25" s="119">
        <v>90.8</v>
      </c>
      <c r="AN25" s="117">
        <v>100.518</v>
      </c>
      <c r="AO25" s="123" t="s">
        <v>1524</v>
      </c>
      <c r="AP25" s="123" t="s">
        <v>1524</v>
      </c>
      <c r="AQ25" s="123" t="s">
        <v>1524</v>
      </c>
      <c r="AR25" s="118">
        <v>21.68948</v>
      </c>
      <c r="AS25" s="118">
        <v>6.7561799999999996</v>
      </c>
      <c r="AT25" s="118">
        <v>67.489000000000004</v>
      </c>
      <c r="AU25" s="118">
        <v>37.045999999999999</v>
      </c>
      <c r="AV25" s="119">
        <v>63.901000000000003</v>
      </c>
      <c r="AW25" s="122">
        <v>12.276999999999999</v>
      </c>
    </row>
    <row r="26" spans="1:49" x14ac:dyDescent="0.3">
      <c r="A26" s="124" t="s">
        <v>811</v>
      </c>
      <c r="B26" s="117">
        <v>9.4</v>
      </c>
      <c r="C26" s="118">
        <v>38</v>
      </c>
      <c r="D26" s="118">
        <v>110.7</v>
      </c>
      <c r="E26" s="118">
        <v>95.433350000000004</v>
      </c>
      <c r="F26" s="118">
        <v>31.6</v>
      </c>
      <c r="G26" s="119">
        <v>120</v>
      </c>
      <c r="H26" s="117">
        <v>53</v>
      </c>
      <c r="I26" s="119">
        <v>184</v>
      </c>
      <c r="J26" s="117">
        <v>19.38</v>
      </c>
      <c r="K26" s="118">
        <v>0</v>
      </c>
      <c r="L26" s="119">
        <v>11.762040000000001</v>
      </c>
      <c r="M26" s="120" t="s">
        <v>1524</v>
      </c>
      <c r="N26" s="121" t="s">
        <v>1524</v>
      </c>
      <c r="O26" s="122">
        <v>1.629</v>
      </c>
      <c r="P26" s="117">
        <v>137.15</v>
      </c>
      <c r="Q26" s="118">
        <v>204.44</v>
      </c>
      <c r="R26" s="118">
        <v>350.35</v>
      </c>
      <c r="S26" s="119">
        <v>179.35</v>
      </c>
      <c r="T26" s="122">
        <v>440.8</v>
      </c>
      <c r="U26" s="122">
        <v>14.69</v>
      </c>
      <c r="V26" s="117">
        <v>7.01</v>
      </c>
      <c r="W26" s="118">
        <v>31.591000000000001</v>
      </c>
      <c r="X26" s="118">
        <v>8.67</v>
      </c>
      <c r="Y26" s="123" t="s">
        <v>1524</v>
      </c>
      <c r="Z26" s="121" t="s">
        <v>1524</v>
      </c>
      <c r="AA26" s="117">
        <v>130.53</v>
      </c>
      <c r="AB26" s="119">
        <v>510.84699999999998</v>
      </c>
      <c r="AC26" s="117">
        <v>331.28300000000002</v>
      </c>
      <c r="AD26" s="118">
        <v>64.745999999999995</v>
      </c>
      <c r="AE26" s="118">
        <v>216.82499999999999</v>
      </c>
      <c r="AF26" s="119">
        <v>0</v>
      </c>
      <c r="AG26" s="117">
        <v>21.76343</v>
      </c>
      <c r="AH26" s="118">
        <v>30</v>
      </c>
      <c r="AI26" s="118">
        <v>9.2364200000000007</v>
      </c>
      <c r="AJ26" s="118">
        <v>26.10417</v>
      </c>
      <c r="AK26" s="119">
        <v>25</v>
      </c>
      <c r="AL26" s="117">
        <v>92.36</v>
      </c>
      <c r="AM26" s="119">
        <v>92.65</v>
      </c>
      <c r="AN26" s="117">
        <v>99.584999999999994</v>
      </c>
      <c r="AO26" s="123" t="s">
        <v>1524</v>
      </c>
      <c r="AP26" s="123" t="s">
        <v>1524</v>
      </c>
      <c r="AQ26" s="123" t="s">
        <v>1524</v>
      </c>
      <c r="AR26" s="118">
        <v>21.55461</v>
      </c>
      <c r="AS26" s="118">
        <v>6.7561799999999996</v>
      </c>
      <c r="AT26" s="118">
        <v>67.489000000000004</v>
      </c>
      <c r="AU26" s="118">
        <v>36.396000000000001</v>
      </c>
      <c r="AV26" s="119">
        <v>63.579000000000001</v>
      </c>
      <c r="AW26" s="122">
        <v>12.207000000000001</v>
      </c>
    </row>
    <row r="27" spans="1:49" x14ac:dyDescent="0.3">
      <c r="A27" s="124" t="s">
        <v>812</v>
      </c>
      <c r="B27" s="117">
        <v>9.4</v>
      </c>
      <c r="C27" s="118">
        <v>38</v>
      </c>
      <c r="D27" s="118">
        <v>110.7</v>
      </c>
      <c r="E27" s="118">
        <v>95.433350000000004</v>
      </c>
      <c r="F27" s="118">
        <v>31.6</v>
      </c>
      <c r="G27" s="119">
        <v>120</v>
      </c>
      <c r="H27" s="117">
        <v>53</v>
      </c>
      <c r="I27" s="119">
        <v>184</v>
      </c>
      <c r="J27" s="117">
        <v>19.38</v>
      </c>
      <c r="K27" s="118">
        <v>0</v>
      </c>
      <c r="L27" s="119">
        <v>11.762040000000001</v>
      </c>
      <c r="M27" s="120" t="s">
        <v>1524</v>
      </c>
      <c r="N27" s="121" t="s">
        <v>1524</v>
      </c>
      <c r="O27" s="122">
        <v>1.629</v>
      </c>
      <c r="P27" s="117">
        <v>137.15</v>
      </c>
      <c r="Q27" s="118">
        <v>204.44</v>
      </c>
      <c r="R27" s="118">
        <v>350.35</v>
      </c>
      <c r="S27" s="119">
        <v>179.35</v>
      </c>
      <c r="T27" s="122">
        <v>440.8</v>
      </c>
      <c r="U27" s="122">
        <v>14.69</v>
      </c>
      <c r="V27" s="117">
        <v>7.01</v>
      </c>
      <c r="W27" s="118">
        <v>31.591000000000001</v>
      </c>
      <c r="X27" s="118">
        <v>8.67</v>
      </c>
      <c r="Y27" s="123" t="s">
        <v>1524</v>
      </c>
      <c r="Z27" s="121" t="s">
        <v>1524</v>
      </c>
      <c r="AA27" s="117">
        <v>130.53</v>
      </c>
      <c r="AB27" s="119">
        <v>510.84699999999998</v>
      </c>
      <c r="AC27" s="117">
        <v>331.28300000000002</v>
      </c>
      <c r="AD27" s="118">
        <v>64.745999999999995</v>
      </c>
      <c r="AE27" s="118">
        <v>216.82499999999999</v>
      </c>
      <c r="AF27" s="119">
        <v>0</v>
      </c>
      <c r="AG27" s="117">
        <v>21.76343</v>
      </c>
      <c r="AH27" s="118">
        <v>30</v>
      </c>
      <c r="AI27" s="118">
        <v>9.2364200000000007</v>
      </c>
      <c r="AJ27" s="118">
        <v>26.10417</v>
      </c>
      <c r="AK27" s="119">
        <v>25</v>
      </c>
      <c r="AL27" s="117">
        <v>92.36</v>
      </c>
      <c r="AM27" s="119">
        <v>92.65</v>
      </c>
      <c r="AN27" s="117">
        <v>99.584999999999994</v>
      </c>
      <c r="AO27" s="123" t="s">
        <v>1524</v>
      </c>
      <c r="AP27" s="123" t="s">
        <v>1524</v>
      </c>
      <c r="AQ27" s="123" t="s">
        <v>1524</v>
      </c>
      <c r="AR27" s="118">
        <v>21.55461</v>
      </c>
      <c r="AS27" s="118">
        <v>6.7561799999999996</v>
      </c>
      <c r="AT27" s="118">
        <v>67.489000000000004</v>
      </c>
      <c r="AU27" s="118">
        <v>36.396000000000001</v>
      </c>
      <c r="AV27" s="119">
        <v>63.579000000000001</v>
      </c>
      <c r="AW27" s="122">
        <v>12.207000000000001</v>
      </c>
    </row>
    <row r="28" spans="1:49" x14ac:dyDescent="0.3">
      <c r="A28" s="124" t="s">
        <v>813</v>
      </c>
      <c r="B28" s="117">
        <v>9.4</v>
      </c>
      <c r="C28" s="118">
        <v>38</v>
      </c>
      <c r="D28" s="118">
        <v>110.7</v>
      </c>
      <c r="E28" s="118">
        <v>100.49988</v>
      </c>
      <c r="F28" s="118">
        <v>25.4</v>
      </c>
      <c r="G28" s="119">
        <v>120</v>
      </c>
      <c r="H28" s="117">
        <v>50.8</v>
      </c>
      <c r="I28" s="119">
        <v>184</v>
      </c>
      <c r="J28" s="117">
        <v>19.37</v>
      </c>
      <c r="K28" s="118">
        <v>0</v>
      </c>
      <c r="L28" s="119">
        <v>11.812189999999999</v>
      </c>
      <c r="M28" s="120" t="s">
        <v>1524</v>
      </c>
      <c r="N28" s="121" t="s">
        <v>1524</v>
      </c>
      <c r="O28" s="122">
        <v>1.629</v>
      </c>
      <c r="P28" s="117">
        <v>130.94</v>
      </c>
      <c r="Q28" s="118">
        <v>200.67</v>
      </c>
      <c r="R28" s="118">
        <v>348.45</v>
      </c>
      <c r="S28" s="119">
        <v>189.24</v>
      </c>
      <c r="T28" s="122">
        <v>425.315</v>
      </c>
      <c r="U28" s="122">
        <v>14.61</v>
      </c>
      <c r="V28" s="117">
        <v>6.02</v>
      </c>
      <c r="W28" s="118">
        <v>29.373999999999999</v>
      </c>
      <c r="X28" s="118">
        <v>8.65</v>
      </c>
      <c r="Y28" s="123" t="s">
        <v>1524</v>
      </c>
      <c r="Z28" s="121" t="s">
        <v>1524</v>
      </c>
      <c r="AA28" s="117">
        <v>134.53</v>
      </c>
      <c r="AB28" s="119">
        <v>514.84900000000005</v>
      </c>
      <c r="AC28" s="117">
        <v>331.28300000000002</v>
      </c>
      <c r="AD28" s="118">
        <v>64.641999999999996</v>
      </c>
      <c r="AE28" s="118">
        <v>207.79400000000001</v>
      </c>
      <c r="AF28" s="119">
        <v>0</v>
      </c>
      <c r="AG28" s="117">
        <v>21.76343</v>
      </c>
      <c r="AH28" s="118">
        <v>29</v>
      </c>
      <c r="AI28" s="118">
        <v>8.9306400000000004</v>
      </c>
      <c r="AJ28" s="118">
        <v>26.10417</v>
      </c>
      <c r="AK28" s="119">
        <v>24.2</v>
      </c>
      <c r="AL28" s="117">
        <v>92.42</v>
      </c>
      <c r="AM28" s="119">
        <v>92.7</v>
      </c>
      <c r="AN28" s="117">
        <v>97.234999999999999</v>
      </c>
      <c r="AO28" s="123" t="s">
        <v>1524</v>
      </c>
      <c r="AP28" s="123" t="s">
        <v>1524</v>
      </c>
      <c r="AQ28" s="123" t="s">
        <v>1524</v>
      </c>
      <c r="AR28" s="118">
        <v>21.50855</v>
      </c>
      <c r="AS28" s="118">
        <v>6.7561799999999996</v>
      </c>
      <c r="AT28" s="118">
        <v>67.489000000000004</v>
      </c>
      <c r="AU28" s="118">
        <v>36.173999999999999</v>
      </c>
      <c r="AV28" s="119">
        <v>63.588000000000001</v>
      </c>
      <c r="AW28" s="122">
        <v>12.138999999999999</v>
      </c>
    </row>
    <row r="29" spans="1:49" x14ac:dyDescent="0.3">
      <c r="A29" s="124" t="s">
        <v>814</v>
      </c>
      <c r="B29" s="117">
        <v>9.4</v>
      </c>
      <c r="C29" s="118">
        <v>38</v>
      </c>
      <c r="D29" s="118">
        <v>110.7</v>
      </c>
      <c r="E29" s="118">
        <v>100.49988</v>
      </c>
      <c r="F29" s="118">
        <v>25.4</v>
      </c>
      <c r="G29" s="119">
        <v>120</v>
      </c>
      <c r="H29" s="117">
        <v>50.8</v>
      </c>
      <c r="I29" s="119">
        <v>184</v>
      </c>
      <c r="J29" s="117">
        <v>19.37</v>
      </c>
      <c r="K29" s="118">
        <v>0</v>
      </c>
      <c r="L29" s="119">
        <v>11.812189999999999</v>
      </c>
      <c r="M29" s="120" t="s">
        <v>1524</v>
      </c>
      <c r="N29" s="121" t="s">
        <v>1524</v>
      </c>
      <c r="O29" s="122">
        <v>1.629</v>
      </c>
      <c r="P29" s="117">
        <v>130.94</v>
      </c>
      <c r="Q29" s="118">
        <v>200.67</v>
      </c>
      <c r="R29" s="118">
        <v>348.45</v>
      </c>
      <c r="S29" s="119">
        <v>189.24</v>
      </c>
      <c r="T29" s="122">
        <v>425.315</v>
      </c>
      <c r="U29" s="122">
        <v>14.61</v>
      </c>
      <c r="V29" s="117">
        <v>6.02</v>
      </c>
      <c r="W29" s="118">
        <v>29.373999999999999</v>
      </c>
      <c r="X29" s="118">
        <v>8.65</v>
      </c>
      <c r="Y29" s="123" t="s">
        <v>1524</v>
      </c>
      <c r="Z29" s="121" t="s">
        <v>1524</v>
      </c>
      <c r="AA29" s="117">
        <v>134.53</v>
      </c>
      <c r="AB29" s="119">
        <v>514.84900000000005</v>
      </c>
      <c r="AC29" s="117">
        <v>331.28300000000002</v>
      </c>
      <c r="AD29" s="118">
        <v>64.641999999999996</v>
      </c>
      <c r="AE29" s="118">
        <v>207.79400000000001</v>
      </c>
      <c r="AF29" s="119">
        <v>0</v>
      </c>
      <c r="AG29" s="117">
        <v>21.76343</v>
      </c>
      <c r="AH29" s="118">
        <v>29</v>
      </c>
      <c r="AI29" s="118">
        <v>8.9306400000000004</v>
      </c>
      <c r="AJ29" s="118">
        <v>26.10417</v>
      </c>
      <c r="AK29" s="119">
        <v>24.2</v>
      </c>
      <c r="AL29" s="117">
        <v>92.42</v>
      </c>
      <c r="AM29" s="119">
        <v>92.7</v>
      </c>
      <c r="AN29" s="117">
        <v>97.234999999999999</v>
      </c>
      <c r="AO29" s="123" t="s">
        <v>1524</v>
      </c>
      <c r="AP29" s="123" t="s">
        <v>1524</v>
      </c>
      <c r="AQ29" s="123" t="s">
        <v>1524</v>
      </c>
      <c r="AR29" s="118">
        <v>21.50855</v>
      </c>
      <c r="AS29" s="118">
        <v>6.7561799999999996</v>
      </c>
      <c r="AT29" s="118">
        <v>67.489000000000004</v>
      </c>
      <c r="AU29" s="118">
        <v>36.173999999999999</v>
      </c>
      <c r="AV29" s="119">
        <v>63.588000000000001</v>
      </c>
      <c r="AW29" s="122">
        <v>12.138999999999999</v>
      </c>
    </row>
    <row r="30" spans="1:49" x14ac:dyDescent="0.3">
      <c r="A30" s="124" t="s">
        <v>815</v>
      </c>
      <c r="B30" s="117">
        <v>9.4</v>
      </c>
      <c r="C30" s="118">
        <v>38</v>
      </c>
      <c r="D30" s="118">
        <v>110.7</v>
      </c>
      <c r="E30" s="118">
        <v>98.592429999999993</v>
      </c>
      <c r="F30" s="118">
        <v>28.8</v>
      </c>
      <c r="G30" s="119">
        <v>120</v>
      </c>
      <c r="H30" s="117">
        <v>50.1</v>
      </c>
      <c r="I30" s="119">
        <v>180</v>
      </c>
      <c r="J30" s="117">
        <v>19.420000000000002</v>
      </c>
      <c r="K30" s="118">
        <v>0</v>
      </c>
      <c r="L30" s="119">
        <v>11.661759999999999</v>
      </c>
      <c r="M30" s="120" t="s">
        <v>1524</v>
      </c>
      <c r="N30" s="121" t="s">
        <v>1524</v>
      </c>
      <c r="O30" s="122">
        <v>1.629</v>
      </c>
      <c r="P30" s="117">
        <v>116.01</v>
      </c>
      <c r="Q30" s="118">
        <v>203.18</v>
      </c>
      <c r="R30" s="118">
        <v>352.26</v>
      </c>
      <c r="S30" s="119">
        <v>215.11</v>
      </c>
      <c r="T30" s="122">
        <v>392.15699999999998</v>
      </c>
      <c r="U30" s="122">
        <v>14.58</v>
      </c>
      <c r="V30" s="117">
        <v>5.7</v>
      </c>
      <c r="W30" s="118">
        <v>30.459</v>
      </c>
      <c r="X30" s="118">
        <v>8.64</v>
      </c>
      <c r="Y30" s="123" t="s">
        <v>1524</v>
      </c>
      <c r="Z30" s="121" t="s">
        <v>1524</v>
      </c>
      <c r="AA30" s="117">
        <v>129.02000000000001</v>
      </c>
      <c r="AB30" s="119">
        <v>509.34300000000002</v>
      </c>
      <c r="AC30" s="117">
        <v>331.28300000000002</v>
      </c>
      <c r="AD30" s="118">
        <v>65.204999999999998</v>
      </c>
      <c r="AE30" s="118">
        <v>203.541</v>
      </c>
      <c r="AF30" s="119">
        <v>0</v>
      </c>
      <c r="AG30" s="117">
        <v>21.76343</v>
      </c>
      <c r="AH30" s="118">
        <v>29</v>
      </c>
      <c r="AI30" s="118">
        <v>10.08891</v>
      </c>
      <c r="AJ30" s="118">
        <v>26.10417</v>
      </c>
      <c r="AK30" s="119">
        <v>24.2</v>
      </c>
      <c r="AL30" s="117">
        <v>91.14</v>
      </c>
      <c r="AM30" s="119">
        <v>91.43</v>
      </c>
      <c r="AN30" s="117">
        <v>98.177999999999997</v>
      </c>
      <c r="AO30" s="123" t="s">
        <v>1524</v>
      </c>
      <c r="AP30" s="123" t="s">
        <v>1524</v>
      </c>
      <c r="AQ30" s="123" t="s">
        <v>1524</v>
      </c>
      <c r="AR30" s="118">
        <v>21.513120000000001</v>
      </c>
      <c r="AS30" s="118">
        <v>6.7561799999999996</v>
      </c>
      <c r="AT30" s="118">
        <v>67.489000000000004</v>
      </c>
      <c r="AU30" s="118">
        <v>36.195999999999998</v>
      </c>
      <c r="AV30" s="119">
        <v>62.756</v>
      </c>
      <c r="AW30" s="122">
        <v>12.138999999999999</v>
      </c>
    </row>
    <row r="31" spans="1:49" x14ac:dyDescent="0.3">
      <c r="A31" s="124" t="s">
        <v>816</v>
      </c>
      <c r="B31" s="117">
        <v>9.4</v>
      </c>
      <c r="C31" s="118">
        <v>38</v>
      </c>
      <c r="D31" s="118">
        <v>110.7</v>
      </c>
      <c r="E31" s="118">
        <v>98.592429999999993</v>
      </c>
      <c r="F31" s="118">
        <v>28.8</v>
      </c>
      <c r="G31" s="119">
        <v>120</v>
      </c>
      <c r="H31" s="117">
        <v>50.1</v>
      </c>
      <c r="I31" s="119">
        <v>180</v>
      </c>
      <c r="J31" s="117">
        <v>19.420000000000002</v>
      </c>
      <c r="K31" s="118">
        <v>0</v>
      </c>
      <c r="L31" s="119">
        <v>11.661759999999999</v>
      </c>
      <c r="M31" s="120" t="s">
        <v>1524</v>
      </c>
      <c r="N31" s="121" t="s">
        <v>1524</v>
      </c>
      <c r="O31" s="122">
        <v>1.629</v>
      </c>
      <c r="P31" s="117">
        <v>116.01</v>
      </c>
      <c r="Q31" s="118">
        <v>203.18</v>
      </c>
      <c r="R31" s="118">
        <v>352.26</v>
      </c>
      <c r="S31" s="119">
        <v>215.11</v>
      </c>
      <c r="T31" s="122">
        <v>392.15699999999998</v>
      </c>
      <c r="U31" s="122">
        <v>14.58</v>
      </c>
      <c r="V31" s="117">
        <v>5.7</v>
      </c>
      <c r="W31" s="118">
        <v>30.459</v>
      </c>
      <c r="X31" s="118">
        <v>8.64</v>
      </c>
      <c r="Y31" s="123" t="s">
        <v>1524</v>
      </c>
      <c r="Z31" s="121" t="s">
        <v>1524</v>
      </c>
      <c r="AA31" s="117">
        <v>129.02000000000001</v>
      </c>
      <c r="AB31" s="119">
        <v>509.34300000000002</v>
      </c>
      <c r="AC31" s="117">
        <v>331.28300000000002</v>
      </c>
      <c r="AD31" s="118">
        <v>65.204999999999998</v>
      </c>
      <c r="AE31" s="118">
        <v>203.541</v>
      </c>
      <c r="AF31" s="119">
        <v>0</v>
      </c>
      <c r="AG31" s="117">
        <v>21.76343</v>
      </c>
      <c r="AH31" s="118">
        <v>29</v>
      </c>
      <c r="AI31" s="118">
        <v>10.08891</v>
      </c>
      <c r="AJ31" s="118">
        <v>26.10417</v>
      </c>
      <c r="AK31" s="119">
        <v>24.2</v>
      </c>
      <c r="AL31" s="117">
        <v>91.14</v>
      </c>
      <c r="AM31" s="119">
        <v>91.43</v>
      </c>
      <c r="AN31" s="117">
        <v>98.177999999999997</v>
      </c>
      <c r="AO31" s="123" t="s">
        <v>1524</v>
      </c>
      <c r="AP31" s="123" t="s">
        <v>1524</v>
      </c>
      <c r="AQ31" s="123" t="s">
        <v>1524</v>
      </c>
      <c r="AR31" s="118">
        <v>21.513120000000001</v>
      </c>
      <c r="AS31" s="118">
        <v>6.7561799999999996</v>
      </c>
      <c r="AT31" s="118">
        <v>67.489000000000004</v>
      </c>
      <c r="AU31" s="118">
        <v>36.195999999999998</v>
      </c>
      <c r="AV31" s="119">
        <v>62.756</v>
      </c>
      <c r="AW31" s="122">
        <v>12.138999999999999</v>
      </c>
    </row>
    <row r="32" spans="1:49" x14ac:dyDescent="0.3">
      <c r="A32" s="124" t="s">
        <v>817</v>
      </c>
      <c r="B32" s="117">
        <v>9.4</v>
      </c>
      <c r="C32" s="118">
        <v>38</v>
      </c>
      <c r="D32" s="118">
        <v>110.7</v>
      </c>
      <c r="E32" s="118">
        <v>98.118260000000006</v>
      </c>
      <c r="F32" s="118">
        <v>28.7</v>
      </c>
      <c r="G32" s="119">
        <v>120</v>
      </c>
      <c r="H32" s="117">
        <v>50.1</v>
      </c>
      <c r="I32" s="119">
        <v>177</v>
      </c>
      <c r="J32" s="117">
        <v>13.69</v>
      </c>
      <c r="K32" s="118">
        <v>0</v>
      </c>
      <c r="L32" s="119">
        <v>23.179770000000001</v>
      </c>
      <c r="M32" s="120" t="s">
        <v>1524</v>
      </c>
      <c r="N32" s="121" t="s">
        <v>1524</v>
      </c>
      <c r="O32" s="122">
        <v>1.629</v>
      </c>
      <c r="P32" s="117">
        <v>99.86</v>
      </c>
      <c r="Q32" s="118">
        <v>205.71</v>
      </c>
      <c r="R32" s="118">
        <v>358.01</v>
      </c>
      <c r="S32" s="119">
        <v>255.23</v>
      </c>
      <c r="T32" s="122">
        <v>384.72899999999998</v>
      </c>
      <c r="U32" s="122">
        <v>14.48</v>
      </c>
      <c r="V32" s="117">
        <v>7.47</v>
      </c>
      <c r="W32" s="118">
        <v>26.91</v>
      </c>
      <c r="X32" s="118">
        <v>4.3099999999999996</v>
      </c>
      <c r="Y32" s="123" t="s">
        <v>1524</v>
      </c>
      <c r="Z32" s="121" t="s">
        <v>1524</v>
      </c>
      <c r="AA32" s="117">
        <v>116.9</v>
      </c>
      <c r="AB32" s="119">
        <v>497.21699999999998</v>
      </c>
      <c r="AC32" s="117">
        <v>323.846</v>
      </c>
      <c r="AD32" s="118">
        <v>64.960999999999999</v>
      </c>
      <c r="AE32" s="118">
        <v>206.88800000000001</v>
      </c>
      <c r="AF32" s="119">
        <v>0</v>
      </c>
      <c r="AG32" s="117">
        <v>21.76343</v>
      </c>
      <c r="AH32" s="118">
        <v>29</v>
      </c>
      <c r="AI32" s="118">
        <v>9.7377800000000008</v>
      </c>
      <c r="AJ32" s="118">
        <v>26.10417</v>
      </c>
      <c r="AK32" s="119">
        <v>24.2</v>
      </c>
      <c r="AL32" s="117">
        <v>89.8</v>
      </c>
      <c r="AM32" s="119">
        <v>90.09</v>
      </c>
      <c r="AN32" s="117">
        <v>93.418000000000006</v>
      </c>
      <c r="AO32" s="123" t="s">
        <v>1524</v>
      </c>
      <c r="AP32" s="123" t="s">
        <v>1524</v>
      </c>
      <c r="AQ32" s="123" t="s">
        <v>1524</v>
      </c>
      <c r="AR32" s="118">
        <v>21.351900000000001</v>
      </c>
      <c r="AS32" s="118">
        <v>6.7561799999999996</v>
      </c>
      <c r="AT32" s="118">
        <v>67.489000000000004</v>
      </c>
      <c r="AU32" s="118">
        <v>35.418999999999997</v>
      </c>
      <c r="AV32" s="119">
        <v>61.603000000000002</v>
      </c>
      <c r="AW32" s="122">
        <v>12.127000000000001</v>
      </c>
    </row>
    <row r="33" spans="1:49" x14ac:dyDescent="0.3">
      <c r="A33" s="124" t="s">
        <v>818</v>
      </c>
      <c r="B33" s="117">
        <v>9.4</v>
      </c>
      <c r="C33" s="118">
        <v>38</v>
      </c>
      <c r="D33" s="118">
        <v>110.7</v>
      </c>
      <c r="E33" s="118">
        <v>98.118260000000006</v>
      </c>
      <c r="F33" s="118">
        <v>28.7</v>
      </c>
      <c r="G33" s="119">
        <v>120</v>
      </c>
      <c r="H33" s="117">
        <v>50.1</v>
      </c>
      <c r="I33" s="119">
        <v>177</v>
      </c>
      <c r="J33" s="117">
        <v>13.69</v>
      </c>
      <c r="K33" s="118">
        <v>0</v>
      </c>
      <c r="L33" s="119">
        <v>23.179770000000001</v>
      </c>
      <c r="M33" s="120" t="s">
        <v>1524</v>
      </c>
      <c r="N33" s="121" t="s">
        <v>1524</v>
      </c>
      <c r="O33" s="122">
        <v>1.629</v>
      </c>
      <c r="P33" s="117">
        <v>99.86</v>
      </c>
      <c r="Q33" s="118">
        <v>205.71</v>
      </c>
      <c r="R33" s="118">
        <v>358.01</v>
      </c>
      <c r="S33" s="119">
        <v>255.23</v>
      </c>
      <c r="T33" s="122">
        <v>384.72899999999998</v>
      </c>
      <c r="U33" s="122">
        <v>14.48</v>
      </c>
      <c r="V33" s="117">
        <v>7.47</v>
      </c>
      <c r="W33" s="118">
        <v>26.91</v>
      </c>
      <c r="X33" s="118">
        <v>4.3099999999999996</v>
      </c>
      <c r="Y33" s="123" t="s">
        <v>1524</v>
      </c>
      <c r="Z33" s="121" t="s">
        <v>1524</v>
      </c>
      <c r="AA33" s="117">
        <v>116.9</v>
      </c>
      <c r="AB33" s="119">
        <v>497.21699999999998</v>
      </c>
      <c r="AC33" s="117">
        <v>323.846</v>
      </c>
      <c r="AD33" s="118">
        <v>64.960999999999999</v>
      </c>
      <c r="AE33" s="118">
        <v>206.88800000000001</v>
      </c>
      <c r="AF33" s="119">
        <v>0</v>
      </c>
      <c r="AG33" s="117">
        <v>21.76343</v>
      </c>
      <c r="AH33" s="118">
        <v>29</v>
      </c>
      <c r="AI33" s="118">
        <v>9.7377800000000008</v>
      </c>
      <c r="AJ33" s="118">
        <v>26.10417</v>
      </c>
      <c r="AK33" s="119">
        <v>24.2</v>
      </c>
      <c r="AL33" s="117">
        <v>89.8</v>
      </c>
      <c r="AM33" s="119">
        <v>90.09</v>
      </c>
      <c r="AN33" s="117">
        <v>93.418000000000006</v>
      </c>
      <c r="AO33" s="123" t="s">
        <v>1524</v>
      </c>
      <c r="AP33" s="123" t="s">
        <v>1524</v>
      </c>
      <c r="AQ33" s="123" t="s">
        <v>1524</v>
      </c>
      <c r="AR33" s="118">
        <v>21.351900000000001</v>
      </c>
      <c r="AS33" s="118">
        <v>6.7561799999999996</v>
      </c>
      <c r="AT33" s="118">
        <v>67.489000000000004</v>
      </c>
      <c r="AU33" s="118">
        <v>35.418999999999997</v>
      </c>
      <c r="AV33" s="119">
        <v>61.603000000000002</v>
      </c>
      <c r="AW33" s="122">
        <v>12.127000000000001</v>
      </c>
    </row>
    <row r="34" spans="1:49" x14ac:dyDescent="0.3">
      <c r="A34" s="124" t="s">
        <v>819</v>
      </c>
      <c r="B34" s="117">
        <v>8.1</v>
      </c>
      <c r="C34" s="118">
        <v>38</v>
      </c>
      <c r="D34" s="118">
        <v>110.7</v>
      </c>
      <c r="E34" s="118">
        <v>98.118260000000006</v>
      </c>
      <c r="F34" s="118">
        <v>28.2</v>
      </c>
      <c r="G34" s="119">
        <v>120</v>
      </c>
      <c r="H34" s="117">
        <v>50.1</v>
      </c>
      <c r="I34" s="119">
        <v>175</v>
      </c>
      <c r="J34" s="117">
        <v>13.67</v>
      </c>
      <c r="K34" s="118">
        <v>0</v>
      </c>
      <c r="L34" s="119">
        <v>11.7821</v>
      </c>
      <c r="M34" s="120" t="s">
        <v>1524</v>
      </c>
      <c r="N34" s="121" t="s">
        <v>1524</v>
      </c>
      <c r="O34" s="122">
        <v>1.629</v>
      </c>
      <c r="P34" s="117">
        <v>116.01</v>
      </c>
      <c r="Q34" s="118">
        <v>208.25</v>
      </c>
      <c r="R34" s="118">
        <v>359.94</v>
      </c>
      <c r="S34" s="119">
        <v>263.89</v>
      </c>
      <c r="T34" s="122">
        <v>385.47699999999998</v>
      </c>
      <c r="U34" s="122">
        <v>14.49</v>
      </c>
      <c r="V34" s="117">
        <v>7.01</v>
      </c>
      <c r="W34" s="118">
        <v>28.19</v>
      </c>
      <c r="X34" s="118">
        <v>0.99</v>
      </c>
      <c r="Y34" s="123" t="s">
        <v>1524</v>
      </c>
      <c r="Z34" s="121" t="s">
        <v>1524</v>
      </c>
      <c r="AA34" s="117">
        <v>123.46</v>
      </c>
      <c r="AB34" s="119">
        <v>503.78399999999999</v>
      </c>
      <c r="AC34" s="117">
        <v>317.41500000000002</v>
      </c>
      <c r="AD34" s="118">
        <v>64.95</v>
      </c>
      <c r="AE34" s="118">
        <v>209.14699999999999</v>
      </c>
      <c r="AF34" s="119">
        <v>0</v>
      </c>
      <c r="AG34" s="117">
        <v>21.76343</v>
      </c>
      <c r="AH34" s="118">
        <v>23.5</v>
      </c>
      <c r="AI34" s="118">
        <v>9.6047600000000006</v>
      </c>
      <c r="AJ34" s="118">
        <v>26.10417</v>
      </c>
      <c r="AK34" s="119">
        <v>24.2</v>
      </c>
      <c r="AL34" s="117">
        <v>87.36</v>
      </c>
      <c r="AM34" s="119">
        <v>87.65</v>
      </c>
      <c r="AN34" s="117">
        <v>95.334999999999994</v>
      </c>
      <c r="AO34" s="123" t="s">
        <v>1524</v>
      </c>
      <c r="AP34" s="123" t="s">
        <v>1524</v>
      </c>
      <c r="AQ34" s="123" t="s">
        <v>1524</v>
      </c>
      <c r="AR34" s="118">
        <v>21.253139999999998</v>
      </c>
      <c r="AS34" s="118">
        <v>6.7561799999999996</v>
      </c>
      <c r="AT34" s="118">
        <v>67.489000000000004</v>
      </c>
      <c r="AU34" s="118">
        <v>34.942999999999998</v>
      </c>
      <c r="AV34" s="119">
        <v>61.415999999999997</v>
      </c>
      <c r="AW34" s="122">
        <v>12.023999999999999</v>
      </c>
    </row>
    <row r="35" spans="1:49" x14ac:dyDescent="0.3">
      <c r="A35" s="124" t="s">
        <v>820</v>
      </c>
      <c r="B35" s="117">
        <v>8.1</v>
      </c>
      <c r="C35" s="118">
        <v>38</v>
      </c>
      <c r="D35" s="118">
        <v>110.7</v>
      </c>
      <c r="E35" s="118">
        <v>98.118260000000006</v>
      </c>
      <c r="F35" s="118">
        <v>28.2</v>
      </c>
      <c r="G35" s="119">
        <v>120</v>
      </c>
      <c r="H35" s="117">
        <v>50.1</v>
      </c>
      <c r="I35" s="119">
        <v>175</v>
      </c>
      <c r="J35" s="117">
        <v>13.67</v>
      </c>
      <c r="K35" s="118">
        <v>0</v>
      </c>
      <c r="L35" s="119">
        <v>11.7821</v>
      </c>
      <c r="M35" s="120" t="s">
        <v>1524</v>
      </c>
      <c r="N35" s="121" t="s">
        <v>1524</v>
      </c>
      <c r="O35" s="122">
        <v>1.629</v>
      </c>
      <c r="P35" s="117">
        <v>116.01</v>
      </c>
      <c r="Q35" s="118">
        <v>208.25</v>
      </c>
      <c r="R35" s="118">
        <v>359.94</v>
      </c>
      <c r="S35" s="119">
        <v>263.89</v>
      </c>
      <c r="T35" s="122">
        <v>385.47699999999998</v>
      </c>
      <c r="U35" s="122">
        <v>14.49</v>
      </c>
      <c r="V35" s="117">
        <v>7.01</v>
      </c>
      <c r="W35" s="118">
        <v>28.19</v>
      </c>
      <c r="X35" s="118">
        <v>0.99</v>
      </c>
      <c r="Y35" s="123" t="s">
        <v>1524</v>
      </c>
      <c r="Z35" s="121" t="s">
        <v>1524</v>
      </c>
      <c r="AA35" s="117">
        <v>123.46</v>
      </c>
      <c r="AB35" s="119">
        <v>503.78399999999999</v>
      </c>
      <c r="AC35" s="117">
        <v>317.41500000000002</v>
      </c>
      <c r="AD35" s="118">
        <v>64.95</v>
      </c>
      <c r="AE35" s="118">
        <v>209.14699999999999</v>
      </c>
      <c r="AF35" s="119">
        <v>0</v>
      </c>
      <c r="AG35" s="117">
        <v>21.76343</v>
      </c>
      <c r="AH35" s="118">
        <v>23.5</v>
      </c>
      <c r="AI35" s="118">
        <v>9.6047600000000006</v>
      </c>
      <c r="AJ35" s="118">
        <v>26.10417</v>
      </c>
      <c r="AK35" s="119">
        <v>24.2</v>
      </c>
      <c r="AL35" s="117">
        <v>87.36</v>
      </c>
      <c r="AM35" s="119">
        <v>87.65</v>
      </c>
      <c r="AN35" s="117">
        <v>95.334999999999994</v>
      </c>
      <c r="AO35" s="123" t="s">
        <v>1524</v>
      </c>
      <c r="AP35" s="123" t="s">
        <v>1524</v>
      </c>
      <c r="AQ35" s="123" t="s">
        <v>1524</v>
      </c>
      <c r="AR35" s="118">
        <v>21.253139999999998</v>
      </c>
      <c r="AS35" s="118">
        <v>6.7561799999999996</v>
      </c>
      <c r="AT35" s="118">
        <v>67.489000000000004</v>
      </c>
      <c r="AU35" s="118">
        <v>34.942999999999998</v>
      </c>
      <c r="AV35" s="119">
        <v>61.415999999999997</v>
      </c>
      <c r="AW35" s="122">
        <v>12.023999999999999</v>
      </c>
    </row>
    <row r="36" spans="1:49" x14ac:dyDescent="0.3">
      <c r="A36" s="124" t="s">
        <v>821</v>
      </c>
      <c r="B36" s="117">
        <v>8.1</v>
      </c>
      <c r="C36" s="118">
        <v>38</v>
      </c>
      <c r="D36" s="118">
        <v>110.7</v>
      </c>
      <c r="E36" s="118">
        <v>96.922690000000003</v>
      </c>
      <c r="F36" s="118">
        <v>27.7</v>
      </c>
      <c r="G36" s="119">
        <v>120</v>
      </c>
      <c r="H36" s="117">
        <v>50.1</v>
      </c>
      <c r="I36" s="119">
        <v>175</v>
      </c>
      <c r="J36" s="117">
        <v>13.42</v>
      </c>
      <c r="K36" s="118">
        <v>0</v>
      </c>
      <c r="L36" s="119">
        <v>11.55311</v>
      </c>
      <c r="M36" s="120" t="s">
        <v>1524</v>
      </c>
      <c r="N36" s="121" t="s">
        <v>1524</v>
      </c>
      <c r="O36" s="122">
        <v>1.629</v>
      </c>
      <c r="P36" s="117">
        <v>116.01</v>
      </c>
      <c r="Q36" s="118">
        <v>205.71</v>
      </c>
      <c r="R36" s="118">
        <v>359.94</v>
      </c>
      <c r="S36" s="119">
        <v>263.89</v>
      </c>
      <c r="T36" s="122">
        <v>366.29199999999997</v>
      </c>
      <c r="U36" s="122">
        <v>14.43</v>
      </c>
      <c r="V36" s="117">
        <v>10.99</v>
      </c>
      <c r="W36" s="118">
        <v>26.5</v>
      </c>
      <c r="X36" s="118">
        <v>1</v>
      </c>
      <c r="Y36" s="123" t="s">
        <v>1524</v>
      </c>
      <c r="Z36" s="121" t="s">
        <v>1524</v>
      </c>
      <c r="AA36" s="117">
        <v>122.09</v>
      </c>
      <c r="AB36" s="119">
        <v>502.41199999999998</v>
      </c>
      <c r="AC36" s="117">
        <v>301.685</v>
      </c>
      <c r="AD36" s="118">
        <v>64.757999999999996</v>
      </c>
      <c r="AE36" s="118">
        <v>203.358</v>
      </c>
      <c r="AF36" s="119">
        <v>0</v>
      </c>
      <c r="AG36" s="117">
        <v>21.76343</v>
      </c>
      <c r="AH36" s="118">
        <v>23.7</v>
      </c>
      <c r="AI36" s="118">
        <v>9.4044399999999992</v>
      </c>
      <c r="AJ36" s="118">
        <v>26.10417</v>
      </c>
      <c r="AK36" s="119">
        <v>24.2</v>
      </c>
      <c r="AL36" s="117">
        <v>84.8</v>
      </c>
      <c r="AM36" s="119">
        <v>85.09</v>
      </c>
      <c r="AN36" s="117">
        <v>91.968999999999994</v>
      </c>
      <c r="AO36" s="123" t="s">
        <v>1524</v>
      </c>
      <c r="AP36" s="123" t="s">
        <v>1524</v>
      </c>
      <c r="AQ36" s="123" t="s">
        <v>1524</v>
      </c>
      <c r="AR36" s="118">
        <v>21.253139999999998</v>
      </c>
      <c r="AS36" s="118">
        <v>6.7561799999999996</v>
      </c>
      <c r="AT36" s="118">
        <v>67.489000000000004</v>
      </c>
      <c r="AU36" s="118">
        <v>34.942999999999998</v>
      </c>
      <c r="AV36" s="119">
        <v>61.436999999999998</v>
      </c>
      <c r="AW36" s="122">
        <v>12.015000000000001</v>
      </c>
    </row>
    <row r="37" spans="1:49" x14ac:dyDescent="0.3">
      <c r="A37" s="124" t="s">
        <v>822</v>
      </c>
      <c r="B37" s="117">
        <v>8.1</v>
      </c>
      <c r="C37" s="118">
        <v>38</v>
      </c>
      <c r="D37" s="118">
        <v>110.7</v>
      </c>
      <c r="E37" s="118">
        <v>96.922690000000003</v>
      </c>
      <c r="F37" s="118">
        <v>27.7</v>
      </c>
      <c r="G37" s="119">
        <v>120</v>
      </c>
      <c r="H37" s="117">
        <v>50.1</v>
      </c>
      <c r="I37" s="119">
        <v>175</v>
      </c>
      <c r="J37" s="117">
        <v>13.42</v>
      </c>
      <c r="K37" s="118">
        <v>0</v>
      </c>
      <c r="L37" s="119">
        <v>11.55311</v>
      </c>
      <c r="M37" s="120" t="s">
        <v>1524</v>
      </c>
      <c r="N37" s="121" t="s">
        <v>1524</v>
      </c>
      <c r="O37" s="122">
        <v>1.629</v>
      </c>
      <c r="P37" s="117">
        <v>116.01</v>
      </c>
      <c r="Q37" s="118">
        <v>205.71</v>
      </c>
      <c r="R37" s="118">
        <v>359.94</v>
      </c>
      <c r="S37" s="119">
        <v>263.89</v>
      </c>
      <c r="T37" s="122">
        <v>366.29199999999997</v>
      </c>
      <c r="U37" s="122">
        <v>14.43</v>
      </c>
      <c r="V37" s="117">
        <v>10.99</v>
      </c>
      <c r="W37" s="118">
        <v>26.5</v>
      </c>
      <c r="X37" s="118">
        <v>1</v>
      </c>
      <c r="Y37" s="123" t="s">
        <v>1524</v>
      </c>
      <c r="Z37" s="121" t="s">
        <v>1524</v>
      </c>
      <c r="AA37" s="117">
        <v>122.09</v>
      </c>
      <c r="AB37" s="119">
        <v>502.41199999999998</v>
      </c>
      <c r="AC37" s="117">
        <v>301.685</v>
      </c>
      <c r="AD37" s="118">
        <v>64.757999999999996</v>
      </c>
      <c r="AE37" s="118">
        <v>203.358</v>
      </c>
      <c r="AF37" s="119">
        <v>0</v>
      </c>
      <c r="AG37" s="117">
        <v>21.76343</v>
      </c>
      <c r="AH37" s="118">
        <v>23.7</v>
      </c>
      <c r="AI37" s="118">
        <v>9.4044399999999992</v>
      </c>
      <c r="AJ37" s="118">
        <v>26.10417</v>
      </c>
      <c r="AK37" s="119">
        <v>24.2</v>
      </c>
      <c r="AL37" s="117">
        <v>84.8</v>
      </c>
      <c r="AM37" s="119">
        <v>85.09</v>
      </c>
      <c r="AN37" s="117">
        <v>91.968999999999994</v>
      </c>
      <c r="AO37" s="123" t="s">
        <v>1524</v>
      </c>
      <c r="AP37" s="123" t="s">
        <v>1524</v>
      </c>
      <c r="AQ37" s="123" t="s">
        <v>1524</v>
      </c>
      <c r="AR37" s="118">
        <v>21.253139999999998</v>
      </c>
      <c r="AS37" s="118">
        <v>6.7561799999999996</v>
      </c>
      <c r="AT37" s="118">
        <v>67.489000000000004</v>
      </c>
      <c r="AU37" s="118">
        <v>34.942999999999998</v>
      </c>
      <c r="AV37" s="119">
        <v>61.436999999999998</v>
      </c>
      <c r="AW37" s="122">
        <v>12.015000000000001</v>
      </c>
    </row>
    <row r="38" spans="1:49" x14ac:dyDescent="0.3">
      <c r="A38" s="124" t="s">
        <v>823</v>
      </c>
      <c r="B38" s="117">
        <v>7</v>
      </c>
      <c r="C38" s="118">
        <v>38</v>
      </c>
      <c r="D38" s="118">
        <v>110.7</v>
      </c>
      <c r="E38" s="118">
        <v>91.148420000000002</v>
      </c>
      <c r="F38" s="118">
        <v>31.6</v>
      </c>
      <c r="G38" s="119">
        <v>120</v>
      </c>
      <c r="H38" s="117">
        <v>50.1</v>
      </c>
      <c r="I38" s="119">
        <v>172</v>
      </c>
      <c r="J38" s="117">
        <v>13.43</v>
      </c>
      <c r="K38" s="118">
        <v>0</v>
      </c>
      <c r="L38" s="119">
        <v>11.528040000000001</v>
      </c>
      <c r="M38" s="120" t="s">
        <v>1524</v>
      </c>
      <c r="N38" s="121" t="s">
        <v>1524</v>
      </c>
      <c r="O38" s="122">
        <v>1.629</v>
      </c>
      <c r="P38" s="117">
        <v>116.01</v>
      </c>
      <c r="Q38" s="118">
        <v>205.71</v>
      </c>
      <c r="R38" s="118">
        <v>359.94</v>
      </c>
      <c r="S38" s="119">
        <v>262</v>
      </c>
      <c r="T38" s="122">
        <v>366.19799999999998</v>
      </c>
      <c r="U38" s="122">
        <v>14.49</v>
      </c>
      <c r="V38" s="117">
        <v>10.99</v>
      </c>
      <c r="W38" s="118">
        <v>24.05</v>
      </c>
      <c r="X38" s="118">
        <v>1.01</v>
      </c>
      <c r="Y38" s="123" t="s">
        <v>1524</v>
      </c>
      <c r="Z38" s="121" t="s">
        <v>1524</v>
      </c>
      <c r="AA38" s="117">
        <v>136.94999999999999</v>
      </c>
      <c r="AB38" s="119">
        <v>517.26700000000005</v>
      </c>
      <c r="AC38" s="117">
        <v>286.15199999999999</v>
      </c>
      <c r="AD38" s="118">
        <v>64.858000000000004</v>
      </c>
      <c r="AE38" s="118">
        <v>191.14699999999999</v>
      </c>
      <c r="AF38" s="119">
        <v>0</v>
      </c>
      <c r="AG38" s="117">
        <v>21.76343</v>
      </c>
      <c r="AH38" s="118">
        <v>29</v>
      </c>
      <c r="AI38" s="118">
        <v>9.5698000000000008</v>
      </c>
      <c r="AJ38" s="118">
        <v>26.10417</v>
      </c>
      <c r="AK38" s="119">
        <v>24.2</v>
      </c>
      <c r="AL38" s="117">
        <v>83.61</v>
      </c>
      <c r="AM38" s="119">
        <v>83.89</v>
      </c>
      <c r="AN38" s="117">
        <v>90.019000000000005</v>
      </c>
      <c r="AO38" s="123" t="s">
        <v>1524</v>
      </c>
      <c r="AP38" s="123" t="s">
        <v>1524</v>
      </c>
      <c r="AQ38" s="123" t="s">
        <v>1524</v>
      </c>
      <c r="AR38" s="118">
        <v>21.22015</v>
      </c>
      <c r="AS38" s="118">
        <v>6.7561799999999996</v>
      </c>
      <c r="AT38" s="118">
        <v>67.489000000000004</v>
      </c>
      <c r="AU38" s="118">
        <v>34.783999999999999</v>
      </c>
      <c r="AV38" s="119">
        <v>61.506999999999998</v>
      </c>
      <c r="AW38" s="122">
        <v>11.983000000000001</v>
      </c>
    </row>
    <row r="39" spans="1:49" x14ac:dyDescent="0.3">
      <c r="A39" s="124" t="s">
        <v>824</v>
      </c>
      <c r="B39" s="117">
        <v>7</v>
      </c>
      <c r="C39" s="118">
        <v>38</v>
      </c>
      <c r="D39" s="118">
        <v>110.7</v>
      </c>
      <c r="E39" s="118">
        <v>91.148420000000002</v>
      </c>
      <c r="F39" s="118">
        <v>31.6</v>
      </c>
      <c r="G39" s="119">
        <v>120</v>
      </c>
      <c r="H39" s="117">
        <v>50.1</v>
      </c>
      <c r="I39" s="119">
        <v>172</v>
      </c>
      <c r="J39" s="117">
        <v>13.43</v>
      </c>
      <c r="K39" s="118">
        <v>0</v>
      </c>
      <c r="L39" s="119">
        <v>11.528040000000001</v>
      </c>
      <c r="M39" s="120" t="s">
        <v>1524</v>
      </c>
      <c r="N39" s="121" t="s">
        <v>1524</v>
      </c>
      <c r="O39" s="122">
        <v>1.629</v>
      </c>
      <c r="P39" s="117">
        <v>116.01</v>
      </c>
      <c r="Q39" s="118">
        <v>205.71</v>
      </c>
      <c r="R39" s="118">
        <v>359.94</v>
      </c>
      <c r="S39" s="119">
        <v>262</v>
      </c>
      <c r="T39" s="122">
        <v>366.19799999999998</v>
      </c>
      <c r="U39" s="122">
        <v>14.49</v>
      </c>
      <c r="V39" s="117">
        <v>10.99</v>
      </c>
      <c r="W39" s="118">
        <v>24.05</v>
      </c>
      <c r="X39" s="118">
        <v>1.01</v>
      </c>
      <c r="Y39" s="123" t="s">
        <v>1524</v>
      </c>
      <c r="Z39" s="121" t="s">
        <v>1524</v>
      </c>
      <c r="AA39" s="117">
        <v>136.94999999999999</v>
      </c>
      <c r="AB39" s="119">
        <v>517.26700000000005</v>
      </c>
      <c r="AC39" s="117">
        <v>286.15199999999999</v>
      </c>
      <c r="AD39" s="118">
        <v>64.858000000000004</v>
      </c>
      <c r="AE39" s="118">
        <v>191.14699999999999</v>
      </c>
      <c r="AF39" s="119">
        <v>0</v>
      </c>
      <c r="AG39" s="117">
        <v>21.76343</v>
      </c>
      <c r="AH39" s="118">
        <v>29</v>
      </c>
      <c r="AI39" s="118">
        <v>9.5698000000000008</v>
      </c>
      <c r="AJ39" s="118">
        <v>26.10417</v>
      </c>
      <c r="AK39" s="119">
        <v>24.2</v>
      </c>
      <c r="AL39" s="117">
        <v>83.61</v>
      </c>
      <c r="AM39" s="119">
        <v>83.89</v>
      </c>
      <c r="AN39" s="117">
        <v>90.019000000000005</v>
      </c>
      <c r="AO39" s="123" t="s">
        <v>1524</v>
      </c>
      <c r="AP39" s="123" t="s">
        <v>1524</v>
      </c>
      <c r="AQ39" s="123" t="s">
        <v>1524</v>
      </c>
      <c r="AR39" s="118">
        <v>21.22015</v>
      </c>
      <c r="AS39" s="118">
        <v>6.7561799999999996</v>
      </c>
      <c r="AT39" s="118">
        <v>67.489000000000004</v>
      </c>
      <c r="AU39" s="118">
        <v>34.783999999999999</v>
      </c>
      <c r="AV39" s="119">
        <v>61.506999999999998</v>
      </c>
      <c r="AW39" s="122">
        <v>11.983000000000001</v>
      </c>
    </row>
    <row r="40" spans="1:49" x14ac:dyDescent="0.3">
      <c r="A40" s="124" t="s">
        <v>825</v>
      </c>
      <c r="B40" s="117">
        <v>7</v>
      </c>
      <c r="C40" s="118">
        <v>38</v>
      </c>
      <c r="D40" s="118">
        <v>110.7</v>
      </c>
      <c r="E40" s="118">
        <v>92.957819999999998</v>
      </c>
      <c r="F40" s="118">
        <v>30.1</v>
      </c>
      <c r="G40" s="119">
        <v>120</v>
      </c>
      <c r="H40" s="117">
        <v>53</v>
      </c>
      <c r="I40" s="119">
        <v>168</v>
      </c>
      <c r="J40" s="117">
        <v>13.62</v>
      </c>
      <c r="K40" s="118">
        <v>0</v>
      </c>
      <c r="L40" s="119">
        <v>11.616630000000001</v>
      </c>
      <c r="M40" s="120" t="s">
        <v>1524</v>
      </c>
      <c r="N40" s="121" t="s">
        <v>1524</v>
      </c>
      <c r="O40" s="122">
        <v>1.629</v>
      </c>
      <c r="P40" s="117">
        <v>112.87</v>
      </c>
      <c r="Q40" s="118">
        <v>198.16</v>
      </c>
      <c r="R40" s="118">
        <v>361.88</v>
      </c>
      <c r="S40" s="119">
        <v>267.7</v>
      </c>
      <c r="T40" s="122">
        <v>330.43799999999999</v>
      </c>
      <c r="U40" s="122">
        <v>14.65</v>
      </c>
      <c r="V40" s="117">
        <v>10.99</v>
      </c>
      <c r="W40" s="118">
        <v>26.25</v>
      </c>
      <c r="X40" s="118">
        <v>2.09</v>
      </c>
      <c r="Y40" s="123" t="s">
        <v>1524</v>
      </c>
      <c r="Z40" s="121" t="s">
        <v>1524</v>
      </c>
      <c r="AA40" s="117">
        <v>139.81</v>
      </c>
      <c r="AB40" s="119">
        <v>520.12699999999995</v>
      </c>
      <c r="AC40" s="117">
        <v>292.28899999999999</v>
      </c>
      <c r="AD40" s="118">
        <v>64.766000000000005</v>
      </c>
      <c r="AE40" s="118">
        <v>157.423</v>
      </c>
      <c r="AF40" s="119">
        <v>0.4</v>
      </c>
      <c r="AG40" s="117">
        <v>21.76343</v>
      </c>
      <c r="AH40" s="118">
        <v>29</v>
      </c>
      <c r="AI40" s="118">
        <v>9.5462000000000007</v>
      </c>
      <c r="AJ40" s="118">
        <v>26.10417</v>
      </c>
      <c r="AK40" s="119">
        <v>24.2</v>
      </c>
      <c r="AL40" s="117">
        <v>82.9</v>
      </c>
      <c r="AM40" s="119">
        <v>83.19</v>
      </c>
      <c r="AN40" s="117">
        <v>90.507999999999996</v>
      </c>
      <c r="AO40" s="123" t="s">
        <v>1524</v>
      </c>
      <c r="AP40" s="123" t="s">
        <v>1524</v>
      </c>
      <c r="AQ40" s="123" t="s">
        <v>1524</v>
      </c>
      <c r="AR40" s="118">
        <v>21.311229999999998</v>
      </c>
      <c r="AS40" s="118">
        <v>6.7561799999999996</v>
      </c>
      <c r="AT40" s="118">
        <v>67.489000000000004</v>
      </c>
      <c r="AU40" s="118">
        <v>35.222999999999999</v>
      </c>
      <c r="AV40" s="119">
        <v>60.917000000000002</v>
      </c>
      <c r="AW40" s="122">
        <v>11.930999999999999</v>
      </c>
    </row>
    <row r="41" spans="1:49" x14ac:dyDescent="0.3">
      <c r="A41" s="124" t="s">
        <v>826</v>
      </c>
      <c r="B41" s="117">
        <v>7</v>
      </c>
      <c r="C41" s="118">
        <v>38</v>
      </c>
      <c r="D41" s="118">
        <v>110.7</v>
      </c>
      <c r="E41" s="118">
        <v>92.957819999999998</v>
      </c>
      <c r="F41" s="118">
        <v>30.1</v>
      </c>
      <c r="G41" s="119">
        <v>120</v>
      </c>
      <c r="H41" s="117">
        <v>53</v>
      </c>
      <c r="I41" s="119">
        <v>168</v>
      </c>
      <c r="J41" s="117">
        <v>13.62</v>
      </c>
      <c r="K41" s="118">
        <v>0</v>
      </c>
      <c r="L41" s="119">
        <v>11.616630000000001</v>
      </c>
      <c r="M41" s="120" t="s">
        <v>1524</v>
      </c>
      <c r="N41" s="121" t="s">
        <v>1524</v>
      </c>
      <c r="O41" s="122">
        <v>1.629</v>
      </c>
      <c r="P41" s="117">
        <v>112.87</v>
      </c>
      <c r="Q41" s="118">
        <v>198.16</v>
      </c>
      <c r="R41" s="118">
        <v>361.88</v>
      </c>
      <c r="S41" s="119">
        <v>267.7</v>
      </c>
      <c r="T41" s="122">
        <v>330.43799999999999</v>
      </c>
      <c r="U41" s="122">
        <v>14.65</v>
      </c>
      <c r="V41" s="117">
        <v>10.99</v>
      </c>
      <c r="W41" s="118">
        <v>26.25</v>
      </c>
      <c r="X41" s="118">
        <v>2.09</v>
      </c>
      <c r="Y41" s="123" t="s">
        <v>1524</v>
      </c>
      <c r="Z41" s="121" t="s">
        <v>1524</v>
      </c>
      <c r="AA41" s="117">
        <v>139.81</v>
      </c>
      <c r="AB41" s="119">
        <v>520.12699999999995</v>
      </c>
      <c r="AC41" s="117">
        <v>292.28899999999999</v>
      </c>
      <c r="AD41" s="118">
        <v>64.766000000000005</v>
      </c>
      <c r="AE41" s="118">
        <v>157.423</v>
      </c>
      <c r="AF41" s="119">
        <v>0.4</v>
      </c>
      <c r="AG41" s="117">
        <v>21.76343</v>
      </c>
      <c r="AH41" s="118">
        <v>29</v>
      </c>
      <c r="AI41" s="118">
        <v>9.5462000000000007</v>
      </c>
      <c r="AJ41" s="118">
        <v>26.10417</v>
      </c>
      <c r="AK41" s="119">
        <v>24.2</v>
      </c>
      <c r="AL41" s="117">
        <v>82.9</v>
      </c>
      <c r="AM41" s="119">
        <v>83.19</v>
      </c>
      <c r="AN41" s="117">
        <v>90.507999999999996</v>
      </c>
      <c r="AO41" s="123" t="s">
        <v>1524</v>
      </c>
      <c r="AP41" s="123" t="s">
        <v>1524</v>
      </c>
      <c r="AQ41" s="123" t="s">
        <v>1524</v>
      </c>
      <c r="AR41" s="118">
        <v>21.311229999999998</v>
      </c>
      <c r="AS41" s="118">
        <v>6.7561799999999996</v>
      </c>
      <c r="AT41" s="118">
        <v>67.489000000000004</v>
      </c>
      <c r="AU41" s="118">
        <v>35.222999999999999</v>
      </c>
      <c r="AV41" s="119">
        <v>60.917000000000002</v>
      </c>
      <c r="AW41" s="122">
        <v>11.930999999999999</v>
      </c>
    </row>
    <row r="42" spans="1:49" x14ac:dyDescent="0.3">
      <c r="A42" s="124" t="s">
        <v>827</v>
      </c>
      <c r="B42" s="117">
        <v>6.1</v>
      </c>
      <c r="C42" s="118">
        <v>38</v>
      </c>
      <c r="D42" s="118">
        <v>110.7</v>
      </c>
      <c r="E42" s="118">
        <v>94.94341</v>
      </c>
      <c r="F42" s="118">
        <v>27.8</v>
      </c>
      <c r="G42" s="119">
        <v>120</v>
      </c>
      <c r="H42" s="117">
        <v>53</v>
      </c>
      <c r="I42" s="119">
        <v>172</v>
      </c>
      <c r="J42" s="117">
        <v>13.64</v>
      </c>
      <c r="K42" s="118">
        <v>0</v>
      </c>
      <c r="L42" s="119">
        <v>11.63836</v>
      </c>
      <c r="M42" s="120" t="s">
        <v>1524</v>
      </c>
      <c r="N42" s="121" t="s">
        <v>1524</v>
      </c>
      <c r="O42" s="122">
        <v>1.629</v>
      </c>
      <c r="P42" s="117">
        <v>98.9</v>
      </c>
      <c r="Q42" s="118">
        <v>191.97</v>
      </c>
      <c r="R42" s="118">
        <v>361.88</v>
      </c>
      <c r="S42" s="119">
        <v>268.63</v>
      </c>
      <c r="T42" s="122">
        <v>359.25900000000001</v>
      </c>
      <c r="U42" s="122">
        <v>15</v>
      </c>
      <c r="V42" s="117">
        <v>7.94</v>
      </c>
      <c r="W42" s="118">
        <v>35.85</v>
      </c>
      <c r="X42" s="118">
        <v>17.98</v>
      </c>
      <c r="Y42" s="123" t="s">
        <v>1524</v>
      </c>
      <c r="Z42" s="121" t="s">
        <v>1524</v>
      </c>
      <c r="AA42" s="117">
        <v>142.47999999999999</v>
      </c>
      <c r="AB42" s="119">
        <v>522.79600000000005</v>
      </c>
      <c r="AC42" s="117">
        <v>274.17599999999999</v>
      </c>
      <c r="AD42" s="118">
        <v>65.063000000000002</v>
      </c>
      <c r="AE42" s="118">
        <v>154.69999999999999</v>
      </c>
      <c r="AF42" s="119">
        <v>0</v>
      </c>
      <c r="AG42" s="117">
        <v>21.76343</v>
      </c>
      <c r="AH42" s="118">
        <v>28</v>
      </c>
      <c r="AI42" s="118">
        <v>9.1788000000000007</v>
      </c>
      <c r="AJ42" s="118">
        <v>26.10417</v>
      </c>
      <c r="AK42" s="119">
        <v>24.2</v>
      </c>
      <c r="AL42" s="117">
        <v>81.56</v>
      </c>
      <c r="AM42" s="119">
        <v>81.849999999999994</v>
      </c>
      <c r="AN42" s="117">
        <v>87.058000000000007</v>
      </c>
      <c r="AO42" s="123" t="s">
        <v>1524</v>
      </c>
      <c r="AP42" s="123" t="s">
        <v>1524</v>
      </c>
      <c r="AQ42" s="123" t="s">
        <v>1524</v>
      </c>
      <c r="AR42" s="118">
        <v>21.415179999999999</v>
      </c>
      <c r="AS42" s="118">
        <v>6.7561799999999996</v>
      </c>
      <c r="AT42" s="118">
        <v>67.489000000000004</v>
      </c>
      <c r="AU42" s="118">
        <v>35.723999999999997</v>
      </c>
      <c r="AV42" s="119">
        <v>61.122</v>
      </c>
      <c r="AW42" s="122">
        <v>12.212999999999999</v>
      </c>
    </row>
    <row r="43" spans="1:49" x14ac:dyDescent="0.3">
      <c r="A43" s="124" t="s">
        <v>828</v>
      </c>
      <c r="B43" s="117">
        <v>6.1</v>
      </c>
      <c r="C43" s="118">
        <v>38</v>
      </c>
      <c r="D43" s="118">
        <v>110.7</v>
      </c>
      <c r="E43" s="118">
        <v>94.94341</v>
      </c>
      <c r="F43" s="118">
        <v>27.8</v>
      </c>
      <c r="G43" s="119">
        <v>120</v>
      </c>
      <c r="H43" s="117">
        <v>53</v>
      </c>
      <c r="I43" s="119">
        <v>172</v>
      </c>
      <c r="J43" s="117">
        <v>13.64</v>
      </c>
      <c r="K43" s="118">
        <v>0</v>
      </c>
      <c r="L43" s="119">
        <v>11.63836</v>
      </c>
      <c r="M43" s="120" t="s">
        <v>1524</v>
      </c>
      <c r="N43" s="121" t="s">
        <v>1524</v>
      </c>
      <c r="O43" s="122">
        <v>1.629</v>
      </c>
      <c r="P43" s="117">
        <v>98.9</v>
      </c>
      <c r="Q43" s="118">
        <v>191.97</v>
      </c>
      <c r="R43" s="118">
        <v>361.88</v>
      </c>
      <c r="S43" s="119">
        <v>268.63</v>
      </c>
      <c r="T43" s="122">
        <v>359.25900000000001</v>
      </c>
      <c r="U43" s="122">
        <v>15</v>
      </c>
      <c r="V43" s="117">
        <v>7.94</v>
      </c>
      <c r="W43" s="118">
        <v>35.85</v>
      </c>
      <c r="X43" s="118">
        <v>17.98</v>
      </c>
      <c r="Y43" s="123" t="s">
        <v>1524</v>
      </c>
      <c r="Z43" s="121" t="s">
        <v>1524</v>
      </c>
      <c r="AA43" s="117">
        <v>142.47999999999999</v>
      </c>
      <c r="AB43" s="119">
        <v>522.79600000000005</v>
      </c>
      <c r="AC43" s="117">
        <v>274.17599999999999</v>
      </c>
      <c r="AD43" s="118">
        <v>65.063000000000002</v>
      </c>
      <c r="AE43" s="118">
        <v>154.69999999999999</v>
      </c>
      <c r="AF43" s="119">
        <v>0</v>
      </c>
      <c r="AG43" s="117">
        <v>21.76343</v>
      </c>
      <c r="AH43" s="118">
        <v>28</v>
      </c>
      <c r="AI43" s="118">
        <v>9.1788000000000007</v>
      </c>
      <c r="AJ43" s="118">
        <v>26.10417</v>
      </c>
      <c r="AK43" s="119">
        <v>24.2</v>
      </c>
      <c r="AL43" s="117">
        <v>81.56</v>
      </c>
      <c r="AM43" s="119">
        <v>81.849999999999994</v>
      </c>
      <c r="AN43" s="117">
        <v>87.058000000000007</v>
      </c>
      <c r="AO43" s="123" t="s">
        <v>1524</v>
      </c>
      <c r="AP43" s="123" t="s">
        <v>1524</v>
      </c>
      <c r="AQ43" s="123" t="s">
        <v>1524</v>
      </c>
      <c r="AR43" s="118">
        <v>21.415179999999999</v>
      </c>
      <c r="AS43" s="118">
        <v>6.7561799999999996</v>
      </c>
      <c r="AT43" s="118">
        <v>67.489000000000004</v>
      </c>
      <c r="AU43" s="118">
        <v>35.723999999999997</v>
      </c>
      <c r="AV43" s="119">
        <v>61.122</v>
      </c>
      <c r="AW43" s="122">
        <v>12.212999999999999</v>
      </c>
    </row>
    <row r="44" spans="1:49" x14ac:dyDescent="0.3">
      <c r="A44" s="124" t="s">
        <v>829</v>
      </c>
      <c r="B44" s="117">
        <v>6.1</v>
      </c>
      <c r="C44" s="118">
        <v>38</v>
      </c>
      <c r="D44" s="118">
        <v>110.7</v>
      </c>
      <c r="E44" s="118">
        <v>91.148420000000002</v>
      </c>
      <c r="F44" s="118">
        <v>31.6</v>
      </c>
      <c r="G44" s="119">
        <v>120</v>
      </c>
      <c r="H44" s="117">
        <v>53</v>
      </c>
      <c r="I44" s="119">
        <v>185</v>
      </c>
      <c r="J44" s="117">
        <v>13.62</v>
      </c>
      <c r="K44" s="118">
        <v>0</v>
      </c>
      <c r="L44" s="119">
        <v>11.885730000000001</v>
      </c>
      <c r="M44" s="120" t="s">
        <v>1524</v>
      </c>
      <c r="N44" s="121" t="s">
        <v>1524</v>
      </c>
      <c r="O44" s="122">
        <v>1.629</v>
      </c>
      <c r="P44" s="117">
        <v>103.76</v>
      </c>
      <c r="Q44" s="118">
        <v>179.82</v>
      </c>
      <c r="R44" s="118">
        <v>365.77</v>
      </c>
      <c r="S44" s="119">
        <v>260.02999999999997</v>
      </c>
      <c r="T44" s="122">
        <v>357.13</v>
      </c>
      <c r="U44" s="122">
        <v>15.5</v>
      </c>
      <c r="V44" s="117">
        <v>6.12</v>
      </c>
      <c r="W44" s="118">
        <v>35.049999999999997</v>
      </c>
      <c r="X44" s="118">
        <v>19.8</v>
      </c>
      <c r="Y44" s="123" t="s">
        <v>1524</v>
      </c>
      <c r="Z44" s="121" t="s">
        <v>1524</v>
      </c>
      <c r="AA44" s="117">
        <v>128.91</v>
      </c>
      <c r="AB44" s="119">
        <v>509.23399999999998</v>
      </c>
      <c r="AC44" s="117">
        <v>268.33600000000001</v>
      </c>
      <c r="AD44" s="118">
        <v>64.989000000000004</v>
      </c>
      <c r="AE44" s="118">
        <v>152.37100000000001</v>
      </c>
      <c r="AF44" s="119">
        <v>0.4</v>
      </c>
      <c r="AG44" s="117">
        <v>21.76343</v>
      </c>
      <c r="AH44" s="118">
        <v>28</v>
      </c>
      <c r="AI44" s="118">
        <v>8.3978900000000003</v>
      </c>
      <c r="AJ44" s="118">
        <v>26.10417</v>
      </c>
      <c r="AK44" s="119">
        <v>24.2</v>
      </c>
      <c r="AL44" s="117">
        <v>80.47</v>
      </c>
      <c r="AM44" s="119">
        <v>80.75</v>
      </c>
      <c r="AN44" s="117">
        <v>87.058000000000007</v>
      </c>
      <c r="AO44" s="123" t="s">
        <v>1524</v>
      </c>
      <c r="AP44" s="123" t="s">
        <v>1524</v>
      </c>
      <c r="AQ44" s="123" t="s">
        <v>1524</v>
      </c>
      <c r="AR44" s="118">
        <v>21.47411</v>
      </c>
      <c r="AS44" s="118">
        <v>6.7561799999999996</v>
      </c>
      <c r="AT44" s="118">
        <v>67.489000000000004</v>
      </c>
      <c r="AU44" s="118">
        <v>36.008000000000003</v>
      </c>
      <c r="AV44" s="119">
        <v>60.991</v>
      </c>
      <c r="AW44" s="122">
        <v>12.673</v>
      </c>
    </row>
    <row r="45" spans="1:49" x14ac:dyDescent="0.3">
      <c r="A45" s="124" t="s">
        <v>830</v>
      </c>
      <c r="B45" s="117">
        <v>6.1</v>
      </c>
      <c r="C45" s="118">
        <v>38</v>
      </c>
      <c r="D45" s="118">
        <v>110.7</v>
      </c>
      <c r="E45" s="118">
        <v>91.148420000000002</v>
      </c>
      <c r="F45" s="118">
        <v>31.6</v>
      </c>
      <c r="G45" s="119">
        <v>120</v>
      </c>
      <c r="H45" s="117">
        <v>53</v>
      </c>
      <c r="I45" s="119">
        <v>185</v>
      </c>
      <c r="J45" s="117">
        <v>13.62</v>
      </c>
      <c r="K45" s="118">
        <v>0</v>
      </c>
      <c r="L45" s="119">
        <v>11.885730000000001</v>
      </c>
      <c r="M45" s="120" t="s">
        <v>1524</v>
      </c>
      <c r="N45" s="121" t="s">
        <v>1524</v>
      </c>
      <c r="O45" s="122">
        <v>1.629</v>
      </c>
      <c r="P45" s="117">
        <v>103.76</v>
      </c>
      <c r="Q45" s="118">
        <v>179.82</v>
      </c>
      <c r="R45" s="118">
        <v>365.77</v>
      </c>
      <c r="S45" s="119">
        <v>260.02999999999997</v>
      </c>
      <c r="T45" s="122">
        <v>357.13</v>
      </c>
      <c r="U45" s="122">
        <v>15.5</v>
      </c>
      <c r="V45" s="117">
        <v>6.12</v>
      </c>
      <c r="W45" s="118">
        <v>35.049999999999997</v>
      </c>
      <c r="X45" s="118">
        <v>19.8</v>
      </c>
      <c r="Y45" s="123" t="s">
        <v>1524</v>
      </c>
      <c r="Z45" s="121" t="s">
        <v>1524</v>
      </c>
      <c r="AA45" s="117">
        <v>128.91</v>
      </c>
      <c r="AB45" s="119">
        <v>509.23399999999998</v>
      </c>
      <c r="AC45" s="117">
        <v>268.33600000000001</v>
      </c>
      <c r="AD45" s="118">
        <v>64.989000000000004</v>
      </c>
      <c r="AE45" s="118">
        <v>152.37100000000001</v>
      </c>
      <c r="AF45" s="119">
        <v>0.4</v>
      </c>
      <c r="AG45" s="117">
        <v>21.76343</v>
      </c>
      <c r="AH45" s="118">
        <v>28</v>
      </c>
      <c r="AI45" s="118">
        <v>8.3978900000000003</v>
      </c>
      <c r="AJ45" s="118">
        <v>26.10417</v>
      </c>
      <c r="AK45" s="119">
        <v>24.2</v>
      </c>
      <c r="AL45" s="117">
        <v>80.47</v>
      </c>
      <c r="AM45" s="119">
        <v>80.75</v>
      </c>
      <c r="AN45" s="117">
        <v>87.058000000000007</v>
      </c>
      <c r="AO45" s="123" t="s">
        <v>1524</v>
      </c>
      <c r="AP45" s="123" t="s">
        <v>1524</v>
      </c>
      <c r="AQ45" s="123" t="s">
        <v>1524</v>
      </c>
      <c r="AR45" s="118">
        <v>21.47411</v>
      </c>
      <c r="AS45" s="118">
        <v>6.7561799999999996</v>
      </c>
      <c r="AT45" s="118">
        <v>67.489000000000004</v>
      </c>
      <c r="AU45" s="118">
        <v>36.008000000000003</v>
      </c>
      <c r="AV45" s="119">
        <v>60.991</v>
      </c>
      <c r="AW45" s="122">
        <v>12.673</v>
      </c>
    </row>
    <row r="46" spans="1:49" x14ac:dyDescent="0.3">
      <c r="A46" s="124" t="s">
        <v>831</v>
      </c>
      <c r="B46" s="117">
        <v>6.1</v>
      </c>
      <c r="C46" s="118">
        <v>38</v>
      </c>
      <c r="D46" s="118">
        <v>110.7</v>
      </c>
      <c r="E46" s="118">
        <v>88.024950000000004</v>
      </c>
      <c r="F46" s="118">
        <v>32.299999999999997</v>
      </c>
      <c r="G46" s="119">
        <v>120</v>
      </c>
      <c r="H46" s="117">
        <v>53</v>
      </c>
      <c r="I46" s="119">
        <v>205</v>
      </c>
      <c r="J46" s="117">
        <v>13.67</v>
      </c>
      <c r="K46" s="118">
        <v>0</v>
      </c>
      <c r="L46" s="119">
        <v>11.696859999999999</v>
      </c>
      <c r="M46" s="120" t="s">
        <v>1524</v>
      </c>
      <c r="N46" s="121" t="s">
        <v>1524</v>
      </c>
      <c r="O46" s="122">
        <v>1.629</v>
      </c>
      <c r="P46" s="117">
        <v>109.78</v>
      </c>
      <c r="Q46" s="118">
        <v>179.82</v>
      </c>
      <c r="R46" s="118">
        <v>369.69</v>
      </c>
      <c r="S46" s="119">
        <v>253.68</v>
      </c>
      <c r="T46" s="122">
        <v>347.61900000000003</v>
      </c>
      <c r="U46" s="122">
        <v>15.2</v>
      </c>
      <c r="V46" s="117">
        <v>5.7</v>
      </c>
      <c r="W46" s="118">
        <v>31.6</v>
      </c>
      <c r="X46" s="118">
        <v>18.04</v>
      </c>
      <c r="Y46" s="123" t="s">
        <v>1524</v>
      </c>
      <c r="Z46" s="121" t="s">
        <v>1524</v>
      </c>
      <c r="AA46" s="117">
        <v>111.45</v>
      </c>
      <c r="AB46" s="119">
        <v>491.76600000000002</v>
      </c>
      <c r="AC46" s="117">
        <v>268.33600000000001</v>
      </c>
      <c r="AD46" s="118">
        <v>65.037000000000006</v>
      </c>
      <c r="AE46" s="118">
        <v>142.56200000000001</v>
      </c>
      <c r="AF46" s="119">
        <v>0</v>
      </c>
      <c r="AG46" s="117">
        <v>21.76343</v>
      </c>
      <c r="AH46" s="118">
        <v>27.5</v>
      </c>
      <c r="AI46" s="118">
        <v>10.01135</v>
      </c>
      <c r="AJ46" s="118">
        <v>26.10417</v>
      </c>
      <c r="AK46" s="119">
        <v>26.5</v>
      </c>
      <c r="AL46" s="117">
        <v>80.040000000000006</v>
      </c>
      <c r="AM46" s="119">
        <v>80.33</v>
      </c>
      <c r="AN46" s="117">
        <v>94.379000000000005</v>
      </c>
      <c r="AO46" s="123" t="s">
        <v>1524</v>
      </c>
      <c r="AP46" s="123" t="s">
        <v>1524</v>
      </c>
      <c r="AQ46" s="123" t="s">
        <v>1524</v>
      </c>
      <c r="AR46" s="118">
        <v>21.606069999999999</v>
      </c>
      <c r="AS46" s="118">
        <v>6.7561799999999996</v>
      </c>
      <c r="AT46" s="118">
        <v>67.489000000000004</v>
      </c>
      <c r="AU46" s="118">
        <v>36.643999999999998</v>
      </c>
      <c r="AV46" s="119">
        <v>61.232999999999997</v>
      </c>
      <c r="AW46" s="122">
        <v>13.936999999999999</v>
      </c>
    </row>
    <row r="47" spans="1:49" x14ac:dyDescent="0.3">
      <c r="A47" s="124" t="s">
        <v>832</v>
      </c>
      <c r="B47" s="117">
        <v>6.1</v>
      </c>
      <c r="C47" s="118">
        <v>38</v>
      </c>
      <c r="D47" s="118">
        <v>110.7</v>
      </c>
      <c r="E47" s="118">
        <v>88.024950000000004</v>
      </c>
      <c r="F47" s="118">
        <v>32.299999999999997</v>
      </c>
      <c r="G47" s="119">
        <v>120</v>
      </c>
      <c r="H47" s="117">
        <v>53</v>
      </c>
      <c r="I47" s="119">
        <v>205</v>
      </c>
      <c r="J47" s="117">
        <v>13.67</v>
      </c>
      <c r="K47" s="118">
        <v>0</v>
      </c>
      <c r="L47" s="119">
        <v>11.696859999999999</v>
      </c>
      <c r="M47" s="120" t="s">
        <v>1524</v>
      </c>
      <c r="N47" s="121" t="s">
        <v>1524</v>
      </c>
      <c r="O47" s="122">
        <v>1.629</v>
      </c>
      <c r="P47" s="117">
        <v>109.78</v>
      </c>
      <c r="Q47" s="118">
        <v>179.82</v>
      </c>
      <c r="R47" s="118">
        <v>369.69</v>
      </c>
      <c r="S47" s="119">
        <v>253.68</v>
      </c>
      <c r="T47" s="122">
        <v>347.61900000000003</v>
      </c>
      <c r="U47" s="122">
        <v>15.2</v>
      </c>
      <c r="V47" s="117">
        <v>5.7</v>
      </c>
      <c r="W47" s="118">
        <v>31.6</v>
      </c>
      <c r="X47" s="118">
        <v>18.04</v>
      </c>
      <c r="Y47" s="123" t="s">
        <v>1524</v>
      </c>
      <c r="Z47" s="121" t="s">
        <v>1524</v>
      </c>
      <c r="AA47" s="117">
        <v>111.45</v>
      </c>
      <c r="AB47" s="119">
        <v>491.76600000000002</v>
      </c>
      <c r="AC47" s="117">
        <v>268.33600000000001</v>
      </c>
      <c r="AD47" s="118">
        <v>65.037000000000006</v>
      </c>
      <c r="AE47" s="118">
        <v>142.56200000000001</v>
      </c>
      <c r="AF47" s="119">
        <v>0</v>
      </c>
      <c r="AG47" s="117">
        <v>21.76343</v>
      </c>
      <c r="AH47" s="118">
        <v>27.5</v>
      </c>
      <c r="AI47" s="118">
        <v>10.01135</v>
      </c>
      <c r="AJ47" s="118">
        <v>26.10417</v>
      </c>
      <c r="AK47" s="119">
        <v>26.5</v>
      </c>
      <c r="AL47" s="117">
        <v>80.040000000000006</v>
      </c>
      <c r="AM47" s="119">
        <v>80.33</v>
      </c>
      <c r="AN47" s="117">
        <v>94.379000000000005</v>
      </c>
      <c r="AO47" s="123" t="s">
        <v>1524</v>
      </c>
      <c r="AP47" s="123" t="s">
        <v>1524</v>
      </c>
      <c r="AQ47" s="123" t="s">
        <v>1524</v>
      </c>
      <c r="AR47" s="118">
        <v>21.606069999999999</v>
      </c>
      <c r="AS47" s="118">
        <v>6.7561799999999996</v>
      </c>
      <c r="AT47" s="118">
        <v>67.489000000000004</v>
      </c>
      <c r="AU47" s="118">
        <v>36.643999999999998</v>
      </c>
      <c r="AV47" s="119">
        <v>61.232999999999997</v>
      </c>
      <c r="AW47" s="122">
        <v>13.936999999999999</v>
      </c>
    </row>
    <row r="48" spans="1:49" x14ac:dyDescent="0.3">
      <c r="A48" s="124" t="s">
        <v>833</v>
      </c>
      <c r="B48" s="117">
        <v>6.1</v>
      </c>
      <c r="C48" s="118">
        <v>38</v>
      </c>
      <c r="D48" s="118">
        <v>110.7</v>
      </c>
      <c r="E48" s="118">
        <v>88.024950000000004</v>
      </c>
      <c r="F48" s="118">
        <v>33.299999999999997</v>
      </c>
      <c r="G48" s="119">
        <v>120</v>
      </c>
      <c r="H48" s="117">
        <v>53</v>
      </c>
      <c r="I48" s="119">
        <v>197</v>
      </c>
      <c r="J48" s="117">
        <v>13.65</v>
      </c>
      <c r="K48" s="118">
        <v>0</v>
      </c>
      <c r="L48" s="119">
        <v>11.73363</v>
      </c>
      <c r="M48" s="117">
        <v>1.07</v>
      </c>
      <c r="N48" s="119">
        <v>277.91000000000003</v>
      </c>
      <c r="O48" s="122">
        <v>1.629</v>
      </c>
      <c r="P48" s="117">
        <v>91.42</v>
      </c>
      <c r="Q48" s="118">
        <v>185.85</v>
      </c>
      <c r="R48" s="118">
        <v>367.73</v>
      </c>
      <c r="S48" s="119">
        <v>241.98</v>
      </c>
      <c r="T48" s="122">
        <v>350.608</v>
      </c>
      <c r="U48" s="122">
        <v>15.2</v>
      </c>
      <c r="V48" s="117">
        <v>6.56</v>
      </c>
      <c r="W48" s="118">
        <v>32.020000000000003</v>
      </c>
      <c r="X48" s="118">
        <v>17.77</v>
      </c>
      <c r="Y48" s="123" t="s">
        <v>1524</v>
      </c>
      <c r="Z48" s="121" t="s">
        <v>1524</v>
      </c>
      <c r="AA48" s="117">
        <v>105.79</v>
      </c>
      <c r="AB48" s="119">
        <v>486.10899999999998</v>
      </c>
      <c r="AC48" s="117">
        <v>268.33600000000001</v>
      </c>
      <c r="AD48" s="118">
        <v>64.837000000000003</v>
      </c>
      <c r="AE48" s="118">
        <v>156.459</v>
      </c>
      <c r="AF48" s="119">
        <v>0.4</v>
      </c>
      <c r="AG48" s="117">
        <v>21.76343</v>
      </c>
      <c r="AH48" s="118">
        <v>28.5</v>
      </c>
      <c r="AI48" s="118">
        <v>9.2895599999999998</v>
      </c>
      <c r="AJ48" s="118">
        <v>26.10417</v>
      </c>
      <c r="AK48" s="119">
        <v>27.3</v>
      </c>
      <c r="AL48" s="117">
        <v>80.86</v>
      </c>
      <c r="AM48" s="119">
        <v>81.150000000000006</v>
      </c>
      <c r="AN48" s="117">
        <v>91.968999999999994</v>
      </c>
      <c r="AO48" s="123" t="s">
        <v>1524</v>
      </c>
      <c r="AP48" s="123" t="s">
        <v>1524</v>
      </c>
      <c r="AQ48" s="123" t="s">
        <v>1524</v>
      </c>
      <c r="AR48" s="118">
        <v>21.722049999999999</v>
      </c>
      <c r="AS48" s="118">
        <v>6.7561799999999996</v>
      </c>
      <c r="AT48" s="118">
        <v>67.489000000000004</v>
      </c>
      <c r="AU48" s="118">
        <v>37.203000000000003</v>
      </c>
      <c r="AV48" s="119">
        <v>61.317999999999998</v>
      </c>
      <c r="AW48" s="122">
        <v>15.032999999999999</v>
      </c>
    </row>
    <row r="49" spans="1:49" x14ac:dyDescent="0.3">
      <c r="A49" s="124" t="s">
        <v>834</v>
      </c>
      <c r="B49" s="117">
        <v>6.1</v>
      </c>
      <c r="C49" s="118">
        <v>38</v>
      </c>
      <c r="D49" s="118">
        <v>110.7</v>
      </c>
      <c r="E49" s="118">
        <v>88.024950000000004</v>
      </c>
      <c r="F49" s="118">
        <v>33.299999999999997</v>
      </c>
      <c r="G49" s="119">
        <v>120</v>
      </c>
      <c r="H49" s="117">
        <v>53</v>
      </c>
      <c r="I49" s="119">
        <v>197</v>
      </c>
      <c r="J49" s="117">
        <v>13.65</v>
      </c>
      <c r="K49" s="118">
        <v>0</v>
      </c>
      <c r="L49" s="119">
        <v>11.73363</v>
      </c>
      <c r="M49" s="117">
        <v>1.07</v>
      </c>
      <c r="N49" s="119">
        <v>277.91000000000003</v>
      </c>
      <c r="O49" s="122">
        <v>1.629</v>
      </c>
      <c r="P49" s="117">
        <v>91.42</v>
      </c>
      <c r="Q49" s="118">
        <v>185.85</v>
      </c>
      <c r="R49" s="118">
        <v>367.73</v>
      </c>
      <c r="S49" s="119">
        <v>241.98</v>
      </c>
      <c r="T49" s="122">
        <v>350.608</v>
      </c>
      <c r="U49" s="122">
        <v>15.2</v>
      </c>
      <c r="V49" s="117">
        <v>6.56</v>
      </c>
      <c r="W49" s="118">
        <v>32.020000000000003</v>
      </c>
      <c r="X49" s="118">
        <v>17.77</v>
      </c>
      <c r="Y49" s="123" t="s">
        <v>1524</v>
      </c>
      <c r="Z49" s="121" t="s">
        <v>1524</v>
      </c>
      <c r="AA49" s="117">
        <v>105.79</v>
      </c>
      <c r="AB49" s="119">
        <v>486.10899999999998</v>
      </c>
      <c r="AC49" s="117">
        <v>268.33600000000001</v>
      </c>
      <c r="AD49" s="118">
        <v>64.837000000000003</v>
      </c>
      <c r="AE49" s="118">
        <v>156.459</v>
      </c>
      <c r="AF49" s="119">
        <v>0.4</v>
      </c>
      <c r="AG49" s="117">
        <v>21.76343</v>
      </c>
      <c r="AH49" s="118">
        <v>28.5</v>
      </c>
      <c r="AI49" s="118">
        <v>9.2895599999999998</v>
      </c>
      <c r="AJ49" s="118">
        <v>26.10417</v>
      </c>
      <c r="AK49" s="119">
        <v>27.3</v>
      </c>
      <c r="AL49" s="117">
        <v>80.86</v>
      </c>
      <c r="AM49" s="119">
        <v>81.150000000000006</v>
      </c>
      <c r="AN49" s="117">
        <v>91.968999999999994</v>
      </c>
      <c r="AO49" s="123" t="s">
        <v>1524</v>
      </c>
      <c r="AP49" s="123" t="s">
        <v>1524</v>
      </c>
      <c r="AQ49" s="123" t="s">
        <v>1524</v>
      </c>
      <c r="AR49" s="118">
        <v>21.722049999999999</v>
      </c>
      <c r="AS49" s="118">
        <v>6.7561799999999996</v>
      </c>
      <c r="AT49" s="118">
        <v>67.489000000000004</v>
      </c>
      <c r="AU49" s="118">
        <v>37.203000000000003</v>
      </c>
      <c r="AV49" s="119">
        <v>61.317999999999998</v>
      </c>
      <c r="AW49" s="122">
        <v>15.032999999999999</v>
      </c>
    </row>
    <row r="50" spans="1:49" x14ac:dyDescent="0.3">
      <c r="A50" s="124" t="s">
        <v>835</v>
      </c>
      <c r="B50" s="117">
        <v>6.1</v>
      </c>
      <c r="C50" s="118">
        <v>38</v>
      </c>
      <c r="D50" s="118">
        <v>110.7</v>
      </c>
      <c r="E50" s="118">
        <v>80.472790000000003</v>
      </c>
      <c r="F50" s="118">
        <v>38.4</v>
      </c>
      <c r="G50" s="119">
        <v>120</v>
      </c>
      <c r="H50" s="117">
        <v>53</v>
      </c>
      <c r="I50" s="119">
        <v>192</v>
      </c>
      <c r="J50" s="117">
        <v>13.75</v>
      </c>
      <c r="K50" s="118">
        <v>0</v>
      </c>
      <c r="L50" s="119">
        <v>23.534120000000001</v>
      </c>
      <c r="M50" s="120" t="s">
        <v>1524</v>
      </c>
      <c r="N50" s="121" t="s">
        <v>1524</v>
      </c>
      <c r="O50" s="122">
        <v>1.629</v>
      </c>
      <c r="P50" s="117">
        <v>96.99</v>
      </c>
      <c r="Q50" s="118">
        <v>184.64</v>
      </c>
      <c r="R50" s="118">
        <v>361.88</v>
      </c>
      <c r="S50" s="119">
        <v>235.01</v>
      </c>
      <c r="T50" s="122">
        <v>345.06299999999999</v>
      </c>
      <c r="U50" s="122">
        <v>15.2</v>
      </c>
      <c r="V50" s="117">
        <v>7.47</v>
      </c>
      <c r="W50" s="118">
        <v>28.87</v>
      </c>
      <c r="X50" s="118">
        <v>9.11</v>
      </c>
      <c r="Y50" s="123" t="s">
        <v>1524</v>
      </c>
      <c r="Z50" s="121" t="s">
        <v>1524</v>
      </c>
      <c r="AA50" s="117">
        <v>104.97</v>
      </c>
      <c r="AB50" s="119">
        <v>485.29</v>
      </c>
      <c r="AC50" s="117">
        <v>274.17599999999999</v>
      </c>
      <c r="AD50" s="118">
        <v>65.055000000000007</v>
      </c>
      <c r="AE50" s="118">
        <v>171.43</v>
      </c>
      <c r="AF50" s="119">
        <v>0</v>
      </c>
      <c r="AG50" s="117">
        <v>21.76343</v>
      </c>
      <c r="AH50" s="118">
        <v>28</v>
      </c>
      <c r="AI50" s="118">
        <v>9.8431300000000004</v>
      </c>
      <c r="AJ50" s="118">
        <v>26.10417</v>
      </c>
      <c r="AK50" s="119">
        <v>30</v>
      </c>
      <c r="AL50" s="117">
        <v>83.21</v>
      </c>
      <c r="AM50" s="119">
        <v>83.49</v>
      </c>
      <c r="AN50" s="117">
        <v>91.483000000000004</v>
      </c>
      <c r="AO50" s="123" t="s">
        <v>1524</v>
      </c>
      <c r="AP50" s="123" t="s">
        <v>1524</v>
      </c>
      <c r="AQ50" s="123" t="s">
        <v>1524</v>
      </c>
      <c r="AR50" s="118">
        <v>21.617069999999998</v>
      </c>
      <c r="AS50" s="118">
        <v>6.7561799999999996</v>
      </c>
      <c r="AT50" s="118">
        <v>67.489000000000004</v>
      </c>
      <c r="AU50" s="118">
        <v>36.697000000000003</v>
      </c>
      <c r="AV50" s="119">
        <v>62.558999999999997</v>
      </c>
      <c r="AW50" s="122">
        <v>15.266999999999999</v>
      </c>
    </row>
    <row r="51" spans="1:49" x14ac:dyDescent="0.3">
      <c r="A51" s="124" t="s">
        <v>836</v>
      </c>
      <c r="B51" s="117">
        <v>6.1</v>
      </c>
      <c r="C51" s="118">
        <v>38</v>
      </c>
      <c r="D51" s="118">
        <v>110.7</v>
      </c>
      <c r="E51" s="118">
        <v>80.472790000000003</v>
      </c>
      <c r="F51" s="118">
        <v>38.4</v>
      </c>
      <c r="G51" s="119">
        <v>120</v>
      </c>
      <c r="H51" s="117">
        <v>53</v>
      </c>
      <c r="I51" s="119">
        <v>192</v>
      </c>
      <c r="J51" s="117">
        <v>13.75</v>
      </c>
      <c r="K51" s="118">
        <v>0</v>
      </c>
      <c r="L51" s="119">
        <v>23.534120000000001</v>
      </c>
      <c r="M51" s="120" t="s">
        <v>1524</v>
      </c>
      <c r="N51" s="121" t="s">
        <v>1524</v>
      </c>
      <c r="O51" s="122">
        <v>1.629</v>
      </c>
      <c r="P51" s="117">
        <v>96.99</v>
      </c>
      <c r="Q51" s="118">
        <v>184.64</v>
      </c>
      <c r="R51" s="118">
        <v>361.88</v>
      </c>
      <c r="S51" s="119">
        <v>235.01</v>
      </c>
      <c r="T51" s="122">
        <v>345.06299999999999</v>
      </c>
      <c r="U51" s="122">
        <v>15.2</v>
      </c>
      <c r="V51" s="117">
        <v>7.47</v>
      </c>
      <c r="W51" s="118">
        <v>28.87</v>
      </c>
      <c r="X51" s="118">
        <v>9.11</v>
      </c>
      <c r="Y51" s="123" t="s">
        <v>1524</v>
      </c>
      <c r="Z51" s="121" t="s">
        <v>1524</v>
      </c>
      <c r="AA51" s="117">
        <v>104.97</v>
      </c>
      <c r="AB51" s="119">
        <v>485.29</v>
      </c>
      <c r="AC51" s="117">
        <v>274.17599999999999</v>
      </c>
      <c r="AD51" s="118">
        <v>65.055000000000007</v>
      </c>
      <c r="AE51" s="118">
        <v>171.43</v>
      </c>
      <c r="AF51" s="119">
        <v>0</v>
      </c>
      <c r="AG51" s="117">
        <v>21.76343</v>
      </c>
      <c r="AH51" s="118">
        <v>28</v>
      </c>
      <c r="AI51" s="118">
        <v>9.8431300000000004</v>
      </c>
      <c r="AJ51" s="118">
        <v>26.10417</v>
      </c>
      <c r="AK51" s="119">
        <v>30</v>
      </c>
      <c r="AL51" s="117">
        <v>83.21</v>
      </c>
      <c r="AM51" s="119">
        <v>83.49</v>
      </c>
      <c r="AN51" s="117">
        <v>91.483000000000004</v>
      </c>
      <c r="AO51" s="123" t="s">
        <v>1524</v>
      </c>
      <c r="AP51" s="123" t="s">
        <v>1524</v>
      </c>
      <c r="AQ51" s="123" t="s">
        <v>1524</v>
      </c>
      <c r="AR51" s="118">
        <v>21.617069999999998</v>
      </c>
      <c r="AS51" s="118">
        <v>6.7561799999999996</v>
      </c>
      <c r="AT51" s="118">
        <v>67.489000000000004</v>
      </c>
      <c r="AU51" s="118">
        <v>36.697000000000003</v>
      </c>
      <c r="AV51" s="119">
        <v>62.558999999999997</v>
      </c>
      <c r="AW51" s="122">
        <v>15.266999999999999</v>
      </c>
    </row>
    <row r="52" spans="1:49" x14ac:dyDescent="0.3">
      <c r="A52" s="124" t="s">
        <v>837</v>
      </c>
      <c r="B52" s="117">
        <v>6.1</v>
      </c>
      <c r="C52" s="118">
        <v>38</v>
      </c>
      <c r="D52" s="118">
        <v>110.7</v>
      </c>
      <c r="E52" s="118">
        <v>81.623630000000006</v>
      </c>
      <c r="F52" s="118">
        <v>39.1</v>
      </c>
      <c r="G52" s="119">
        <v>120</v>
      </c>
      <c r="H52" s="117">
        <v>53.5</v>
      </c>
      <c r="I52" s="119">
        <v>186</v>
      </c>
      <c r="J52" s="117">
        <v>13.68</v>
      </c>
      <c r="K52" s="118">
        <v>0</v>
      </c>
      <c r="L52" s="119">
        <v>23.53913</v>
      </c>
      <c r="M52" s="120" t="s">
        <v>1524</v>
      </c>
      <c r="N52" s="121" t="s">
        <v>1524</v>
      </c>
      <c r="O52" s="122">
        <v>1.629</v>
      </c>
      <c r="P52" s="117">
        <v>109.78</v>
      </c>
      <c r="Q52" s="118">
        <v>185.85</v>
      </c>
      <c r="R52" s="118">
        <v>361.88</v>
      </c>
      <c r="S52" s="119">
        <v>240.52</v>
      </c>
      <c r="T52" s="122">
        <v>341.55399999999997</v>
      </c>
      <c r="U52" s="122">
        <v>15.32</v>
      </c>
      <c r="V52" s="117">
        <v>8.42</v>
      </c>
      <c r="W52" s="118">
        <v>30.72</v>
      </c>
      <c r="X52" s="118">
        <v>9.11</v>
      </c>
      <c r="Y52" s="123" t="s">
        <v>1524</v>
      </c>
      <c r="Z52" s="121" t="s">
        <v>1524</v>
      </c>
      <c r="AA52" s="117">
        <v>92.88</v>
      </c>
      <c r="AB52" s="119">
        <v>473.202</v>
      </c>
      <c r="AC52" s="117">
        <v>271.24400000000003</v>
      </c>
      <c r="AD52" s="118">
        <v>64.957999999999998</v>
      </c>
      <c r="AE52" s="118">
        <v>214.34100000000001</v>
      </c>
      <c r="AF52" s="119">
        <v>0</v>
      </c>
      <c r="AG52" s="117">
        <v>21.76343</v>
      </c>
      <c r="AH52" s="118">
        <v>29</v>
      </c>
      <c r="AI52" s="118">
        <v>9.3261800000000008</v>
      </c>
      <c r="AJ52" s="118">
        <v>26.10417</v>
      </c>
      <c r="AK52" s="119">
        <v>30</v>
      </c>
      <c r="AL52" s="117">
        <v>84.75</v>
      </c>
      <c r="AM52" s="119">
        <v>85.04</v>
      </c>
      <c r="AN52" s="117">
        <v>95.811999999999998</v>
      </c>
      <c r="AO52" s="123" t="s">
        <v>1524</v>
      </c>
      <c r="AP52" s="123" t="s">
        <v>1524</v>
      </c>
      <c r="AQ52" s="123" t="s">
        <v>1524</v>
      </c>
      <c r="AR52" s="118">
        <v>21.419750000000001</v>
      </c>
      <c r="AS52" s="118">
        <v>6.7561799999999996</v>
      </c>
      <c r="AT52" s="118">
        <v>67.489000000000004</v>
      </c>
      <c r="AU52" s="118">
        <v>35.746000000000002</v>
      </c>
      <c r="AV52" s="119">
        <v>62.353999999999999</v>
      </c>
      <c r="AW52" s="122">
        <v>14.877000000000001</v>
      </c>
    </row>
    <row r="53" spans="1:49" x14ac:dyDescent="0.3">
      <c r="A53" s="124" t="s">
        <v>838</v>
      </c>
      <c r="B53" s="117">
        <v>6.1</v>
      </c>
      <c r="C53" s="118">
        <v>38</v>
      </c>
      <c r="D53" s="118">
        <v>110.7</v>
      </c>
      <c r="E53" s="118">
        <v>81.623630000000006</v>
      </c>
      <c r="F53" s="118">
        <v>39.1</v>
      </c>
      <c r="G53" s="119">
        <v>120</v>
      </c>
      <c r="H53" s="117">
        <v>53.5</v>
      </c>
      <c r="I53" s="119">
        <v>186</v>
      </c>
      <c r="J53" s="117">
        <v>13.68</v>
      </c>
      <c r="K53" s="118">
        <v>0</v>
      </c>
      <c r="L53" s="119">
        <v>23.53913</v>
      </c>
      <c r="M53" s="120" t="s">
        <v>1524</v>
      </c>
      <c r="N53" s="121" t="s">
        <v>1524</v>
      </c>
      <c r="O53" s="122">
        <v>1.629</v>
      </c>
      <c r="P53" s="117">
        <v>109.78</v>
      </c>
      <c r="Q53" s="118">
        <v>185.85</v>
      </c>
      <c r="R53" s="118">
        <v>361.88</v>
      </c>
      <c r="S53" s="119">
        <v>240.52</v>
      </c>
      <c r="T53" s="122">
        <v>341.55399999999997</v>
      </c>
      <c r="U53" s="122">
        <v>15.32</v>
      </c>
      <c r="V53" s="117">
        <v>8.42</v>
      </c>
      <c r="W53" s="118">
        <v>30.72</v>
      </c>
      <c r="X53" s="118">
        <v>9.11</v>
      </c>
      <c r="Y53" s="123" t="s">
        <v>1524</v>
      </c>
      <c r="Z53" s="121" t="s">
        <v>1524</v>
      </c>
      <c r="AA53" s="117">
        <v>92.88</v>
      </c>
      <c r="AB53" s="119">
        <v>473.202</v>
      </c>
      <c r="AC53" s="117">
        <v>271.24400000000003</v>
      </c>
      <c r="AD53" s="118">
        <v>64.957999999999998</v>
      </c>
      <c r="AE53" s="118">
        <v>214.34100000000001</v>
      </c>
      <c r="AF53" s="119">
        <v>0</v>
      </c>
      <c r="AG53" s="117">
        <v>21.76343</v>
      </c>
      <c r="AH53" s="118">
        <v>29</v>
      </c>
      <c r="AI53" s="118">
        <v>9.3261800000000008</v>
      </c>
      <c r="AJ53" s="118">
        <v>26.10417</v>
      </c>
      <c r="AK53" s="119">
        <v>30</v>
      </c>
      <c r="AL53" s="117">
        <v>84.75</v>
      </c>
      <c r="AM53" s="119">
        <v>85.04</v>
      </c>
      <c r="AN53" s="117">
        <v>95.811999999999998</v>
      </c>
      <c r="AO53" s="123" t="s">
        <v>1524</v>
      </c>
      <c r="AP53" s="123" t="s">
        <v>1524</v>
      </c>
      <c r="AQ53" s="123" t="s">
        <v>1524</v>
      </c>
      <c r="AR53" s="118">
        <v>21.419750000000001</v>
      </c>
      <c r="AS53" s="118">
        <v>6.7561799999999996</v>
      </c>
      <c r="AT53" s="118">
        <v>67.489000000000004</v>
      </c>
      <c r="AU53" s="118">
        <v>35.746000000000002</v>
      </c>
      <c r="AV53" s="119">
        <v>62.353999999999999</v>
      </c>
      <c r="AW53" s="122">
        <v>14.877000000000001</v>
      </c>
    </row>
    <row r="54" spans="1:49" x14ac:dyDescent="0.3">
      <c r="A54" s="124" t="s">
        <v>839</v>
      </c>
      <c r="B54" s="117">
        <v>6.1</v>
      </c>
      <c r="C54" s="118">
        <v>38</v>
      </c>
      <c r="D54" s="118">
        <v>110.7</v>
      </c>
      <c r="E54" s="118">
        <v>83.639330000000001</v>
      </c>
      <c r="F54" s="118">
        <v>38.4</v>
      </c>
      <c r="G54" s="119">
        <v>120</v>
      </c>
      <c r="H54" s="117">
        <v>59.3</v>
      </c>
      <c r="I54" s="119">
        <v>180</v>
      </c>
      <c r="J54" s="117">
        <v>13.78</v>
      </c>
      <c r="K54" s="118">
        <v>0</v>
      </c>
      <c r="L54" s="119">
        <v>23.537459999999999</v>
      </c>
      <c r="M54" s="120" t="s">
        <v>1524</v>
      </c>
      <c r="N54" s="121" t="s">
        <v>1524</v>
      </c>
      <c r="O54" s="122">
        <v>1.629</v>
      </c>
      <c r="P54" s="117">
        <v>104.75</v>
      </c>
      <c r="Q54" s="118">
        <v>178.62</v>
      </c>
      <c r="R54" s="118">
        <v>363.82</v>
      </c>
      <c r="S54" s="119">
        <v>236.95</v>
      </c>
      <c r="T54" s="122">
        <v>346.90800000000002</v>
      </c>
      <c r="U54" s="122">
        <v>15.29</v>
      </c>
      <c r="V54" s="117">
        <v>7.47</v>
      </c>
      <c r="W54" s="118">
        <v>28.64</v>
      </c>
      <c r="X54" s="118">
        <v>9.11</v>
      </c>
      <c r="Y54" s="123" t="s">
        <v>1524</v>
      </c>
      <c r="Z54" s="121" t="s">
        <v>1524</v>
      </c>
      <c r="AA54" s="117">
        <v>92.95</v>
      </c>
      <c r="AB54" s="119">
        <v>473.27</v>
      </c>
      <c r="AC54" s="117">
        <v>268.45999999999998</v>
      </c>
      <c r="AD54" s="118">
        <v>65.137</v>
      </c>
      <c r="AE54" s="118">
        <v>187.09899999999999</v>
      </c>
      <c r="AF54" s="119">
        <v>0</v>
      </c>
      <c r="AG54" s="117">
        <v>21.76343</v>
      </c>
      <c r="AH54" s="118">
        <v>29</v>
      </c>
      <c r="AI54" s="118">
        <v>9.6324699999999996</v>
      </c>
      <c r="AJ54" s="118">
        <v>26.10417</v>
      </c>
      <c r="AK54" s="119">
        <v>29.3</v>
      </c>
      <c r="AL54" s="117">
        <v>86.84</v>
      </c>
      <c r="AM54" s="119">
        <v>87.13</v>
      </c>
      <c r="AN54" s="117">
        <v>90.995999999999995</v>
      </c>
      <c r="AO54" s="123" t="s">
        <v>1524</v>
      </c>
      <c r="AP54" s="123" t="s">
        <v>1524</v>
      </c>
      <c r="AQ54" s="123" t="s">
        <v>1524</v>
      </c>
      <c r="AR54" s="118">
        <v>21.454809999999998</v>
      </c>
      <c r="AS54" s="118">
        <v>6.7561799999999996</v>
      </c>
      <c r="AT54" s="118">
        <v>67.489000000000004</v>
      </c>
      <c r="AU54" s="118">
        <v>35.914999999999999</v>
      </c>
      <c r="AV54" s="119">
        <v>63.064</v>
      </c>
      <c r="AW54" s="122">
        <v>15.21</v>
      </c>
    </row>
    <row r="55" spans="1:49" x14ac:dyDescent="0.3">
      <c r="A55" s="124" t="s">
        <v>840</v>
      </c>
      <c r="B55" s="117">
        <v>6.1</v>
      </c>
      <c r="C55" s="118">
        <v>38</v>
      </c>
      <c r="D55" s="118">
        <v>110.7</v>
      </c>
      <c r="E55" s="118">
        <v>83.639330000000001</v>
      </c>
      <c r="F55" s="118">
        <v>38.4</v>
      </c>
      <c r="G55" s="119">
        <v>120</v>
      </c>
      <c r="H55" s="117">
        <v>59.3</v>
      </c>
      <c r="I55" s="119">
        <v>180</v>
      </c>
      <c r="J55" s="117">
        <v>13.78</v>
      </c>
      <c r="K55" s="118">
        <v>0</v>
      </c>
      <c r="L55" s="119">
        <v>23.537459999999999</v>
      </c>
      <c r="M55" s="120" t="s">
        <v>1524</v>
      </c>
      <c r="N55" s="121" t="s">
        <v>1524</v>
      </c>
      <c r="O55" s="122">
        <v>1.629</v>
      </c>
      <c r="P55" s="117">
        <v>104.75</v>
      </c>
      <c r="Q55" s="118">
        <v>178.62</v>
      </c>
      <c r="R55" s="118">
        <v>363.82</v>
      </c>
      <c r="S55" s="119">
        <v>236.95</v>
      </c>
      <c r="T55" s="122">
        <v>346.90800000000002</v>
      </c>
      <c r="U55" s="122">
        <v>15.29</v>
      </c>
      <c r="V55" s="117">
        <v>7.47</v>
      </c>
      <c r="W55" s="118">
        <v>28.64</v>
      </c>
      <c r="X55" s="118">
        <v>9.11</v>
      </c>
      <c r="Y55" s="123" t="s">
        <v>1524</v>
      </c>
      <c r="Z55" s="121" t="s">
        <v>1524</v>
      </c>
      <c r="AA55" s="117">
        <v>92.95</v>
      </c>
      <c r="AB55" s="119">
        <v>473.27</v>
      </c>
      <c r="AC55" s="117">
        <v>268.45999999999998</v>
      </c>
      <c r="AD55" s="118">
        <v>65.137</v>
      </c>
      <c r="AE55" s="118">
        <v>187.09899999999999</v>
      </c>
      <c r="AF55" s="119">
        <v>0</v>
      </c>
      <c r="AG55" s="117">
        <v>21.76343</v>
      </c>
      <c r="AH55" s="118">
        <v>29</v>
      </c>
      <c r="AI55" s="118">
        <v>9.6324699999999996</v>
      </c>
      <c r="AJ55" s="118">
        <v>26.10417</v>
      </c>
      <c r="AK55" s="119">
        <v>29.3</v>
      </c>
      <c r="AL55" s="117">
        <v>86.84</v>
      </c>
      <c r="AM55" s="119">
        <v>87.13</v>
      </c>
      <c r="AN55" s="117">
        <v>90.995999999999995</v>
      </c>
      <c r="AO55" s="123" t="s">
        <v>1524</v>
      </c>
      <c r="AP55" s="123" t="s">
        <v>1524</v>
      </c>
      <c r="AQ55" s="123" t="s">
        <v>1524</v>
      </c>
      <c r="AR55" s="118">
        <v>21.454809999999998</v>
      </c>
      <c r="AS55" s="118">
        <v>6.7561799999999996</v>
      </c>
      <c r="AT55" s="118">
        <v>67.489000000000004</v>
      </c>
      <c r="AU55" s="118">
        <v>35.914999999999999</v>
      </c>
      <c r="AV55" s="119">
        <v>63.064</v>
      </c>
      <c r="AW55" s="122">
        <v>15.21</v>
      </c>
    </row>
    <row r="56" spans="1:49" x14ac:dyDescent="0.3">
      <c r="A56" s="124" t="s">
        <v>841</v>
      </c>
      <c r="B56" s="117">
        <v>6.1</v>
      </c>
      <c r="C56" s="118">
        <v>38</v>
      </c>
      <c r="D56" s="118">
        <v>110.7</v>
      </c>
      <c r="E56" s="118">
        <v>86.651859999999999</v>
      </c>
      <c r="F56" s="118">
        <v>36.4</v>
      </c>
      <c r="G56" s="119">
        <v>120</v>
      </c>
      <c r="H56" s="117">
        <v>66.599999999999994</v>
      </c>
      <c r="I56" s="119">
        <v>182</v>
      </c>
      <c r="J56" s="117">
        <v>13.77</v>
      </c>
      <c r="K56" s="118">
        <v>0</v>
      </c>
      <c r="L56" s="119">
        <v>15.82034</v>
      </c>
      <c r="M56" s="120" t="s">
        <v>1524</v>
      </c>
      <c r="N56" s="121" t="s">
        <v>1524</v>
      </c>
      <c r="O56" s="122">
        <v>1.629</v>
      </c>
      <c r="P56" s="117">
        <v>123.55</v>
      </c>
      <c r="Q56" s="118">
        <v>178.62</v>
      </c>
      <c r="R56" s="118">
        <v>367.73</v>
      </c>
      <c r="S56" s="119">
        <v>238.62</v>
      </c>
      <c r="T56" s="122">
        <v>346.90800000000002</v>
      </c>
      <c r="U56" s="122">
        <v>15.21</v>
      </c>
      <c r="V56" s="117">
        <v>7.01</v>
      </c>
      <c r="W56" s="118">
        <v>38.08</v>
      </c>
      <c r="X56" s="118">
        <v>13.91</v>
      </c>
      <c r="Y56" s="123" t="s">
        <v>1524</v>
      </c>
      <c r="Z56" s="121" t="s">
        <v>1524</v>
      </c>
      <c r="AA56" s="117">
        <v>104.97</v>
      </c>
      <c r="AB56" s="119">
        <v>485.29</v>
      </c>
      <c r="AC56" s="117">
        <v>289.33199999999999</v>
      </c>
      <c r="AD56" s="118">
        <v>65.039000000000001</v>
      </c>
      <c r="AE56" s="118">
        <v>168.83600000000001</v>
      </c>
      <c r="AF56" s="119">
        <v>0</v>
      </c>
      <c r="AG56" s="117">
        <v>21.76343</v>
      </c>
      <c r="AH56" s="118">
        <v>29</v>
      </c>
      <c r="AI56" s="118">
        <v>9.5151400000000006</v>
      </c>
      <c r="AJ56" s="118">
        <v>26.10417</v>
      </c>
      <c r="AK56" s="119">
        <v>28.4</v>
      </c>
      <c r="AL56" s="117">
        <v>95.34</v>
      </c>
      <c r="AM56" s="119">
        <v>95.63</v>
      </c>
      <c r="AN56" s="117">
        <v>95.811999999999998</v>
      </c>
      <c r="AO56" s="123" t="s">
        <v>1524</v>
      </c>
      <c r="AP56" s="123" t="s">
        <v>1524</v>
      </c>
      <c r="AQ56" s="123" t="s">
        <v>1524</v>
      </c>
      <c r="AR56" s="118">
        <v>23.216159999999999</v>
      </c>
      <c r="AS56" s="118">
        <v>6.7561799999999996</v>
      </c>
      <c r="AT56" s="118">
        <v>67.489000000000004</v>
      </c>
      <c r="AU56" s="118">
        <v>44.404000000000003</v>
      </c>
      <c r="AV56" s="119">
        <v>64.484999999999999</v>
      </c>
      <c r="AW56" s="122">
        <v>15.430999999999999</v>
      </c>
    </row>
    <row r="57" spans="1:49" x14ac:dyDescent="0.3">
      <c r="A57" s="124" t="s">
        <v>842</v>
      </c>
      <c r="B57" s="117">
        <v>6.1</v>
      </c>
      <c r="C57" s="118">
        <v>38</v>
      </c>
      <c r="D57" s="118">
        <v>110.7</v>
      </c>
      <c r="E57" s="118">
        <v>86.651859999999999</v>
      </c>
      <c r="F57" s="118">
        <v>36.4</v>
      </c>
      <c r="G57" s="119">
        <v>120</v>
      </c>
      <c r="H57" s="117">
        <v>66.599999999999994</v>
      </c>
      <c r="I57" s="119">
        <v>182</v>
      </c>
      <c r="J57" s="117">
        <v>13.77</v>
      </c>
      <c r="K57" s="118">
        <v>0</v>
      </c>
      <c r="L57" s="119">
        <v>15.82034</v>
      </c>
      <c r="M57" s="120" t="s">
        <v>1524</v>
      </c>
      <c r="N57" s="121" t="s">
        <v>1524</v>
      </c>
      <c r="O57" s="122">
        <v>1.629</v>
      </c>
      <c r="P57" s="117">
        <v>123.55</v>
      </c>
      <c r="Q57" s="118">
        <v>178.62</v>
      </c>
      <c r="R57" s="118">
        <v>367.73</v>
      </c>
      <c r="S57" s="119">
        <v>238.62</v>
      </c>
      <c r="T57" s="122">
        <v>346.90800000000002</v>
      </c>
      <c r="U57" s="122">
        <v>15.21</v>
      </c>
      <c r="V57" s="117">
        <v>7.01</v>
      </c>
      <c r="W57" s="118">
        <v>38.08</v>
      </c>
      <c r="X57" s="118">
        <v>13.91</v>
      </c>
      <c r="Y57" s="123" t="s">
        <v>1524</v>
      </c>
      <c r="Z57" s="121" t="s">
        <v>1524</v>
      </c>
      <c r="AA57" s="117">
        <v>104.97</v>
      </c>
      <c r="AB57" s="119">
        <v>485.29</v>
      </c>
      <c r="AC57" s="117">
        <v>289.33199999999999</v>
      </c>
      <c r="AD57" s="118">
        <v>65.039000000000001</v>
      </c>
      <c r="AE57" s="118">
        <v>168.83600000000001</v>
      </c>
      <c r="AF57" s="119">
        <v>0</v>
      </c>
      <c r="AG57" s="117">
        <v>21.76343</v>
      </c>
      <c r="AH57" s="118">
        <v>29</v>
      </c>
      <c r="AI57" s="118">
        <v>9.5151400000000006</v>
      </c>
      <c r="AJ57" s="118">
        <v>26.10417</v>
      </c>
      <c r="AK57" s="119">
        <v>28.4</v>
      </c>
      <c r="AL57" s="117">
        <v>95.34</v>
      </c>
      <c r="AM57" s="119">
        <v>95.63</v>
      </c>
      <c r="AN57" s="117">
        <v>95.811999999999998</v>
      </c>
      <c r="AO57" s="123" t="s">
        <v>1524</v>
      </c>
      <c r="AP57" s="123" t="s">
        <v>1524</v>
      </c>
      <c r="AQ57" s="123" t="s">
        <v>1524</v>
      </c>
      <c r="AR57" s="118">
        <v>23.216159999999999</v>
      </c>
      <c r="AS57" s="118">
        <v>6.7561799999999996</v>
      </c>
      <c r="AT57" s="118">
        <v>67.489000000000004</v>
      </c>
      <c r="AU57" s="118">
        <v>44.404000000000003</v>
      </c>
      <c r="AV57" s="119">
        <v>64.484999999999999</v>
      </c>
      <c r="AW57" s="122">
        <v>15.430999999999999</v>
      </c>
    </row>
    <row r="58" spans="1:49" x14ac:dyDescent="0.3">
      <c r="A58" s="124" t="s">
        <v>843</v>
      </c>
      <c r="B58" s="117">
        <v>6.1</v>
      </c>
      <c r="C58" s="118">
        <v>38</v>
      </c>
      <c r="D58" s="118">
        <v>110.7</v>
      </c>
      <c r="E58" s="118">
        <v>90.635319999999993</v>
      </c>
      <c r="F58" s="118">
        <v>34.6</v>
      </c>
      <c r="G58" s="119">
        <v>120</v>
      </c>
      <c r="H58" s="117">
        <v>69</v>
      </c>
      <c r="I58" s="119">
        <v>182</v>
      </c>
      <c r="J58" s="117">
        <v>13.67</v>
      </c>
      <c r="K58" s="118">
        <v>0</v>
      </c>
      <c r="L58" s="119">
        <v>15.77187</v>
      </c>
      <c r="M58" s="120" t="s">
        <v>1524</v>
      </c>
      <c r="N58" s="121" t="s">
        <v>1524</v>
      </c>
      <c r="O58" s="122">
        <v>1.629</v>
      </c>
      <c r="P58" s="117">
        <v>129.11000000000001</v>
      </c>
      <c r="Q58" s="118">
        <v>188.29</v>
      </c>
      <c r="R58" s="118">
        <v>367.73</v>
      </c>
      <c r="S58" s="119">
        <v>237.49</v>
      </c>
      <c r="T58" s="122">
        <v>346.90800000000002</v>
      </c>
      <c r="U58" s="122">
        <v>15.04</v>
      </c>
      <c r="V58" s="117">
        <v>7.47</v>
      </c>
      <c r="W58" s="118">
        <v>60.95</v>
      </c>
      <c r="X58" s="118">
        <v>41.39</v>
      </c>
      <c r="Y58" s="123" t="s">
        <v>1524</v>
      </c>
      <c r="Z58" s="121" t="s">
        <v>1524</v>
      </c>
      <c r="AA58" s="117">
        <v>92.88</v>
      </c>
      <c r="AB58" s="119">
        <v>473.202</v>
      </c>
      <c r="AC58" s="117">
        <v>311.565</v>
      </c>
      <c r="AD58" s="118">
        <v>65.504000000000005</v>
      </c>
      <c r="AE58" s="118">
        <v>186.28700000000001</v>
      </c>
      <c r="AF58" s="119">
        <v>0</v>
      </c>
      <c r="AG58" s="117">
        <v>21.76343</v>
      </c>
      <c r="AH58" s="118">
        <v>29</v>
      </c>
      <c r="AI58" s="118">
        <v>9.1119599999999998</v>
      </c>
      <c r="AJ58" s="118">
        <v>26.10417</v>
      </c>
      <c r="AK58" s="119">
        <v>27.3</v>
      </c>
      <c r="AL58" s="117">
        <v>102.4</v>
      </c>
      <c r="AM58" s="119">
        <v>102.69</v>
      </c>
      <c r="AN58" s="117">
        <v>96.287000000000006</v>
      </c>
      <c r="AO58" s="118">
        <v>81.751949999999994</v>
      </c>
      <c r="AP58" s="118">
        <v>107.09701</v>
      </c>
      <c r="AQ58" s="118">
        <v>94.014740000000003</v>
      </c>
      <c r="AR58" s="118">
        <v>25.20947</v>
      </c>
      <c r="AS58" s="118">
        <v>6.7561799999999996</v>
      </c>
      <c r="AT58" s="118">
        <v>67.489000000000004</v>
      </c>
      <c r="AU58" s="118">
        <v>54.011000000000003</v>
      </c>
      <c r="AV58" s="119">
        <v>65.366</v>
      </c>
      <c r="AW58" s="122">
        <v>15.435</v>
      </c>
    </row>
    <row r="59" spans="1:49" x14ac:dyDescent="0.3">
      <c r="A59" s="125" t="s">
        <v>844</v>
      </c>
      <c r="B59" s="126">
        <v>6.1</v>
      </c>
      <c r="C59" s="127">
        <v>38</v>
      </c>
      <c r="D59" s="127">
        <v>110.7</v>
      </c>
      <c r="E59" s="127">
        <v>90.635319999999993</v>
      </c>
      <c r="F59" s="127">
        <v>34.6</v>
      </c>
      <c r="G59" s="128">
        <v>120</v>
      </c>
      <c r="H59" s="126">
        <v>69</v>
      </c>
      <c r="I59" s="128">
        <v>182</v>
      </c>
      <c r="J59" s="126">
        <v>13.67</v>
      </c>
      <c r="K59" s="127">
        <v>0</v>
      </c>
      <c r="L59" s="128">
        <v>15.77187</v>
      </c>
      <c r="M59" s="129" t="s">
        <v>1524</v>
      </c>
      <c r="N59" s="130" t="s">
        <v>1524</v>
      </c>
      <c r="O59" s="131">
        <v>1.629</v>
      </c>
      <c r="P59" s="126">
        <v>129.11000000000001</v>
      </c>
      <c r="Q59" s="127">
        <v>188.29</v>
      </c>
      <c r="R59" s="127">
        <v>367.73</v>
      </c>
      <c r="S59" s="128">
        <v>237.49</v>
      </c>
      <c r="T59" s="131">
        <v>346.90800000000002</v>
      </c>
      <c r="U59" s="131">
        <v>15.04</v>
      </c>
      <c r="V59" s="126">
        <v>7.47</v>
      </c>
      <c r="W59" s="127">
        <v>60.95</v>
      </c>
      <c r="X59" s="127">
        <v>41.39</v>
      </c>
      <c r="Y59" s="132" t="s">
        <v>1524</v>
      </c>
      <c r="Z59" s="130" t="s">
        <v>1524</v>
      </c>
      <c r="AA59" s="126">
        <v>92.88</v>
      </c>
      <c r="AB59" s="128">
        <v>473.202</v>
      </c>
      <c r="AC59" s="126">
        <v>311.565</v>
      </c>
      <c r="AD59" s="127">
        <v>65.504000000000005</v>
      </c>
      <c r="AE59" s="127">
        <v>186.28700000000001</v>
      </c>
      <c r="AF59" s="128">
        <v>0</v>
      </c>
      <c r="AG59" s="126">
        <v>21.76343</v>
      </c>
      <c r="AH59" s="127">
        <v>29</v>
      </c>
      <c r="AI59" s="127">
        <v>9.1119599999999998</v>
      </c>
      <c r="AJ59" s="127">
        <v>26.10417</v>
      </c>
      <c r="AK59" s="128">
        <v>27.3</v>
      </c>
      <c r="AL59" s="126">
        <v>102.4</v>
      </c>
      <c r="AM59" s="128">
        <v>102.69</v>
      </c>
      <c r="AN59" s="126">
        <v>96.287000000000006</v>
      </c>
      <c r="AO59" s="127">
        <v>81.751949999999994</v>
      </c>
      <c r="AP59" s="127">
        <v>107.09701</v>
      </c>
      <c r="AQ59" s="127">
        <v>94.014740000000003</v>
      </c>
      <c r="AR59" s="127">
        <v>25.20947</v>
      </c>
      <c r="AS59" s="127">
        <v>6.7561799999999996</v>
      </c>
      <c r="AT59" s="127">
        <v>67.489000000000004</v>
      </c>
      <c r="AU59" s="127">
        <v>54.011000000000003</v>
      </c>
      <c r="AV59" s="128">
        <v>65.366</v>
      </c>
      <c r="AW59" s="131">
        <v>15.435</v>
      </c>
    </row>
    <row r="60" spans="1:49" x14ac:dyDescent="0.3">
      <c r="A60" s="133" t="s">
        <v>1455</v>
      </c>
      <c r="B60" s="134">
        <f t="shared" ref="B60:AW60" si="0">MIN(B12:B59)</f>
        <v>6.1</v>
      </c>
      <c r="C60" s="134">
        <f t="shared" si="0"/>
        <v>38</v>
      </c>
      <c r="D60" s="134">
        <f t="shared" si="0"/>
        <v>110.7</v>
      </c>
      <c r="E60" s="134">
        <f t="shared" si="0"/>
        <v>80.472790000000003</v>
      </c>
      <c r="F60" s="134">
        <f t="shared" si="0"/>
        <v>25.4</v>
      </c>
      <c r="G60" s="134">
        <f t="shared" si="0"/>
        <v>120</v>
      </c>
      <c r="H60" s="134">
        <f t="shared" si="0"/>
        <v>50.1</v>
      </c>
      <c r="I60" s="134">
        <f t="shared" si="0"/>
        <v>168</v>
      </c>
      <c r="J60" s="134">
        <f t="shared" si="0"/>
        <v>13.42</v>
      </c>
      <c r="K60" s="134">
        <f t="shared" si="0"/>
        <v>0</v>
      </c>
      <c r="L60" s="134">
        <f t="shared" si="0"/>
        <v>10.16079</v>
      </c>
      <c r="M60" s="134">
        <f t="shared" si="0"/>
        <v>1.07</v>
      </c>
      <c r="N60" s="134">
        <f t="shared" si="0"/>
        <v>271.14</v>
      </c>
      <c r="O60" s="134">
        <f t="shared" si="0"/>
        <v>1.629</v>
      </c>
      <c r="P60" s="134">
        <f t="shared" si="0"/>
        <v>91.42</v>
      </c>
      <c r="Q60" s="134">
        <f t="shared" si="0"/>
        <v>178.62</v>
      </c>
      <c r="R60" s="134">
        <f t="shared" si="0"/>
        <v>348.45</v>
      </c>
      <c r="S60" s="134">
        <f t="shared" si="0"/>
        <v>176.66</v>
      </c>
      <c r="T60" s="134">
        <f t="shared" si="0"/>
        <v>330.43799999999999</v>
      </c>
      <c r="U60" s="134">
        <f t="shared" si="0"/>
        <v>14.43</v>
      </c>
      <c r="V60" s="134">
        <f t="shared" si="0"/>
        <v>5.7</v>
      </c>
      <c r="W60" s="134">
        <f t="shared" si="0"/>
        <v>24.05</v>
      </c>
      <c r="X60" s="134">
        <f t="shared" si="0"/>
        <v>0.99</v>
      </c>
      <c r="Y60" s="134">
        <f t="shared" si="0"/>
        <v>0</v>
      </c>
      <c r="Z60" s="134">
        <f t="shared" si="0"/>
        <v>0</v>
      </c>
      <c r="AA60" s="134">
        <f t="shared" si="0"/>
        <v>92.88</v>
      </c>
      <c r="AB60" s="134">
        <f t="shared" si="0"/>
        <v>473.202</v>
      </c>
      <c r="AC60" s="134">
        <f t="shared" si="0"/>
        <v>268.33600000000001</v>
      </c>
      <c r="AD60" s="134">
        <f t="shared" si="0"/>
        <v>64.641999999999996</v>
      </c>
      <c r="AE60" s="134">
        <f t="shared" si="0"/>
        <v>142.56200000000001</v>
      </c>
      <c r="AF60" s="134">
        <f t="shared" si="0"/>
        <v>0</v>
      </c>
      <c r="AG60" s="134">
        <f t="shared" si="0"/>
        <v>21.76343</v>
      </c>
      <c r="AH60" s="134">
        <f t="shared" si="0"/>
        <v>23.5</v>
      </c>
      <c r="AI60" s="134">
        <f t="shared" si="0"/>
        <v>8.3978900000000003</v>
      </c>
      <c r="AJ60" s="134">
        <f t="shared" si="0"/>
        <v>26.10417</v>
      </c>
      <c r="AK60" s="134">
        <f t="shared" si="0"/>
        <v>24.2</v>
      </c>
      <c r="AL60" s="134">
        <f t="shared" si="0"/>
        <v>80.040000000000006</v>
      </c>
      <c r="AM60" s="134">
        <f t="shared" si="0"/>
        <v>80.33</v>
      </c>
      <c r="AN60" s="134">
        <f t="shared" si="0"/>
        <v>87.058000000000007</v>
      </c>
      <c r="AO60" s="134">
        <f t="shared" si="0"/>
        <v>81.751949999999994</v>
      </c>
      <c r="AP60" s="134">
        <f t="shared" si="0"/>
        <v>107.09701</v>
      </c>
      <c r="AQ60" s="134">
        <f t="shared" si="0"/>
        <v>94.014740000000003</v>
      </c>
      <c r="AR60" s="134">
        <f t="shared" si="0"/>
        <v>21.22015</v>
      </c>
      <c r="AS60" s="134">
        <f t="shared" si="0"/>
        <v>6.7561799999999996</v>
      </c>
      <c r="AT60" s="134">
        <f t="shared" si="0"/>
        <v>67.489000000000004</v>
      </c>
      <c r="AU60" s="134">
        <f t="shared" si="0"/>
        <v>34.783999999999999</v>
      </c>
      <c r="AV60" s="134">
        <f t="shared" si="0"/>
        <v>60.917000000000002</v>
      </c>
      <c r="AW60" s="135">
        <f t="shared" si="0"/>
        <v>11.930999999999999</v>
      </c>
    </row>
    <row r="61" spans="1:49" x14ac:dyDescent="0.3">
      <c r="A61" s="136" t="s">
        <v>1454</v>
      </c>
      <c r="B61" s="137">
        <f t="shared" ref="B61:AW61" si="1">MAX(B12:B59)</f>
        <v>9.4</v>
      </c>
      <c r="C61" s="137">
        <f t="shared" si="1"/>
        <v>38</v>
      </c>
      <c r="D61" s="137">
        <f t="shared" si="1"/>
        <v>110.7</v>
      </c>
      <c r="E61" s="137">
        <f t="shared" si="1"/>
        <v>122.97441000000001</v>
      </c>
      <c r="F61" s="137">
        <f t="shared" si="1"/>
        <v>39.1</v>
      </c>
      <c r="G61" s="137">
        <f t="shared" si="1"/>
        <v>120</v>
      </c>
      <c r="H61" s="137">
        <f t="shared" si="1"/>
        <v>69</v>
      </c>
      <c r="I61" s="137">
        <f t="shared" si="1"/>
        <v>205</v>
      </c>
      <c r="J61" s="137">
        <f t="shared" si="1"/>
        <v>19.52</v>
      </c>
      <c r="K61" s="137">
        <f t="shared" si="1"/>
        <v>0</v>
      </c>
      <c r="L61" s="137">
        <f t="shared" si="1"/>
        <v>23.570889999999999</v>
      </c>
      <c r="M61" s="137">
        <f t="shared" si="1"/>
        <v>1.07</v>
      </c>
      <c r="N61" s="137">
        <f t="shared" si="1"/>
        <v>277.91000000000003</v>
      </c>
      <c r="O61" s="137">
        <f t="shared" si="1"/>
        <v>1.629</v>
      </c>
      <c r="P61" s="137">
        <f t="shared" si="1"/>
        <v>149.12</v>
      </c>
      <c r="Q61" s="137">
        <f t="shared" si="1"/>
        <v>210.81</v>
      </c>
      <c r="R61" s="137">
        <f t="shared" si="1"/>
        <v>383.59</v>
      </c>
      <c r="S61" s="137">
        <f t="shared" si="1"/>
        <v>268.63</v>
      </c>
      <c r="T61" s="137">
        <f t="shared" si="1"/>
        <v>461.17099999999999</v>
      </c>
      <c r="U61" s="137">
        <f t="shared" si="1"/>
        <v>15.5</v>
      </c>
      <c r="V61" s="137">
        <f t="shared" si="1"/>
        <v>10.99</v>
      </c>
      <c r="W61" s="137">
        <f t="shared" si="1"/>
        <v>60.95</v>
      </c>
      <c r="X61" s="137">
        <f t="shared" si="1"/>
        <v>41.39</v>
      </c>
      <c r="Y61" s="137">
        <f t="shared" si="1"/>
        <v>0</v>
      </c>
      <c r="Z61" s="137">
        <f t="shared" si="1"/>
        <v>0</v>
      </c>
      <c r="AA61" s="137">
        <f t="shared" si="1"/>
        <v>148.12</v>
      </c>
      <c r="AB61" s="137">
        <f t="shared" si="1"/>
        <v>522.79600000000005</v>
      </c>
      <c r="AC61" s="137">
        <f t="shared" si="1"/>
        <v>389.11200000000002</v>
      </c>
      <c r="AD61" s="137">
        <f t="shared" si="1"/>
        <v>65.504000000000005</v>
      </c>
      <c r="AE61" s="137">
        <f t="shared" si="1"/>
        <v>300</v>
      </c>
      <c r="AF61" s="137">
        <f t="shared" si="1"/>
        <v>0.4</v>
      </c>
      <c r="AG61" s="137">
        <f t="shared" si="1"/>
        <v>21.76343</v>
      </c>
      <c r="AH61" s="137">
        <f t="shared" si="1"/>
        <v>30</v>
      </c>
      <c r="AI61" s="137">
        <f t="shared" si="1"/>
        <v>10.599970000000001</v>
      </c>
      <c r="AJ61" s="137">
        <f t="shared" si="1"/>
        <v>26.10417</v>
      </c>
      <c r="AK61" s="137">
        <f t="shared" si="1"/>
        <v>30</v>
      </c>
      <c r="AL61" s="137">
        <f t="shared" si="1"/>
        <v>102.4</v>
      </c>
      <c r="AM61" s="137">
        <f t="shared" si="1"/>
        <v>102.69</v>
      </c>
      <c r="AN61" s="137">
        <f t="shared" si="1"/>
        <v>107.395</v>
      </c>
      <c r="AO61" s="137">
        <f t="shared" si="1"/>
        <v>81.751949999999994</v>
      </c>
      <c r="AP61" s="137">
        <f t="shared" si="1"/>
        <v>114.6555</v>
      </c>
      <c r="AQ61" s="137">
        <f t="shared" si="1"/>
        <v>94.014740000000003</v>
      </c>
      <c r="AR61" s="137">
        <f t="shared" si="1"/>
        <v>25.20947</v>
      </c>
      <c r="AS61" s="137">
        <f t="shared" si="1"/>
        <v>6.7561799999999996</v>
      </c>
      <c r="AT61" s="137">
        <f t="shared" si="1"/>
        <v>67.489000000000004</v>
      </c>
      <c r="AU61" s="137">
        <f t="shared" si="1"/>
        <v>54.011000000000003</v>
      </c>
      <c r="AV61" s="137">
        <f t="shared" si="1"/>
        <v>68.873000000000005</v>
      </c>
      <c r="AW61" s="138">
        <f t="shared" si="1"/>
        <v>15.435</v>
      </c>
    </row>
    <row r="62" spans="1:49" x14ac:dyDescent="0.3">
      <c r="A62" s="139" t="s">
        <v>1525</v>
      </c>
      <c r="B62" s="140">
        <f t="shared" ref="B62:AW62" si="2">AVERAGE(B12:B59)</f>
        <v>7.8541666666666758</v>
      </c>
      <c r="C62" s="140">
        <f t="shared" si="2"/>
        <v>38</v>
      </c>
      <c r="D62" s="140">
        <f t="shared" si="2"/>
        <v>110.69999999999992</v>
      </c>
      <c r="E62" s="140">
        <f t="shared" si="2"/>
        <v>93.980781666666687</v>
      </c>
      <c r="F62" s="140">
        <f t="shared" si="2"/>
        <v>32.579166666666673</v>
      </c>
      <c r="G62" s="140">
        <f t="shared" si="2"/>
        <v>120</v>
      </c>
      <c r="H62" s="140">
        <f t="shared" si="2"/>
        <v>54.445833333333319</v>
      </c>
      <c r="I62" s="140">
        <f t="shared" si="2"/>
        <v>181.20833333333334</v>
      </c>
      <c r="J62" s="140">
        <f t="shared" si="2"/>
        <v>16.044999999999991</v>
      </c>
      <c r="K62" s="140">
        <f t="shared" si="2"/>
        <v>0</v>
      </c>
      <c r="L62" s="140">
        <f t="shared" si="2"/>
        <v>14.959193333333337</v>
      </c>
      <c r="M62" s="140">
        <f t="shared" si="2"/>
        <v>1.07</v>
      </c>
      <c r="N62" s="140">
        <f t="shared" si="2"/>
        <v>274.52500000000003</v>
      </c>
      <c r="O62" s="140">
        <f t="shared" si="2"/>
        <v>1.6290000000000002</v>
      </c>
      <c r="P62" s="140">
        <f t="shared" si="2"/>
        <v>121.30833333333335</v>
      </c>
      <c r="Q62" s="140">
        <f t="shared" si="2"/>
        <v>196.04916666666679</v>
      </c>
      <c r="R62" s="140">
        <f t="shared" si="2"/>
        <v>361.28624999999994</v>
      </c>
      <c r="S62" s="140">
        <f t="shared" si="2"/>
        <v>228.31208333333345</v>
      </c>
      <c r="T62" s="140">
        <f t="shared" si="2"/>
        <v>388.30408333333321</v>
      </c>
      <c r="U62" s="140">
        <f t="shared" si="2"/>
        <v>14.888750000000003</v>
      </c>
      <c r="V62" s="140">
        <f t="shared" si="2"/>
        <v>7.5200000000000031</v>
      </c>
      <c r="W62" s="140">
        <f t="shared" si="2"/>
        <v>32.630583333333327</v>
      </c>
      <c r="X62" s="140">
        <f t="shared" si="2"/>
        <v>11.457500000000001</v>
      </c>
      <c r="Y62" s="140" t="e">
        <f t="shared" si="2"/>
        <v>#DIV/0!</v>
      </c>
      <c r="Z62" s="140" t="e">
        <f t="shared" si="2"/>
        <v>#DIV/0!</v>
      </c>
      <c r="AA62" s="140">
        <f t="shared" si="2"/>
        <v>124.12291666666668</v>
      </c>
      <c r="AB62" s="140">
        <f t="shared" si="2"/>
        <v>503.86395833333358</v>
      </c>
      <c r="AC62" s="140">
        <f t="shared" si="2"/>
        <v>316.82941666666659</v>
      </c>
      <c r="AD62" s="140">
        <f t="shared" si="2"/>
        <v>64.982624999999999</v>
      </c>
      <c r="AE62" s="140">
        <f t="shared" si="2"/>
        <v>210.16479166666667</v>
      </c>
      <c r="AF62" s="140">
        <f t="shared" si="2"/>
        <v>4.9999999999999996E-2</v>
      </c>
      <c r="AG62" s="140">
        <f t="shared" si="2"/>
        <v>21.763429999999982</v>
      </c>
      <c r="AH62" s="140">
        <f t="shared" si="2"/>
        <v>28.675000000000001</v>
      </c>
      <c r="AI62" s="140">
        <f t="shared" si="2"/>
        <v>9.6475062500000011</v>
      </c>
      <c r="AJ62" s="140">
        <f t="shared" si="2"/>
        <v>26.104169999999996</v>
      </c>
      <c r="AK62" s="140">
        <f t="shared" si="2"/>
        <v>26.104166666666675</v>
      </c>
      <c r="AL62" s="140">
        <f t="shared" si="2"/>
        <v>87.506666666666675</v>
      </c>
      <c r="AM62" s="140">
        <f t="shared" si="2"/>
        <v>87.795000000000002</v>
      </c>
      <c r="AN62" s="140">
        <f t="shared" si="2"/>
        <v>96.367458333333346</v>
      </c>
      <c r="AO62" s="140">
        <f t="shared" si="2"/>
        <v>81.751949999999994</v>
      </c>
      <c r="AP62" s="140">
        <f t="shared" si="2"/>
        <v>110.876255</v>
      </c>
      <c r="AQ62" s="140">
        <f t="shared" si="2"/>
        <v>94.014740000000003</v>
      </c>
      <c r="AR62" s="140">
        <f t="shared" si="2"/>
        <v>21.884273333333329</v>
      </c>
      <c r="AS62" s="140">
        <f t="shared" si="2"/>
        <v>6.7561799999999934</v>
      </c>
      <c r="AT62" s="140">
        <f t="shared" si="2"/>
        <v>67.489000000000019</v>
      </c>
      <c r="AU62" s="140">
        <f t="shared" si="2"/>
        <v>37.984833333333334</v>
      </c>
      <c r="AV62" s="140">
        <f t="shared" si="2"/>
        <v>63.432333333333354</v>
      </c>
      <c r="AW62" s="141">
        <f t="shared" si="2"/>
        <v>13.069000000000001</v>
      </c>
    </row>
    <row r="63" spans="1:49" x14ac:dyDescent="0.3">
      <c r="A63" s="142" t="s">
        <v>7</v>
      </c>
      <c r="B63" s="137">
        <f t="shared" ref="B63:AW63" si="3">B12</f>
        <v>9.4</v>
      </c>
      <c r="C63" s="137">
        <f t="shared" si="3"/>
        <v>38</v>
      </c>
      <c r="D63" s="137">
        <f t="shared" si="3"/>
        <v>110.7</v>
      </c>
      <c r="E63" s="137">
        <f t="shared" si="3"/>
        <v>122.97441000000001</v>
      </c>
      <c r="F63" s="137">
        <f t="shared" si="3"/>
        <v>32.9</v>
      </c>
      <c r="G63" s="137">
        <f t="shared" si="3"/>
        <v>120</v>
      </c>
      <c r="H63" s="137">
        <f t="shared" si="3"/>
        <v>55.5</v>
      </c>
      <c r="I63" s="137">
        <f t="shared" si="3"/>
        <v>185</v>
      </c>
      <c r="J63" s="137">
        <f t="shared" si="3"/>
        <v>19.52</v>
      </c>
      <c r="K63" s="137">
        <f t="shared" si="3"/>
        <v>0</v>
      </c>
      <c r="L63" s="137">
        <f t="shared" si="3"/>
        <v>17.463380000000001</v>
      </c>
      <c r="M63" s="137" t="str">
        <f t="shared" si="3"/>
        <v>--</v>
      </c>
      <c r="N63" s="137" t="str">
        <f t="shared" si="3"/>
        <v>--</v>
      </c>
      <c r="O63" s="137">
        <f t="shared" si="3"/>
        <v>1.629</v>
      </c>
      <c r="P63" s="137">
        <f t="shared" si="3"/>
        <v>149.12</v>
      </c>
      <c r="Q63" s="137">
        <f t="shared" si="3"/>
        <v>198.16</v>
      </c>
      <c r="R63" s="137">
        <f t="shared" si="3"/>
        <v>383.59</v>
      </c>
      <c r="S63" s="137">
        <f t="shared" si="3"/>
        <v>205.82</v>
      </c>
      <c r="T63" s="137">
        <f t="shared" si="3"/>
        <v>426.149</v>
      </c>
      <c r="U63" s="137">
        <f t="shared" si="3"/>
        <v>14.96</v>
      </c>
      <c r="V63" s="137">
        <f t="shared" si="3"/>
        <v>7.47</v>
      </c>
      <c r="W63" s="137">
        <f t="shared" si="3"/>
        <v>40.008000000000003</v>
      </c>
      <c r="X63" s="137">
        <f t="shared" si="3"/>
        <v>14.46</v>
      </c>
      <c r="Y63" s="137" t="str">
        <f t="shared" si="3"/>
        <v>--</v>
      </c>
      <c r="Z63" s="137" t="str">
        <f t="shared" si="3"/>
        <v>--</v>
      </c>
      <c r="AA63" s="137">
        <f t="shared" si="3"/>
        <v>148.12</v>
      </c>
      <c r="AB63" s="137">
        <f t="shared" si="3"/>
        <v>514.923</v>
      </c>
      <c r="AC63" s="137">
        <f t="shared" si="3"/>
        <v>351.28300000000002</v>
      </c>
      <c r="AD63" s="137">
        <f t="shared" si="3"/>
        <v>64.974999999999994</v>
      </c>
      <c r="AE63" s="137">
        <f t="shared" si="3"/>
        <v>300</v>
      </c>
      <c r="AF63" s="137">
        <f t="shared" si="3"/>
        <v>0</v>
      </c>
      <c r="AG63" s="137">
        <f t="shared" si="3"/>
        <v>21.76343</v>
      </c>
      <c r="AH63" s="137">
        <f t="shared" si="3"/>
        <v>30</v>
      </c>
      <c r="AI63" s="137">
        <f t="shared" si="3"/>
        <v>10.14784</v>
      </c>
      <c r="AJ63" s="137">
        <f t="shared" si="3"/>
        <v>26.10417</v>
      </c>
      <c r="AK63" s="137">
        <f t="shared" si="3"/>
        <v>27.5</v>
      </c>
      <c r="AL63" s="137">
        <f t="shared" si="3"/>
        <v>84.23</v>
      </c>
      <c r="AM63" s="137">
        <f t="shared" si="3"/>
        <v>84.52</v>
      </c>
      <c r="AN63" s="137">
        <f t="shared" si="3"/>
        <v>107.395</v>
      </c>
      <c r="AO63" s="137" t="str">
        <f t="shared" si="3"/>
        <v>--</v>
      </c>
      <c r="AP63" s="137">
        <f t="shared" si="3"/>
        <v>114.6555</v>
      </c>
      <c r="AQ63" s="137" t="str">
        <f t="shared" si="3"/>
        <v>--</v>
      </c>
      <c r="AR63" s="137">
        <f t="shared" si="3"/>
        <v>22.76239</v>
      </c>
      <c r="AS63" s="137">
        <f t="shared" si="3"/>
        <v>6.7561799999999996</v>
      </c>
      <c r="AT63" s="137">
        <f t="shared" si="3"/>
        <v>67.489000000000004</v>
      </c>
      <c r="AU63" s="137">
        <f t="shared" si="3"/>
        <v>42.216999999999999</v>
      </c>
      <c r="AV63" s="137">
        <f t="shared" si="3"/>
        <v>68.873000000000005</v>
      </c>
      <c r="AW63" s="137">
        <f t="shared" si="3"/>
        <v>12.75</v>
      </c>
    </row>
    <row r="64" spans="1:49" x14ac:dyDescent="0.3">
      <c r="A64" s="142" t="s">
        <v>8</v>
      </c>
      <c r="B64" s="137">
        <f t="shared" ref="B64:AW64" si="4">B59</f>
        <v>6.1</v>
      </c>
      <c r="C64" s="137">
        <f t="shared" si="4"/>
        <v>38</v>
      </c>
      <c r="D64" s="137">
        <f t="shared" si="4"/>
        <v>110.7</v>
      </c>
      <c r="E64" s="137">
        <f t="shared" si="4"/>
        <v>90.635319999999993</v>
      </c>
      <c r="F64" s="137">
        <f t="shared" si="4"/>
        <v>34.6</v>
      </c>
      <c r="G64" s="137">
        <f t="shared" si="4"/>
        <v>120</v>
      </c>
      <c r="H64" s="137">
        <f t="shared" si="4"/>
        <v>69</v>
      </c>
      <c r="I64" s="137">
        <f t="shared" si="4"/>
        <v>182</v>
      </c>
      <c r="J64" s="137">
        <f t="shared" si="4"/>
        <v>13.67</v>
      </c>
      <c r="K64" s="137">
        <f t="shared" si="4"/>
        <v>0</v>
      </c>
      <c r="L64" s="137">
        <f t="shared" si="4"/>
        <v>15.77187</v>
      </c>
      <c r="M64" s="137" t="str">
        <f t="shared" si="4"/>
        <v>--</v>
      </c>
      <c r="N64" s="137" t="str">
        <f t="shared" si="4"/>
        <v>--</v>
      </c>
      <c r="O64" s="137">
        <f t="shared" si="4"/>
        <v>1.629</v>
      </c>
      <c r="P64" s="137">
        <f t="shared" si="4"/>
        <v>129.11000000000001</v>
      </c>
      <c r="Q64" s="137">
        <f t="shared" si="4"/>
        <v>188.29</v>
      </c>
      <c r="R64" s="137">
        <f t="shared" si="4"/>
        <v>367.73</v>
      </c>
      <c r="S64" s="137">
        <f t="shared" si="4"/>
        <v>237.49</v>
      </c>
      <c r="T64" s="137">
        <f t="shared" si="4"/>
        <v>346.90800000000002</v>
      </c>
      <c r="U64" s="137">
        <f t="shared" si="4"/>
        <v>15.04</v>
      </c>
      <c r="V64" s="137">
        <f t="shared" si="4"/>
        <v>7.47</v>
      </c>
      <c r="W64" s="137">
        <f t="shared" si="4"/>
        <v>60.95</v>
      </c>
      <c r="X64" s="137">
        <f t="shared" si="4"/>
        <v>41.39</v>
      </c>
      <c r="Y64" s="137" t="str">
        <f t="shared" si="4"/>
        <v>--</v>
      </c>
      <c r="Z64" s="137" t="str">
        <f t="shared" si="4"/>
        <v>--</v>
      </c>
      <c r="AA64" s="137">
        <f t="shared" si="4"/>
        <v>92.88</v>
      </c>
      <c r="AB64" s="137">
        <f t="shared" si="4"/>
        <v>473.202</v>
      </c>
      <c r="AC64" s="137">
        <f t="shared" si="4"/>
        <v>311.565</v>
      </c>
      <c r="AD64" s="137">
        <f t="shared" si="4"/>
        <v>65.504000000000005</v>
      </c>
      <c r="AE64" s="137">
        <f t="shared" si="4"/>
        <v>186.28700000000001</v>
      </c>
      <c r="AF64" s="137">
        <f t="shared" si="4"/>
        <v>0</v>
      </c>
      <c r="AG64" s="137">
        <f t="shared" si="4"/>
        <v>21.76343</v>
      </c>
      <c r="AH64" s="137">
        <f t="shared" si="4"/>
        <v>29</v>
      </c>
      <c r="AI64" s="137">
        <f t="shared" si="4"/>
        <v>9.1119599999999998</v>
      </c>
      <c r="AJ64" s="137">
        <f t="shared" si="4"/>
        <v>26.10417</v>
      </c>
      <c r="AK64" s="137">
        <f t="shared" si="4"/>
        <v>27.3</v>
      </c>
      <c r="AL64" s="137">
        <f t="shared" si="4"/>
        <v>102.4</v>
      </c>
      <c r="AM64" s="137">
        <f t="shared" si="4"/>
        <v>102.69</v>
      </c>
      <c r="AN64" s="137">
        <f t="shared" si="4"/>
        <v>96.287000000000006</v>
      </c>
      <c r="AO64" s="137">
        <f t="shared" si="4"/>
        <v>81.751949999999994</v>
      </c>
      <c r="AP64" s="137">
        <f t="shared" si="4"/>
        <v>107.09701</v>
      </c>
      <c r="AQ64" s="137">
        <f t="shared" si="4"/>
        <v>94.014740000000003</v>
      </c>
      <c r="AR64" s="137">
        <f t="shared" si="4"/>
        <v>25.20947</v>
      </c>
      <c r="AS64" s="137">
        <f t="shared" si="4"/>
        <v>6.7561799999999996</v>
      </c>
      <c r="AT64" s="137">
        <f t="shared" si="4"/>
        <v>67.489000000000004</v>
      </c>
      <c r="AU64" s="137">
        <f t="shared" si="4"/>
        <v>54.011000000000003</v>
      </c>
      <c r="AV64" s="137">
        <f t="shared" si="4"/>
        <v>65.366</v>
      </c>
      <c r="AW64" s="137">
        <f t="shared" si="4"/>
        <v>15.435</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1526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5" t="s">
        <v>3</v>
      </c>
      <c r="B5" s="115" t="s">
        <v>80</v>
      </c>
      <c r="C5" s="115" t="s">
        <v>83</v>
      </c>
      <c r="D5" s="115" t="s">
        <v>584</v>
      </c>
      <c r="E5" s="115" t="s">
        <v>46</v>
      </c>
      <c r="F5" s="115" t="s">
        <v>46</v>
      </c>
      <c r="G5" s="115" t="s">
        <v>46</v>
      </c>
      <c r="H5" s="115" t="s">
        <v>169</v>
      </c>
      <c r="I5" s="115" t="s">
        <v>169</v>
      </c>
      <c r="J5" s="115" t="s">
        <v>169</v>
      </c>
      <c r="K5" s="115" t="s">
        <v>169</v>
      </c>
      <c r="L5" s="115" t="s">
        <v>169</v>
      </c>
      <c r="M5" s="115" t="s">
        <v>169</v>
      </c>
      <c r="N5" s="115" t="s">
        <v>169</v>
      </c>
      <c r="O5" s="115" t="s">
        <v>169</v>
      </c>
      <c r="P5" s="115" t="s">
        <v>93</v>
      </c>
      <c r="Q5" s="115" t="s">
        <v>93</v>
      </c>
      <c r="R5" s="115" t="s">
        <v>93</v>
      </c>
      <c r="S5" s="115" t="s">
        <v>122</v>
      </c>
      <c r="T5" s="115" t="s">
        <v>122</v>
      </c>
      <c r="U5" s="115" t="s">
        <v>581</v>
      </c>
      <c r="V5" s="115" t="s">
        <v>254</v>
      </c>
      <c r="W5" s="115" t="s">
        <v>75</v>
      </c>
      <c r="X5" s="115" t="s">
        <v>75</v>
      </c>
      <c r="Y5" s="115" t="s">
        <v>57</v>
      </c>
      <c r="Z5" s="115" t="s">
        <v>57</v>
      </c>
      <c r="AA5" s="115" t="s">
        <v>71</v>
      </c>
      <c r="AB5" s="115" t="s">
        <v>71</v>
      </c>
      <c r="AC5" s="115" t="s">
        <v>105</v>
      </c>
      <c r="AD5" s="115" t="s">
        <v>975</v>
      </c>
    </row>
    <row r="6" spans="1:30" ht="26.4" x14ac:dyDescent="0.3">
      <c r="A6" s="115" t="s">
        <v>1461</v>
      </c>
      <c r="B6" s="115" t="s">
        <v>275</v>
      </c>
      <c r="C6" s="115" t="s">
        <v>1527</v>
      </c>
      <c r="D6" s="115" t="s">
        <v>1528</v>
      </c>
      <c r="E6" s="115" t="s">
        <v>1478</v>
      </c>
      <c r="F6" s="115" t="s">
        <v>1478</v>
      </c>
      <c r="G6" s="115" t="s">
        <v>1478</v>
      </c>
      <c r="H6" s="115" t="s">
        <v>275</v>
      </c>
      <c r="I6" s="115" t="s">
        <v>1471</v>
      </c>
      <c r="J6" s="115" t="s">
        <v>1480</v>
      </c>
      <c r="K6" s="115" t="s">
        <v>1529</v>
      </c>
      <c r="L6" s="115" t="s">
        <v>275</v>
      </c>
      <c r="M6" s="115" t="s">
        <v>275</v>
      </c>
      <c r="N6" s="115" t="s">
        <v>1530</v>
      </c>
      <c r="O6" s="115" t="s">
        <v>1530</v>
      </c>
      <c r="P6" s="115" t="s">
        <v>1471</v>
      </c>
      <c r="Q6" s="115" t="s">
        <v>1471</v>
      </c>
      <c r="R6" s="115" t="s">
        <v>1475</v>
      </c>
      <c r="S6" s="115" t="s">
        <v>1475</v>
      </c>
      <c r="T6" s="115" t="s">
        <v>1476</v>
      </c>
      <c r="U6" s="115" t="s">
        <v>1466</v>
      </c>
      <c r="V6" s="115" t="s">
        <v>1531</v>
      </c>
      <c r="W6" s="115" t="s">
        <v>1465</v>
      </c>
      <c r="X6" s="115" t="s">
        <v>1465</v>
      </c>
      <c r="Y6" s="115" t="s">
        <v>57</v>
      </c>
      <c r="Z6" s="115" t="s">
        <v>57</v>
      </c>
      <c r="AA6" s="115" t="s">
        <v>1462</v>
      </c>
      <c r="AB6" s="115" t="s">
        <v>1462</v>
      </c>
      <c r="AC6" s="115" t="s">
        <v>275</v>
      </c>
      <c r="AD6" s="115" t="s">
        <v>1478</v>
      </c>
    </row>
    <row r="7" spans="1:30" ht="26.4" x14ac:dyDescent="0.3">
      <c r="A7" s="115" t="s">
        <v>1483</v>
      </c>
      <c r="B7" s="115" t="s">
        <v>1484</v>
      </c>
      <c r="C7" s="115" t="s">
        <v>1484</v>
      </c>
      <c r="D7" s="115" t="s">
        <v>1484</v>
      </c>
      <c r="E7" s="115" t="s">
        <v>1484</v>
      </c>
      <c r="F7" s="115" t="s">
        <v>1484</v>
      </c>
      <c r="G7" s="115" t="s">
        <v>1484</v>
      </c>
      <c r="H7" s="115" t="s">
        <v>1484</v>
      </c>
      <c r="I7" s="115" t="s">
        <v>1484</v>
      </c>
      <c r="J7" s="115" t="s">
        <v>1484</v>
      </c>
      <c r="K7" s="115" t="s">
        <v>1484</v>
      </c>
      <c r="L7" s="115" t="s">
        <v>1484</v>
      </c>
      <c r="M7" s="115" t="s">
        <v>1484</v>
      </c>
      <c r="N7" s="115" t="s">
        <v>1484</v>
      </c>
      <c r="O7" s="115" t="s">
        <v>1484</v>
      </c>
      <c r="P7" s="115" t="s">
        <v>1484</v>
      </c>
      <c r="Q7" s="115" t="s">
        <v>1484</v>
      </c>
      <c r="R7" s="115" t="s">
        <v>1484</v>
      </c>
      <c r="S7" s="115" t="s">
        <v>1484</v>
      </c>
      <c r="T7" s="115" t="s">
        <v>1484</v>
      </c>
      <c r="U7" s="115" t="s">
        <v>1484</v>
      </c>
      <c r="V7" s="115" t="s">
        <v>1484</v>
      </c>
      <c r="W7" s="115" t="s">
        <v>1484</v>
      </c>
      <c r="X7" s="115" t="s">
        <v>1484</v>
      </c>
      <c r="Y7" s="115" t="s">
        <v>1484</v>
      </c>
      <c r="Z7" s="115" t="s">
        <v>1484</v>
      </c>
      <c r="AA7" s="115" t="s">
        <v>1484</v>
      </c>
      <c r="AB7" s="115" t="s">
        <v>1484</v>
      </c>
      <c r="AC7" s="115" t="s">
        <v>1484</v>
      </c>
      <c r="AD7" s="115" t="s">
        <v>1484</v>
      </c>
    </row>
    <row r="8" spans="1:30" ht="39.6" x14ac:dyDescent="0.3">
      <c r="A8" s="115" t="s">
        <v>6</v>
      </c>
      <c r="B8" s="115" t="s">
        <v>1532</v>
      </c>
      <c r="C8" s="115" t="s">
        <v>1533</v>
      </c>
      <c r="D8" s="115" t="s">
        <v>1534</v>
      </c>
      <c r="E8" s="115" t="s">
        <v>1535</v>
      </c>
      <c r="F8" s="115" t="s">
        <v>1536</v>
      </c>
      <c r="G8" s="115" t="s">
        <v>1537</v>
      </c>
      <c r="H8" s="115" t="s">
        <v>1538</v>
      </c>
      <c r="I8" s="115" t="s">
        <v>1539</v>
      </c>
      <c r="J8" s="115" t="s">
        <v>1540</v>
      </c>
      <c r="K8" s="115" t="s">
        <v>1541</v>
      </c>
      <c r="L8" s="115" t="s">
        <v>1538</v>
      </c>
      <c r="M8" s="115" t="s">
        <v>1542</v>
      </c>
      <c r="N8" s="115" t="s">
        <v>1543</v>
      </c>
      <c r="O8" s="115" t="s">
        <v>1482</v>
      </c>
      <c r="P8" s="115" t="s">
        <v>1499</v>
      </c>
      <c r="Q8" s="115" t="s">
        <v>1499</v>
      </c>
      <c r="R8" s="115" t="s">
        <v>1473</v>
      </c>
      <c r="S8" s="115" t="s">
        <v>1544</v>
      </c>
      <c r="T8" s="115" t="s">
        <v>1504</v>
      </c>
      <c r="U8" s="115" t="s">
        <v>1545</v>
      </c>
      <c r="V8" s="115" t="s">
        <v>1546</v>
      </c>
      <c r="W8" s="115" t="s">
        <v>1489</v>
      </c>
      <c r="X8" s="115" t="s">
        <v>1490</v>
      </c>
      <c r="Y8" s="115" t="s">
        <v>1547</v>
      </c>
      <c r="Z8" s="115" t="s">
        <v>1548</v>
      </c>
      <c r="AA8" s="115" t="s">
        <v>1487</v>
      </c>
      <c r="AB8" s="115" t="s">
        <v>1549</v>
      </c>
      <c r="AC8" s="115" t="s">
        <v>1550</v>
      </c>
      <c r="AD8" s="115" t="s">
        <v>1551</v>
      </c>
    </row>
    <row r="9" spans="1:30" ht="26.4" x14ac:dyDescent="0.3">
      <c r="A9" s="115" t="s">
        <v>1108</v>
      </c>
      <c r="B9" s="115" t="s">
        <v>1552</v>
      </c>
      <c r="C9" s="115" t="s">
        <v>1553</v>
      </c>
      <c r="D9" s="115" t="s">
        <v>1553</v>
      </c>
      <c r="E9" s="115" t="s">
        <v>1553</v>
      </c>
      <c r="F9" s="115" t="s">
        <v>1553</v>
      </c>
      <c r="G9" s="115" t="s">
        <v>1553</v>
      </c>
      <c r="H9" s="115" t="s">
        <v>1552</v>
      </c>
      <c r="I9" s="115" t="s">
        <v>1553</v>
      </c>
      <c r="J9" s="115" t="s">
        <v>1553</v>
      </c>
      <c r="K9" s="115" t="s">
        <v>1553</v>
      </c>
      <c r="L9" s="115" t="s">
        <v>1553</v>
      </c>
      <c r="M9" s="115" t="s">
        <v>1553</v>
      </c>
      <c r="N9" s="115" t="s">
        <v>1553</v>
      </c>
      <c r="O9" s="115" t="s">
        <v>1553</v>
      </c>
      <c r="P9" s="115" t="s">
        <v>1552</v>
      </c>
      <c r="Q9" s="115" t="s">
        <v>1553</v>
      </c>
      <c r="R9" s="115" t="s">
        <v>1553</v>
      </c>
      <c r="S9" s="115" t="s">
        <v>1553</v>
      </c>
      <c r="T9" s="115" t="s">
        <v>955</v>
      </c>
      <c r="U9" s="115" t="s">
        <v>1553</v>
      </c>
      <c r="V9" s="115" t="s">
        <v>1553</v>
      </c>
      <c r="W9" s="115" t="s">
        <v>1553</v>
      </c>
      <c r="X9" s="115" t="s">
        <v>1553</v>
      </c>
      <c r="Y9" s="115" t="s">
        <v>1553</v>
      </c>
      <c r="Z9" s="115" t="s">
        <v>1553</v>
      </c>
      <c r="AA9" s="115" t="s">
        <v>1553</v>
      </c>
      <c r="AB9" s="115" t="s">
        <v>1553</v>
      </c>
      <c r="AC9" s="115" t="s">
        <v>1553</v>
      </c>
      <c r="AD9" s="115" t="s">
        <v>1553</v>
      </c>
    </row>
    <row r="10" spans="1:30" x14ac:dyDescent="0.3">
      <c r="A10" s="115" t="s">
        <v>64</v>
      </c>
      <c r="B10" s="115" t="s">
        <v>1554</v>
      </c>
      <c r="C10" s="115" t="s">
        <v>1555</v>
      </c>
      <c r="D10" s="115" t="s">
        <v>1555</v>
      </c>
      <c r="E10" s="115" t="s">
        <v>1555</v>
      </c>
      <c r="F10" s="115" t="s">
        <v>1555</v>
      </c>
      <c r="G10" s="115" t="s">
        <v>1555</v>
      </c>
      <c r="H10" s="115" t="s">
        <v>1554</v>
      </c>
      <c r="I10" s="115" t="s">
        <v>1555</v>
      </c>
      <c r="J10" s="115" t="s">
        <v>1555</v>
      </c>
      <c r="K10" s="115" t="s">
        <v>1555</v>
      </c>
      <c r="L10" s="115" t="s">
        <v>1555</v>
      </c>
      <c r="M10" s="115" t="s">
        <v>1555</v>
      </c>
      <c r="N10" s="115" t="s">
        <v>1555</v>
      </c>
      <c r="O10" s="115" t="s">
        <v>1555</v>
      </c>
      <c r="P10" s="115" t="s">
        <v>1554</v>
      </c>
      <c r="Q10" s="115" t="s">
        <v>1555</v>
      </c>
      <c r="R10" s="115" t="s">
        <v>1555</v>
      </c>
      <c r="S10" s="115" t="s">
        <v>1555</v>
      </c>
      <c r="T10" s="115" t="s">
        <v>1555</v>
      </c>
      <c r="U10" s="115" t="s">
        <v>1555</v>
      </c>
      <c r="V10" s="115" t="s">
        <v>1555</v>
      </c>
      <c r="W10" s="115" t="s">
        <v>1555</v>
      </c>
      <c r="X10" s="115" t="s">
        <v>1555</v>
      </c>
      <c r="Y10" s="115" t="s">
        <v>1555</v>
      </c>
      <c r="Z10" s="115" t="s">
        <v>1555</v>
      </c>
      <c r="AA10" s="115" t="s">
        <v>1555</v>
      </c>
      <c r="AB10" s="115" t="s">
        <v>1555</v>
      </c>
      <c r="AC10" s="115" t="s">
        <v>1555</v>
      </c>
      <c r="AD10" s="115" t="s">
        <v>1555</v>
      </c>
    </row>
    <row r="11" spans="1:30" x14ac:dyDescent="0.3">
      <c r="A11" s="116" t="s">
        <v>69</v>
      </c>
      <c r="B11" s="144">
        <v>2695</v>
      </c>
      <c r="C11" s="144">
        <v>8.8783200000000004</v>
      </c>
      <c r="D11" s="144">
        <v>0.44589000000000001</v>
      </c>
      <c r="E11" s="144">
        <v>0.433</v>
      </c>
      <c r="F11" s="144">
        <v>0</v>
      </c>
      <c r="G11" s="144">
        <v>3.5499999999999997E-2</v>
      </c>
      <c r="H11" s="144">
        <v>3874.7291599999999</v>
      </c>
      <c r="I11" s="116" t="s">
        <v>1524</v>
      </c>
      <c r="J11" s="116" t="s">
        <v>1524</v>
      </c>
      <c r="K11" s="144">
        <v>1.966E-2</v>
      </c>
      <c r="L11" s="144">
        <v>21.528510000000001</v>
      </c>
      <c r="M11" s="116" t="s">
        <v>1524</v>
      </c>
      <c r="N11" s="144">
        <v>0.33446999999999999</v>
      </c>
      <c r="O11" s="144">
        <v>1.1100000000000001E-3</v>
      </c>
      <c r="P11" s="144">
        <v>2411.96</v>
      </c>
      <c r="Q11" s="144">
        <v>0.95599999999999996</v>
      </c>
      <c r="R11" s="116" t="s">
        <v>1524</v>
      </c>
      <c r="S11" s="144">
        <v>0.27300000000000002</v>
      </c>
      <c r="T11" s="144">
        <v>0.436</v>
      </c>
      <c r="U11" s="116" t="s">
        <v>1524</v>
      </c>
      <c r="V11" s="144">
        <v>264.745</v>
      </c>
      <c r="W11" s="144">
        <v>0.154</v>
      </c>
      <c r="X11" s="144">
        <v>0</v>
      </c>
      <c r="Y11" s="144">
        <v>41.63</v>
      </c>
      <c r="Z11" s="144">
        <v>0.14699999999999999</v>
      </c>
      <c r="AA11" s="144">
        <v>0.437</v>
      </c>
      <c r="AB11" s="144">
        <v>0.14899999999999999</v>
      </c>
      <c r="AC11" s="144">
        <v>9.5</v>
      </c>
      <c r="AD11" s="144">
        <v>0.63700000000000001</v>
      </c>
    </row>
    <row r="12" spans="1:30" x14ac:dyDescent="0.3">
      <c r="A12" s="124" t="s">
        <v>798</v>
      </c>
      <c r="B12" s="122">
        <v>2695</v>
      </c>
      <c r="C12" s="122">
        <v>8.8783200000000004</v>
      </c>
      <c r="D12" s="122">
        <v>0.44589000000000001</v>
      </c>
      <c r="E12" s="122">
        <v>0.433</v>
      </c>
      <c r="F12" s="122">
        <v>0</v>
      </c>
      <c r="G12" s="122">
        <v>3.5499999999999997E-2</v>
      </c>
      <c r="H12" s="122">
        <v>3874.7291599999999</v>
      </c>
      <c r="I12" s="124" t="s">
        <v>1524</v>
      </c>
      <c r="J12" s="124" t="s">
        <v>1524</v>
      </c>
      <c r="K12" s="122">
        <v>1.966E-2</v>
      </c>
      <c r="L12" s="122">
        <v>21.528510000000001</v>
      </c>
      <c r="M12" s="124" t="s">
        <v>1524</v>
      </c>
      <c r="N12" s="122">
        <v>0.33446999999999999</v>
      </c>
      <c r="O12" s="122">
        <v>1.1100000000000001E-3</v>
      </c>
      <c r="P12" s="122">
        <v>2411.96</v>
      </c>
      <c r="Q12" s="122">
        <v>0.95599999999999996</v>
      </c>
      <c r="R12" s="124" t="s">
        <v>1524</v>
      </c>
      <c r="S12" s="122">
        <v>0.27300000000000002</v>
      </c>
      <c r="T12" s="122">
        <v>0.436</v>
      </c>
      <c r="U12" s="124" t="s">
        <v>1524</v>
      </c>
      <c r="V12" s="122">
        <v>264.745</v>
      </c>
      <c r="W12" s="122">
        <v>0.154</v>
      </c>
      <c r="X12" s="122">
        <v>0</v>
      </c>
      <c r="Y12" s="122">
        <v>41.63</v>
      </c>
      <c r="Z12" s="122">
        <v>0.14699999999999999</v>
      </c>
      <c r="AA12" s="122">
        <v>0.437</v>
      </c>
      <c r="AB12" s="122">
        <v>0.14899999999999999</v>
      </c>
      <c r="AC12" s="122">
        <v>9.5</v>
      </c>
      <c r="AD12" s="122">
        <v>0.63700000000000001</v>
      </c>
    </row>
    <row r="13" spans="1:30" x14ac:dyDescent="0.3">
      <c r="A13" s="124" t="s">
        <v>799</v>
      </c>
      <c r="B13" s="122">
        <v>2695</v>
      </c>
      <c r="C13" s="122">
        <v>8.9411400000000008</v>
      </c>
      <c r="D13" s="122">
        <v>0.42971999999999999</v>
      </c>
      <c r="E13" s="122">
        <v>0.433</v>
      </c>
      <c r="F13" s="122">
        <v>0</v>
      </c>
      <c r="G13" s="122">
        <v>3.5700000000000003E-2</v>
      </c>
      <c r="H13" s="122">
        <v>3874.7053799999999</v>
      </c>
      <c r="I13" s="124" t="s">
        <v>1524</v>
      </c>
      <c r="J13" s="124" t="s">
        <v>1524</v>
      </c>
      <c r="K13" s="122">
        <v>1.9650000000000001E-2</v>
      </c>
      <c r="L13" s="122">
        <v>21.468879999999999</v>
      </c>
      <c r="M13" s="124" t="s">
        <v>1524</v>
      </c>
      <c r="N13" s="122">
        <v>0.30986999999999998</v>
      </c>
      <c r="O13" s="122">
        <v>1.1100000000000001E-3</v>
      </c>
      <c r="P13" s="122">
        <v>2411.9</v>
      </c>
      <c r="Q13" s="122">
        <v>0.94899999999999995</v>
      </c>
      <c r="R13" s="124" t="s">
        <v>1524</v>
      </c>
      <c r="S13" s="122">
        <v>0.27300000000000002</v>
      </c>
      <c r="T13" s="122">
        <v>0.41499999999999998</v>
      </c>
      <c r="U13" s="124" t="s">
        <v>1524</v>
      </c>
      <c r="V13" s="122">
        <v>264.74599999999998</v>
      </c>
      <c r="W13" s="122">
        <v>0.14799999999999999</v>
      </c>
      <c r="X13" s="122">
        <v>0</v>
      </c>
      <c r="Y13" s="122">
        <v>41.63</v>
      </c>
      <c r="Z13" s="122">
        <v>0.14599999999999999</v>
      </c>
      <c r="AA13" s="122">
        <v>0.439</v>
      </c>
      <c r="AB13" s="122">
        <v>0.14899999999999999</v>
      </c>
      <c r="AC13" s="122">
        <v>9.51</v>
      </c>
      <c r="AD13" s="122">
        <v>0.63700000000000001</v>
      </c>
    </row>
    <row r="14" spans="1:30" x14ac:dyDescent="0.3">
      <c r="A14" s="124" t="s">
        <v>800</v>
      </c>
      <c r="B14" s="122">
        <v>2695</v>
      </c>
      <c r="C14" s="122">
        <v>8.9411400000000008</v>
      </c>
      <c r="D14" s="122">
        <v>0.42971999999999999</v>
      </c>
      <c r="E14" s="122">
        <v>0.433</v>
      </c>
      <c r="F14" s="122">
        <v>0</v>
      </c>
      <c r="G14" s="122">
        <v>3.5700000000000003E-2</v>
      </c>
      <c r="H14" s="122">
        <v>3874.7053799999999</v>
      </c>
      <c r="I14" s="124" t="s">
        <v>1524</v>
      </c>
      <c r="J14" s="124" t="s">
        <v>1524</v>
      </c>
      <c r="K14" s="122">
        <v>1.9650000000000001E-2</v>
      </c>
      <c r="L14" s="122">
        <v>21.468879999999999</v>
      </c>
      <c r="M14" s="124" t="s">
        <v>1524</v>
      </c>
      <c r="N14" s="122">
        <v>0.30986999999999998</v>
      </c>
      <c r="O14" s="122">
        <v>1.1100000000000001E-3</v>
      </c>
      <c r="P14" s="122">
        <v>2411.9</v>
      </c>
      <c r="Q14" s="122">
        <v>0.94899999999999995</v>
      </c>
      <c r="R14" s="124" t="s">
        <v>1524</v>
      </c>
      <c r="S14" s="122">
        <v>0.27300000000000002</v>
      </c>
      <c r="T14" s="122">
        <v>0.41499999999999998</v>
      </c>
      <c r="U14" s="124" t="s">
        <v>1524</v>
      </c>
      <c r="V14" s="122">
        <v>264.74599999999998</v>
      </c>
      <c r="W14" s="122">
        <v>0.14799999999999999</v>
      </c>
      <c r="X14" s="122">
        <v>0</v>
      </c>
      <c r="Y14" s="122">
        <v>41.63</v>
      </c>
      <c r="Z14" s="122">
        <v>0.14599999999999999</v>
      </c>
      <c r="AA14" s="122">
        <v>0.439</v>
      </c>
      <c r="AB14" s="122">
        <v>0.14899999999999999</v>
      </c>
      <c r="AC14" s="122">
        <v>9.51</v>
      </c>
      <c r="AD14" s="122">
        <v>0.63700000000000001</v>
      </c>
    </row>
    <row r="15" spans="1:30" x14ac:dyDescent="0.3">
      <c r="A15" s="124" t="s">
        <v>801</v>
      </c>
      <c r="B15" s="122">
        <v>2695</v>
      </c>
      <c r="C15" s="122">
        <v>8.9893999999999998</v>
      </c>
      <c r="D15" s="122">
        <v>0.45744000000000001</v>
      </c>
      <c r="E15" s="122">
        <v>0.433</v>
      </c>
      <c r="F15" s="122">
        <v>0</v>
      </c>
      <c r="G15" s="122">
        <v>3.6080000000000001E-2</v>
      </c>
      <c r="H15" s="122">
        <v>3874.67947</v>
      </c>
      <c r="I15" s="124" t="s">
        <v>1524</v>
      </c>
      <c r="J15" s="124" t="s">
        <v>1524</v>
      </c>
      <c r="K15" s="122">
        <v>1.9650000000000001E-2</v>
      </c>
      <c r="L15" s="122">
        <v>21.403949999999998</v>
      </c>
      <c r="M15" s="124" t="s">
        <v>1524</v>
      </c>
      <c r="N15" s="122">
        <v>0.30398999999999998</v>
      </c>
      <c r="O15" s="122">
        <v>1.1100000000000001E-3</v>
      </c>
      <c r="P15" s="122">
        <v>2411.9699999999998</v>
      </c>
      <c r="Q15" s="122">
        <v>0.95699999999999996</v>
      </c>
      <c r="R15" s="124" t="s">
        <v>1524</v>
      </c>
      <c r="S15" s="122">
        <v>0.27300000000000002</v>
      </c>
      <c r="T15" s="122">
        <v>0.39900000000000002</v>
      </c>
      <c r="U15" s="124" t="s">
        <v>1524</v>
      </c>
      <c r="V15" s="122">
        <v>264.74700000000001</v>
      </c>
      <c r="W15" s="122">
        <v>0.123</v>
      </c>
      <c r="X15" s="122">
        <v>0</v>
      </c>
      <c r="Y15" s="122">
        <v>41.63</v>
      </c>
      <c r="Z15" s="122">
        <v>0.14799999999999999</v>
      </c>
      <c r="AA15" s="122">
        <v>0.433</v>
      </c>
      <c r="AB15" s="122">
        <v>0.155</v>
      </c>
      <c r="AC15" s="122">
        <v>9.5299999999999994</v>
      </c>
      <c r="AD15" s="122">
        <v>0.63700000000000001</v>
      </c>
    </row>
    <row r="16" spans="1:30" x14ac:dyDescent="0.3">
      <c r="A16" s="124" t="s">
        <v>802</v>
      </c>
      <c r="B16" s="122">
        <v>2695</v>
      </c>
      <c r="C16" s="122">
        <v>8.9893999999999998</v>
      </c>
      <c r="D16" s="122">
        <v>0.45744000000000001</v>
      </c>
      <c r="E16" s="122">
        <v>0.433</v>
      </c>
      <c r="F16" s="122">
        <v>0</v>
      </c>
      <c r="G16" s="122">
        <v>3.6080000000000001E-2</v>
      </c>
      <c r="H16" s="122">
        <v>3874.67947</v>
      </c>
      <c r="I16" s="124" t="s">
        <v>1524</v>
      </c>
      <c r="J16" s="124" t="s">
        <v>1524</v>
      </c>
      <c r="K16" s="122">
        <v>1.9650000000000001E-2</v>
      </c>
      <c r="L16" s="122">
        <v>21.403949999999998</v>
      </c>
      <c r="M16" s="124" t="s">
        <v>1524</v>
      </c>
      <c r="N16" s="122">
        <v>0.30398999999999998</v>
      </c>
      <c r="O16" s="122">
        <v>1.1100000000000001E-3</v>
      </c>
      <c r="P16" s="122">
        <v>2411.9699999999998</v>
      </c>
      <c r="Q16" s="122">
        <v>0.95699999999999996</v>
      </c>
      <c r="R16" s="124" t="s">
        <v>1524</v>
      </c>
      <c r="S16" s="122">
        <v>0.27300000000000002</v>
      </c>
      <c r="T16" s="122">
        <v>0.39900000000000002</v>
      </c>
      <c r="U16" s="124" t="s">
        <v>1524</v>
      </c>
      <c r="V16" s="122">
        <v>264.74700000000001</v>
      </c>
      <c r="W16" s="122">
        <v>0.123</v>
      </c>
      <c r="X16" s="122">
        <v>0</v>
      </c>
      <c r="Y16" s="122">
        <v>41.63</v>
      </c>
      <c r="Z16" s="122">
        <v>0.14799999999999999</v>
      </c>
      <c r="AA16" s="122">
        <v>0.433</v>
      </c>
      <c r="AB16" s="122">
        <v>0.155</v>
      </c>
      <c r="AC16" s="122">
        <v>9.5299999999999994</v>
      </c>
      <c r="AD16" s="122">
        <v>0.63700000000000001</v>
      </c>
    </row>
    <row r="17" spans="1:30" x14ac:dyDescent="0.3">
      <c r="A17" s="124" t="s">
        <v>803</v>
      </c>
      <c r="B17" s="122">
        <v>2695</v>
      </c>
      <c r="C17" s="122">
        <v>9.0232399999999995</v>
      </c>
      <c r="D17" s="122">
        <v>0.46667999999999998</v>
      </c>
      <c r="E17" s="122">
        <v>0.433</v>
      </c>
      <c r="F17" s="122">
        <v>0</v>
      </c>
      <c r="G17" s="122">
        <v>3.671E-2</v>
      </c>
      <c r="H17" s="122">
        <v>3874.6572200000001</v>
      </c>
      <c r="I17" s="124" t="s">
        <v>1524</v>
      </c>
      <c r="J17" s="124" t="s">
        <v>1524</v>
      </c>
      <c r="K17" s="122">
        <v>1.966E-2</v>
      </c>
      <c r="L17" s="122">
        <v>21.348230000000001</v>
      </c>
      <c r="M17" s="124" t="s">
        <v>1524</v>
      </c>
      <c r="N17" s="122">
        <v>0.30398999999999998</v>
      </c>
      <c r="O17" s="122">
        <v>1.1100000000000001E-3</v>
      </c>
      <c r="P17" s="122">
        <v>2411.96</v>
      </c>
      <c r="Q17" s="122">
        <v>0.95599999999999996</v>
      </c>
      <c r="R17" s="124" t="s">
        <v>1524</v>
      </c>
      <c r="S17" s="122">
        <v>0.27300000000000002</v>
      </c>
      <c r="T17" s="122">
        <v>0.41899999999999998</v>
      </c>
      <c r="U17" s="124" t="s">
        <v>1524</v>
      </c>
      <c r="V17" s="122">
        <v>264.74900000000002</v>
      </c>
      <c r="W17" s="122">
        <v>0.10199999999999999</v>
      </c>
      <c r="X17" s="122">
        <v>0</v>
      </c>
      <c r="Y17" s="122">
        <v>41.63</v>
      </c>
      <c r="Z17" s="122">
        <v>0.14599999999999999</v>
      </c>
      <c r="AA17" s="122">
        <v>0.42199999999999999</v>
      </c>
      <c r="AB17" s="122">
        <v>0.154</v>
      </c>
      <c r="AC17" s="122">
        <v>9.5</v>
      </c>
      <c r="AD17" s="122">
        <v>0.63700000000000001</v>
      </c>
    </row>
    <row r="18" spans="1:30" x14ac:dyDescent="0.3">
      <c r="A18" s="124" t="s">
        <v>804</v>
      </c>
      <c r="B18" s="122">
        <v>2695</v>
      </c>
      <c r="C18" s="122">
        <v>9.0232399999999995</v>
      </c>
      <c r="D18" s="122">
        <v>0.46667999999999998</v>
      </c>
      <c r="E18" s="122">
        <v>0.433</v>
      </c>
      <c r="F18" s="122">
        <v>0</v>
      </c>
      <c r="G18" s="122">
        <v>3.671E-2</v>
      </c>
      <c r="H18" s="122">
        <v>3874.6572200000001</v>
      </c>
      <c r="I18" s="124" t="s">
        <v>1524</v>
      </c>
      <c r="J18" s="124" t="s">
        <v>1524</v>
      </c>
      <c r="K18" s="122">
        <v>1.966E-2</v>
      </c>
      <c r="L18" s="122">
        <v>21.348230000000001</v>
      </c>
      <c r="M18" s="124" t="s">
        <v>1524</v>
      </c>
      <c r="N18" s="122">
        <v>0.30398999999999998</v>
      </c>
      <c r="O18" s="122">
        <v>1.1100000000000001E-3</v>
      </c>
      <c r="P18" s="122">
        <v>2411.96</v>
      </c>
      <c r="Q18" s="122">
        <v>0.95599999999999996</v>
      </c>
      <c r="R18" s="124" t="s">
        <v>1524</v>
      </c>
      <c r="S18" s="122">
        <v>0.27300000000000002</v>
      </c>
      <c r="T18" s="122">
        <v>0.41899999999999998</v>
      </c>
      <c r="U18" s="124" t="s">
        <v>1524</v>
      </c>
      <c r="V18" s="122">
        <v>264.74900000000002</v>
      </c>
      <c r="W18" s="122">
        <v>0.10199999999999999</v>
      </c>
      <c r="X18" s="122">
        <v>0</v>
      </c>
      <c r="Y18" s="122">
        <v>41.63</v>
      </c>
      <c r="Z18" s="122">
        <v>0.14599999999999999</v>
      </c>
      <c r="AA18" s="122">
        <v>0.42199999999999999</v>
      </c>
      <c r="AB18" s="122">
        <v>0.154</v>
      </c>
      <c r="AC18" s="122">
        <v>9.5</v>
      </c>
      <c r="AD18" s="122">
        <v>0.63700000000000001</v>
      </c>
    </row>
    <row r="19" spans="1:30" x14ac:dyDescent="0.3">
      <c r="A19" s="124" t="s">
        <v>805</v>
      </c>
      <c r="B19" s="122">
        <v>2695</v>
      </c>
      <c r="C19" s="122">
        <v>9.1195000000000004</v>
      </c>
      <c r="D19" s="122">
        <v>0.4713</v>
      </c>
      <c r="E19" s="122">
        <v>0.433</v>
      </c>
      <c r="F19" s="122">
        <v>0</v>
      </c>
      <c r="G19" s="122">
        <v>3.7490000000000002E-2</v>
      </c>
      <c r="H19" s="122">
        <v>3874.6328400000002</v>
      </c>
      <c r="I19" s="124" t="s">
        <v>1524</v>
      </c>
      <c r="J19" s="124" t="s">
        <v>1524</v>
      </c>
      <c r="K19" s="122">
        <v>1.966E-2</v>
      </c>
      <c r="L19" s="122">
        <v>21.287210000000002</v>
      </c>
      <c r="M19" s="124" t="s">
        <v>1524</v>
      </c>
      <c r="N19" s="122">
        <v>0.32163999999999998</v>
      </c>
      <c r="O19" s="122">
        <v>1.1100000000000001E-3</v>
      </c>
      <c r="P19" s="122">
        <v>2411.9499999999998</v>
      </c>
      <c r="Q19" s="122">
        <v>0.95499999999999996</v>
      </c>
      <c r="R19" s="124" t="s">
        <v>1524</v>
      </c>
      <c r="S19" s="122">
        <v>0.27300000000000002</v>
      </c>
      <c r="T19" s="122">
        <v>0.41799999999999998</v>
      </c>
      <c r="U19" s="124" t="s">
        <v>1524</v>
      </c>
      <c r="V19" s="122">
        <v>264.75</v>
      </c>
      <c r="W19" s="122">
        <v>0.08</v>
      </c>
      <c r="X19" s="122">
        <v>0</v>
      </c>
      <c r="Y19" s="122">
        <v>41.63</v>
      </c>
      <c r="Z19" s="122">
        <v>0.14699999999999999</v>
      </c>
      <c r="AA19" s="122">
        <v>0.41399999999999998</v>
      </c>
      <c r="AB19" s="122">
        <v>0.155</v>
      </c>
      <c r="AC19" s="122">
        <v>9.51</v>
      </c>
      <c r="AD19" s="122">
        <v>0.63700000000000001</v>
      </c>
    </row>
    <row r="20" spans="1:30" x14ac:dyDescent="0.3">
      <c r="A20" s="124" t="s">
        <v>806</v>
      </c>
      <c r="B20" s="122">
        <v>2695</v>
      </c>
      <c r="C20" s="122">
        <v>9.1195000000000004</v>
      </c>
      <c r="D20" s="122">
        <v>0.4713</v>
      </c>
      <c r="E20" s="122">
        <v>0.433</v>
      </c>
      <c r="F20" s="122">
        <v>0</v>
      </c>
      <c r="G20" s="122">
        <v>3.7490000000000002E-2</v>
      </c>
      <c r="H20" s="122">
        <v>3874.6328400000002</v>
      </c>
      <c r="I20" s="124" t="s">
        <v>1524</v>
      </c>
      <c r="J20" s="124" t="s">
        <v>1524</v>
      </c>
      <c r="K20" s="122">
        <v>1.966E-2</v>
      </c>
      <c r="L20" s="122">
        <v>21.287210000000002</v>
      </c>
      <c r="M20" s="124" t="s">
        <v>1524</v>
      </c>
      <c r="N20" s="122">
        <v>0.32163999999999998</v>
      </c>
      <c r="O20" s="122">
        <v>1.1100000000000001E-3</v>
      </c>
      <c r="P20" s="122">
        <v>2411.9499999999998</v>
      </c>
      <c r="Q20" s="122">
        <v>0.95499999999999996</v>
      </c>
      <c r="R20" s="124" t="s">
        <v>1524</v>
      </c>
      <c r="S20" s="122">
        <v>0.27300000000000002</v>
      </c>
      <c r="T20" s="122">
        <v>0.41799999999999998</v>
      </c>
      <c r="U20" s="124" t="s">
        <v>1524</v>
      </c>
      <c r="V20" s="122">
        <v>264.75</v>
      </c>
      <c r="W20" s="122">
        <v>0.08</v>
      </c>
      <c r="X20" s="122">
        <v>0</v>
      </c>
      <c r="Y20" s="122">
        <v>41.63</v>
      </c>
      <c r="Z20" s="122">
        <v>0.14699999999999999</v>
      </c>
      <c r="AA20" s="122">
        <v>0.41399999999999998</v>
      </c>
      <c r="AB20" s="122">
        <v>0.155</v>
      </c>
      <c r="AC20" s="122">
        <v>9.51</v>
      </c>
      <c r="AD20" s="122">
        <v>0.63700000000000001</v>
      </c>
    </row>
    <row r="21" spans="1:30" x14ac:dyDescent="0.3">
      <c r="A21" s="124" t="s">
        <v>807</v>
      </c>
      <c r="B21" s="122">
        <v>2695</v>
      </c>
      <c r="C21" s="122">
        <v>9.2413299999999996</v>
      </c>
      <c r="D21" s="122">
        <v>0.4713</v>
      </c>
      <c r="E21" s="122">
        <v>0.433</v>
      </c>
      <c r="F21" s="122">
        <v>0</v>
      </c>
      <c r="G21" s="122">
        <v>3.8289999999999998E-2</v>
      </c>
      <c r="H21" s="122">
        <v>3874.6188200000001</v>
      </c>
      <c r="I21" s="124" t="s">
        <v>1524</v>
      </c>
      <c r="J21" s="124" t="s">
        <v>1524</v>
      </c>
      <c r="K21" s="122">
        <v>1.9650000000000001E-2</v>
      </c>
      <c r="L21" s="122">
        <v>21.252140000000001</v>
      </c>
      <c r="M21" s="124" t="s">
        <v>1524</v>
      </c>
      <c r="N21" s="122">
        <v>0.31575999999999999</v>
      </c>
      <c r="O21" s="122">
        <v>1.1100000000000001E-3</v>
      </c>
      <c r="P21" s="122">
        <v>2411.96</v>
      </c>
      <c r="Q21" s="122">
        <v>0.95599999999999996</v>
      </c>
      <c r="R21" s="124" t="s">
        <v>1524</v>
      </c>
      <c r="S21" s="122">
        <v>0.27300000000000002</v>
      </c>
      <c r="T21" s="122">
        <v>0.41799999999999998</v>
      </c>
      <c r="U21" s="124" t="s">
        <v>1524</v>
      </c>
      <c r="V21" s="122">
        <v>264.75099999999998</v>
      </c>
      <c r="W21" s="122">
        <v>0.06</v>
      </c>
      <c r="X21" s="122">
        <v>0</v>
      </c>
      <c r="Y21" s="122">
        <v>41.63</v>
      </c>
      <c r="Z21" s="122">
        <v>0.14699999999999999</v>
      </c>
      <c r="AA21" s="122">
        <v>0.41199999999999998</v>
      </c>
      <c r="AB21" s="122">
        <v>0.15</v>
      </c>
      <c r="AC21" s="122">
        <v>9.51</v>
      </c>
      <c r="AD21" s="122">
        <v>0.63700000000000001</v>
      </c>
    </row>
    <row r="22" spans="1:30" x14ac:dyDescent="0.3">
      <c r="A22" s="124" t="s">
        <v>808</v>
      </c>
      <c r="B22" s="122">
        <v>2695</v>
      </c>
      <c r="C22" s="122">
        <v>9.2413299999999996</v>
      </c>
      <c r="D22" s="122">
        <v>0.4713</v>
      </c>
      <c r="E22" s="122">
        <v>0.433</v>
      </c>
      <c r="F22" s="122">
        <v>0</v>
      </c>
      <c r="G22" s="122">
        <v>3.8289999999999998E-2</v>
      </c>
      <c r="H22" s="122">
        <v>3874.6188200000001</v>
      </c>
      <c r="I22" s="124" t="s">
        <v>1524</v>
      </c>
      <c r="J22" s="124" t="s">
        <v>1524</v>
      </c>
      <c r="K22" s="122">
        <v>1.9650000000000001E-2</v>
      </c>
      <c r="L22" s="122">
        <v>21.252140000000001</v>
      </c>
      <c r="M22" s="124" t="s">
        <v>1524</v>
      </c>
      <c r="N22" s="122">
        <v>0.31575999999999999</v>
      </c>
      <c r="O22" s="122">
        <v>1.1100000000000001E-3</v>
      </c>
      <c r="P22" s="122">
        <v>2411.96</v>
      </c>
      <c r="Q22" s="122">
        <v>0.95599999999999996</v>
      </c>
      <c r="R22" s="124" t="s">
        <v>1524</v>
      </c>
      <c r="S22" s="122">
        <v>0.27300000000000002</v>
      </c>
      <c r="T22" s="122">
        <v>0.41799999999999998</v>
      </c>
      <c r="U22" s="124" t="s">
        <v>1524</v>
      </c>
      <c r="V22" s="122">
        <v>264.75099999999998</v>
      </c>
      <c r="W22" s="122">
        <v>0.06</v>
      </c>
      <c r="X22" s="122">
        <v>0</v>
      </c>
      <c r="Y22" s="122">
        <v>41.63</v>
      </c>
      <c r="Z22" s="122">
        <v>0.14699999999999999</v>
      </c>
      <c r="AA22" s="122">
        <v>0.41199999999999998</v>
      </c>
      <c r="AB22" s="122">
        <v>0.15</v>
      </c>
      <c r="AC22" s="122">
        <v>9.51</v>
      </c>
      <c r="AD22" s="122">
        <v>0.63700000000000001</v>
      </c>
    </row>
    <row r="23" spans="1:30" x14ac:dyDescent="0.3">
      <c r="A23" s="124" t="s">
        <v>809</v>
      </c>
      <c r="B23" s="122">
        <v>2695</v>
      </c>
      <c r="C23" s="122">
        <v>9.3519400000000008</v>
      </c>
      <c r="D23" s="122">
        <v>0.50363999999999998</v>
      </c>
      <c r="E23" s="122">
        <v>0.42799999999999999</v>
      </c>
      <c r="F23" s="122">
        <v>0</v>
      </c>
      <c r="G23" s="122">
        <v>3.891E-2</v>
      </c>
      <c r="H23" s="122">
        <v>3874.6087600000001</v>
      </c>
      <c r="I23" s="124" t="s">
        <v>1524</v>
      </c>
      <c r="J23" s="124" t="s">
        <v>1524</v>
      </c>
      <c r="K23" s="122">
        <v>1.9640000000000001E-2</v>
      </c>
      <c r="L23" s="122">
        <v>21.226990000000001</v>
      </c>
      <c r="M23" s="124" t="s">
        <v>1524</v>
      </c>
      <c r="N23" s="122">
        <v>0.30986999999999998</v>
      </c>
      <c r="O23" s="122">
        <v>1.1100000000000001E-3</v>
      </c>
      <c r="P23" s="122">
        <v>2412.0100000000002</v>
      </c>
      <c r="Q23" s="122">
        <v>0.96199999999999997</v>
      </c>
      <c r="R23" s="124" t="s">
        <v>1524</v>
      </c>
      <c r="S23" s="122">
        <v>0.27300000000000002</v>
      </c>
      <c r="T23" s="122">
        <v>0.41699999999999998</v>
      </c>
      <c r="U23" s="122">
        <v>84.18</v>
      </c>
      <c r="V23" s="122">
        <v>264.75200000000001</v>
      </c>
      <c r="W23" s="122">
        <v>5.8000000000000003E-2</v>
      </c>
      <c r="X23" s="122">
        <v>0</v>
      </c>
      <c r="Y23" s="122">
        <v>41.63</v>
      </c>
      <c r="Z23" s="122">
        <v>0.14499999999999999</v>
      </c>
      <c r="AA23" s="122">
        <v>0.42399999999999999</v>
      </c>
      <c r="AB23" s="122">
        <v>0.13700000000000001</v>
      </c>
      <c r="AC23" s="122">
        <v>9.51</v>
      </c>
      <c r="AD23" s="122">
        <v>0.63700000000000001</v>
      </c>
    </row>
    <row r="24" spans="1:30" x14ac:dyDescent="0.3">
      <c r="A24" s="124" t="s">
        <v>810</v>
      </c>
      <c r="B24" s="122">
        <v>2695</v>
      </c>
      <c r="C24" s="122">
        <v>9.3519400000000008</v>
      </c>
      <c r="D24" s="122">
        <v>0.50363999999999998</v>
      </c>
      <c r="E24" s="122">
        <v>0.42799999999999999</v>
      </c>
      <c r="F24" s="122">
        <v>0</v>
      </c>
      <c r="G24" s="122">
        <v>3.891E-2</v>
      </c>
      <c r="H24" s="122">
        <v>3874.6087600000001</v>
      </c>
      <c r="I24" s="124" t="s">
        <v>1524</v>
      </c>
      <c r="J24" s="124" t="s">
        <v>1524</v>
      </c>
      <c r="K24" s="122">
        <v>1.9640000000000001E-2</v>
      </c>
      <c r="L24" s="122">
        <v>21.226990000000001</v>
      </c>
      <c r="M24" s="124" t="s">
        <v>1524</v>
      </c>
      <c r="N24" s="122">
        <v>0.30986999999999998</v>
      </c>
      <c r="O24" s="122">
        <v>1.1100000000000001E-3</v>
      </c>
      <c r="P24" s="122">
        <v>2412.0100000000002</v>
      </c>
      <c r="Q24" s="122">
        <v>0.96199999999999997</v>
      </c>
      <c r="R24" s="124" t="s">
        <v>1524</v>
      </c>
      <c r="S24" s="122">
        <v>0.27300000000000002</v>
      </c>
      <c r="T24" s="122">
        <v>0.41699999999999998</v>
      </c>
      <c r="U24" s="122">
        <v>84.18</v>
      </c>
      <c r="V24" s="122">
        <v>264.75200000000001</v>
      </c>
      <c r="W24" s="122">
        <v>5.8000000000000003E-2</v>
      </c>
      <c r="X24" s="122">
        <v>0</v>
      </c>
      <c r="Y24" s="122">
        <v>41.63</v>
      </c>
      <c r="Z24" s="122">
        <v>0.14499999999999999</v>
      </c>
      <c r="AA24" s="122">
        <v>0.42399999999999999</v>
      </c>
      <c r="AB24" s="122">
        <v>0.13700000000000001</v>
      </c>
      <c r="AC24" s="122">
        <v>9.51</v>
      </c>
      <c r="AD24" s="122">
        <v>0.63700000000000001</v>
      </c>
    </row>
    <row r="25" spans="1:30" x14ac:dyDescent="0.3">
      <c r="A25" s="124" t="s">
        <v>811</v>
      </c>
      <c r="B25" s="122">
        <v>2695</v>
      </c>
      <c r="C25" s="122">
        <v>9.4210799999999999</v>
      </c>
      <c r="D25" s="122">
        <v>0.55908000000000002</v>
      </c>
      <c r="E25" s="122">
        <v>0.433</v>
      </c>
      <c r="F25" s="122">
        <v>0</v>
      </c>
      <c r="G25" s="122">
        <v>3.925E-2</v>
      </c>
      <c r="H25" s="122">
        <v>3874.6261300000001</v>
      </c>
      <c r="I25" s="124" t="s">
        <v>1524</v>
      </c>
      <c r="J25" s="124" t="s">
        <v>1524</v>
      </c>
      <c r="K25" s="122">
        <v>1.9650000000000001E-2</v>
      </c>
      <c r="L25" s="122">
        <v>21.270430000000001</v>
      </c>
      <c r="M25" s="124" t="s">
        <v>1524</v>
      </c>
      <c r="N25" s="122">
        <v>0.34088000000000002</v>
      </c>
      <c r="O25" s="122">
        <v>1.1100000000000001E-3</v>
      </c>
      <c r="P25" s="122">
        <v>2412.0500000000002</v>
      </c>
      <c r="Q25" s="122">
        <v>0.96799999999999997</v>
      </c>
      <c r="R25" s="124" t="s">
        <v>1524</v>
      </c>
      <c r="S25" s="122">
        <v>0.27300000000000002</v>
      </c>
      <c r="T25" s="122">
        <v>0.39700000000000002</v>
      </c>
      <c r="U25" s="124" t="s">
        <v>1524</v>
      </c>
      <c r="V25" s="122">
        <v>264.75299999999999</v>
      </c>
      <c r="W25" s="122">
        <v>7.5999999999999998E-2</v>
      </c>
      <c r="X25" s="122">
        <v>0</v>
      </c>
      <c r="Y25" s="122">
        <v>41.63</v>
      </c>
      <c r="Z25" s="122">
        <v>0.14199999999999999</v>
      </c>
      <c r="AA25" s="122">
        <v>0.41599999999999998</v>
      </c>
      <c r="AB25" s="122">
        <v>0.14899999999999999</v>
      </c>
      <c r="AC25" s="122">
        <v>9.5</v>
      </c>
      <c r="AD25" s="122">
        <v>0.63700000000000001</v>
      </c>
    </row>
    <row r="26" spans="1:30" x14ac:dyDescent="0.3">
      <c r="A26" s="124" t="s">
        <v>812</v>
      </c>
      <c r="B26" s="122">
        <v>2695</v>
      </c>
      <c r="C26" s="122">
        <v>9.4210799999999999</v>
      </c>
      <c r="D26" s="122">
        <v>0.55908000000000002</v>
      </c>
      <c r="E26" s="122">
        <v>0.433</v>
      </c>
      <c r="F26" s="122">
        <v>0</v>
      </c>
      <c r="G26" s="122">
        <v>3.925E-2</v>
      </c>
      <c r="H26" s="122">
        <v>3874.6261300000001</v>
      </c>
      <c r="I26" s="124" t="s">
        <v>1524</v>
      </c>
      <c r="J26" s="124" t="s">
        <v>1524</v>
      </c>
      <c r="K26" s="122">
        <v>1.9650000000000001E-2</v>
      </c>
      <c r="L26" s="122">
        <v>21.270430000000001</v>
      </c>
      <c r="M26" s="124" t="s">
        <v>1524</v>
      </c>
      <c r="N26" s="122">
        <v>0.34088000000000002</v>
      </c>
      <c r="O26" s="122">
        <v>1.1100000000000001E-3</v>
      </c>
      <c r="P26" s="122">
        <v>2412.0500000000002</v>
      </c>
      <c r="Q26" s="122">
        <v>0.96799999999999997</v>
      </c>
      <c r="R26" s="124" t="s">
        <v>1524</v>
      </c>
      <c r="S26" s="122">
        <v>0.27300000000000002</v>
      </c>
      <c r="T26" s="122">
        <v>0.39700000000000002</v>
      </c>
      <c r="U26" s="124" t="s">
        <v>1524</v>
      </c>
      <c r="V26" s="122">
        <v>264.75299999999999</v>
      </c>
      <c r="W26" s="122">
        <v>7.5999999999999998E-2</v>
      </c>
      <c r="X26" s="122">
        <v>0</v>
      </c>
      <c r="Y26" s="122">
        <v>41.63</v>
      </c>
      <c r="Z26" s="122">
        <v>0.14199999999999999</v>
      </c>
      <c r="AA26" s="122">
        <v>0.41599999999999998</v>
      </c>
      <c r="AB26" s="122">
        <v>0.14899999999999999</v>
      </c>
      <c r="AC26" s="122">
        <v>9.5</v>
      </c>
      <c r="AD26" s="122">
        <v>0.63700000000000001</v>
      </c>
    </row>
    <row r="27" spans="1:30" x14ac:dyDescent="0.3">
      <c r="A27" s="124" t="s">
        <v>813</v>
      </c>
      <c r="B27" s="122">
        <v>2695</v>
      </c>
      <c r="C27" s="122">
        <v>9.4704300000000003</v>
      </c>
      <c r="D27" s="122">
        <v>0.58448999999999995</v>
      </c>
      <c r="E27" s="122">
        <v>0.433</v>
      </c>
      <c r="F27" s="122">
        <v>0</v>
      </c>
      <c r="G27" s="122">
        <v>3.6880000000000003E-2</v>
      </c>
      <c r="H27" s="122">
        <v>3874.6368000000002</v>
      </c>
      <c r="I27" s="124" t="s">
        <v>1524</v>
      </c>
      <c r="J27" s="124" t="s">
        <v>1524</v>
      </c>
      <c r="K27" s="122">
        <v>1.966E-2</v>
      </c>
      <c r="L27" s="122">
        <v>21.29712</v>
      </c>
      <c r="M27" s="122">
        <v>224.86487</v>
      </c>
      <c r="N27" s="122">
        <v>0.36048999999999998</v>
      </c>
      <c r="O27" s="122">
        <v>1.1100000000000001E-3</v>
      </c>
      <c r="P27" s="122">
        <v>2412.04</v>
      </c>
      <c r="Q27" s="122">
        <v>0.96599999999999997</v>
      </c>
      <c r="R27" s="124" t="s">
        <v>1524</v>
      </c>
      <c r="S27" s="122">
        <v>0.27300000000000002</v>
      </c>
      <c r="T27" s="122">
        <v>0.42199999999999999</v>
      </c>
      <c r="U27" s="124" t="s">
        <v>1524</v>
      </c>
      <c r="V27" s="122">
        <v>264.75400000000002</v>
      </c>
      <c r="W27" s="122">
        <v>5.2999999999999999E-2</v>
      </c>
      <c r="X27" s="122">
        <v>0</v>
      </c>
      <c r="Y27" s="122">
        <v>41.63</v>
      </c>
      <c r="Z27" s="122">
        <v>0.14799999999999999</v>
      </c>
      <c r="AA27" s="122">
        <v>0.38</v>
      </c>
      <c r="AB27" s="122">
        <v>0.161</v>
      </c>
      <c r="AC27" s="122">
        <v>9.5</v>
      </c>
      <c r="AD27" s="122">
        <v>0.63700000000000001</v>
      </c>
    </row>
    <row r="28" spans="1:30" x14ac:dyDescent="0.3">
      <c r="A28" s="124" t="s">
        <v>814</v>
      </c>
      <c r="B28" s="122">
        <v>2695</v>
      </c>
      <c r="C28" s="122">
        <v>9.4704300000000003</v>
      </c>
      <c r="D28" s="122">
        <v>0.58448999999999995</v>
      </c>
      <c r="E28" s="122">
        <v>0.433</v>
      </c>
      <c r="F28" s="122">
        <v>0</v>
      </c>
      <c r="G28" s="122">
        <v>3.6880000000000003E-2</v>
      </c>
      <c r="H28" s="122">
        <v>3874.6368000000002</v>
      </c>
      <c r="I28" s="124" t="s">
        <v>1524</v>
      </c>
      <c r="J28" s="124" t="s">
        <v>1524</v>
      </c>
      <c r="K28" s="122">
        <v>1.966E-2</v>
      </c>
      <c r="L28" s="122">
        <v>21.29712</v>
      </c>
      <c r="M28" s="122">
        <v>224.86487</v>
      </c>
      <c r="N28" s="122">
        <v>0.36048999999999998</v>
      </c>
      <c r="O28" s="122">
        <v>1.1100000000000001E-3</v>
      </c>
      <c r="P28" s="122">
        <v>2412.04</v>
      </c>
      <c r="Q28" s="122">
        <v>0.96599999999999997</v>
      </c>
      <c r="R28" s="124" t="s">
        <v>1524</v>
      </c>
      <c r="S28" s="122">
        <v>0.27300000000000002</v>
      </c>
      <c r="T28" s="122">
        <v>0.42199999999999999</v>
      </c>
      <c r="U28" s="124" t="s">
        <v>1524</v>
      </c>
      <c r="V28" s="122">
        <v>264.75400000000002</v>
      </c>
      <c r="W28" s="122">
        <v>5.2999999999999999E-2</v>
      </c>
      <c r="X28" s="122">
        <v>0</v>
      </c>
      <c r="Y28" s="122">
        <v>41.63</v>
      </c>
      <c r="Z28" s="122">
        <v>0.14799999999999999</v>
      </c>
      <c r="AA28" s="122">
        <v>0.38</v>
      </c>
      <c r="AB28" s="122">
        <v>0.161</v>
      </c>
      <c r="AC28" s="122">
        <v>9.5</v>
      </c>
      <c r="AD28" s="122">
        <v>0.63700000000000001</v>
      </c>
    </row>
    <row r="29" spans="1:30" x14ac:dyDescent="0.3">
      <c r="A29" s="124" t="s">
        <v>815</v>
      </c>
      <c r="B29" s="122">
        <v>2695</v>
      </c>
      <c r="C29" s="122">
        <v>9.0003799999999998</v>
      </c>
      <c r="D29" s="122">
        <v>0.51519000000000004</v>
      </c>
      <c r="E29" s="122">
        <v>0.42049999999999998</v>
      </c>
      <c r="F29" s="122">
        <v>0</v>
      </c>
      <c r="G29" s="122">
        <v>2.9489999999999999E-2</v>
      </c>
      <c r="H29" s="122">
        <v>3874.6334499999998</v>
      </c>
      <c r="I29" s="124" t="s">
        <v>1524</v>
      </c>
      <c r="J29" s="124" t="s">
        <v>1524</v>
      </c>
      <c r="K29" s="122">
        <v>1.966E-2</v>
      </c>
      <c r="L29" s="122">
        <v>21.288730000000001</v>
      </c>
      <c r="M29" s="124" t="s">
        <v>1524</v>
      </c>
      <c r="N29" s="122">
        <v>0.34088000000000002</v>
      </c>
      <c r="O29" s="122">
        <v>1.1100000000000001E-3</v>
      </c>
      <c r="P29" s="122">
        <v>2412.02</v>
      </c>
      <c r="Q29" s="122">
        <v>0.96399999999999997</v>
      </c>
      <c r="R29" s="124" t="s">
        <v>1524</v>
      </c>
      <c r="S29" s="122">
        <v>0.27300000000000002</v>
      </c>
      <c r="T29" s="122">
        <v>0.41799999999999998</v>
      </c>
      <c r="U29" s="124" t="s">
        <v>1524</v>
      </c>
      <c r="V29" s="122">
        <v>264.74599999999998</v>
      </c>
      <c r="W29" s="122">
        <v>4.2000000000000003E-2</v>
      </c>
      <c r="X29" s="122">
        <v>0</v>
      </c>
      <c r="Y29" s="122">
        <v>41.63</v>
      </c>
      <c r="Z29" s="122">
        <v>0.11799999999999999</v>
      </c>
      <c r="AA29" s="122">
        <v>0.35699999999999998</v>
      </c>
      <c r="AB29" s="122">
        <v>0.156</v>
      </c>
      <c r="AC29" s="122">
        <v>9.48</v>
      </c>
      <c r="AD29" s="122">
        <v>0.63700000000000001</v>
      </c>
    </row>
    <row r="30" spans="1:30" x14ac:dyDescent="0.3">
      <c r="A30" s="124" t="s">
        <v>816</v>
      </c>
      <c r="B30" s="122">
        <v>2695</v>
      </c>
      <c r="C30" s="122">
        <v>9.0003799999999998</v>
      </c>
      <c r="D30" s="122">
        <v>0.51519000000000004</v>
      </c>
      <c r="E30" s="122">
        <v>0.42049999999999998</v>
      </c>
      <c r="F30" s="122">
        <v>0</v>
      </c>
      <c r="G30" s="122">
        <v>2.9489999999999999E-2</v>
      </c>
      <c r="H30" s="122">
        <v>3874.6334499999998</v>
      </c>
      <c r="I30" s="124" t="s">
        <v>1524</v>
      </c>
      <c r="J30" s="124" t="s">
        <v>1524</v>
      </c>
      <c r="K30" s="122">
        <v>1.966E-2</v>
      </c>
      <c r="L30" s="122">
        <v>21.288730000000001</v>
      </c>
      <c r="M30" s="124" t="s">
        <v>1524</v>
      </c>
      <c r="N30" s="122">
        <v>0.34088000000000002</v>
      </c>
      <c r="O30" s="122">
        <v>1.1100000000000001E-3</v>
      </c>
      <c r="P30" s="122">
        <v>2412.02</v>
      </c>
      <c r="Q30" s="122">
        <v>0.96399999999999997</v>
      </c>
      <c r="R30" s="124" t="s">
        <v>1524</v>
      </c>
      <c r="S30" s="122">
        <v>0.27300000000000002</v>
      </c>
      <c r="T30" s="122">
        <v>0.41799999999999998</v>
      </c>
      <c r="U30" s="124" t="s">
        <v>1524</v>
      </c>
      <c r="V30" s="122">
        <v>264.74599999999998</v>
      </c>
      <c r="W30" s="122">
        <v>4.2000000000000003E-2</v>
      </c>
      <c r="X30" s="122">
        <v>0</v>
      </c>
      <c r="Y30" s="122">
        <v>41.63</v>
      </c>
      <c r="Z30" s="122">
        <v>0.11799999999999999</v>
      </c>
      <c r="AA30" s="122">
        <v>0.35699999999999998</v>
      </c>
      <c r="AB30" s="122">
        <v>0.156</v>
      </c>
      <c r="AC30" s="122">
        <v>9.48</v>
      </c>
      <c r="AD30" s="122">
        <v>0.63700000000000001</v>
      </c>
    </row>
    <row r="31" spans="1:30" x14ac:dyDescent="0.3">
      <c r="A31" s="124" t="s">
        <v>817</v>
      </c>
      <c r="B31" s="122">
        <v>2695</v>
      </c>
      <c r="C31" s="122">
        <v>8.4984599999999997</v>
      </c>
      <c r="D31" s="122">
        <v>0.50133000000000005</v>
      </c>
      <c r="E31" s="122">
        <v>0.42049999999999998</v>
      </c>
      <c r="F31" s="122">
        <v>0</v>
      </c>
      <c r="G31" s="122">
        <v>2.8170000000000001E-2</v>
      </c>
      <c r="H31" s="122">
        <v>3871.0090700000001</v>
      </c>
      <c r="I31" s="124" t="s">
        <v>1524</v>
      </c>
      <c r="J31" s="124" t="s">
        <v>1524</v>
      </c>
      <c r="K31" s="122">
        <v>1.9709999999999998E-2</v>
      </c>
      <c r="L31" s="122">
        <v>12.92141</v>
      </c>
      <c r="M31" s="124" t="s">
        <v>1524</v>
      </c>
      <c r="N31" s="122">
        <v>0.32806000000000002</v>
      </c>
      <c r="O31" s="122">
        <v>1.1100000000000001E-3</v>
      </c>
      <c r="P31" s="122">
        <v>2412.0500000000002</v>
      </c>
      <c r="Q31" s="122">
        <v>0.96799999999999997</v>
      </c>
      <c r="R31" s="124" t="s">
        <v>1524</v>
      </c>
      <c r="S31" s="122">
        <v>0.27300000000000002</v>
      </c>
      <c r="T31" s="122">
        <v>0.42</v>
      </c>
      <c r="U31" s="124" t="s">
        <v>1524</v>
      </c>
      <c r="V31" s="122">
        <v>264.73700000000002</v>
      </c>
      <c r="W31" s="122">
        <v>3.5999999999999997E-2</v>
      </c>
      <c r="X31" s="122">
        <v>0</v>
      </c>
      <c r="Y31" s="122">
        <v>41.63</v>
      </c>
      <c r="Z31" s="122">
        <v>0.108</v>
      </c>
      <c r="AA31" s="122">
        <v>0.33100000000000002</v>
      </c>
      <c r="AB31" s="122">
        <v>0.155</v>
      </c>
      <c r="AC31" s="122">
        <v>9.44</v>
      </c>
      <c r="AD31" s="122">
        <v>0.63700000000000001</v>
      </c>
    </row>
    <row r="32" spans="1:30" x14ac:dyDescent="0.3">
      <c r="A32" s="124" t="s">
        <v>818</v>
      </c>
      <c r="B32" s="122">
        <v>2695</v>
      </c>
      <c r="C32" s="122">
        <v>8.4984599999999997</v>
      </c>
      <c r="D32" s="122">
        <v>0.50133000000000005</v>
      </c>
      <c r="E32" s="122">
        <v>0.42049999999999998</v>
      </c>
      <c r="F32" s="122">
        <v>0</v>
      </c>
      <c r="G32" s="122">
        <v>2.8170000000000001E-2</v>
      </c>
      <c r="H32" s="122">
        <v>3871.0090700000001</v>
      </c>
      <c r="I32" s="124" t="s">
        <v>1524</v>
      </c>
      <c r="J32" s="124" t="s">
        <v>1524</v>
      </c>
      <c r="K32" s="122">
        <v>1.9709999999999998E-2</v>
      </c>
      <c r="L32" s="122">
        <v>12.92141</v>
      </c>
      <c r="M32" s="124" t="s">
        <v>1524</v>
      </c>
      <c r="N32" s="122">
        <v>0.32806000000000002</v>
      </c>
      <c r="O32" s="122">
        <v>1.1100000000000001E-3</v>
      </c>
      <c r="P32" s="122">
        <v>2412.0500000000002</v>
      </c>
      <c r="Q32" s="122">
        <v>0.96799999999999997</v>
      </c>
      <c r="R32" s="124" t="s">
        <v>1524</v>
      </c>
      <c r="S32" s="122">
        <v>0.27300000000000002</v>
      </c>
      <c r="T32" s="122">
        <v>0.42</v>
      </c>
      <c r="U32" s="124" t="s">
        <v>1524</v>
      </c>
      <c r="V32" s="122">
        <v>264.73700000000002</v>
      </c>
      <c r="W32" s="122">
        <v>3.5999999999999997E-2</v>
      </c>
      <c r="X32" s="122">
        <v>0</v>
      </c>
      <c r="Y32" s="122">
        <v>41.63</v>
      </c>
      <c r="Z32" s="122">
        <v>0.108</v>
      </c>
      <c r="AA32" s="122">
        <v>0.33100000000000002</v>
      </c>
      <c r="AB32" s="122">
        <v>0.155</v>
      </c>
      <c r="AC32" s="122">
        <v>9.44</v>
      </c>
      <c r="AD32" s="122">
        <v>0.63700000000000001</v>
      </c>
    </row>
    <row r="33" spans="1:30" x14ac:dyDescent="0.3">
      <c r="A33" s="124" t="s">
        <v>819</v>
      </c>
      <c r="B33" s="122">
        <v>2695</v>
      </c>
      <c r="C33" s="122">
        <v>7.9866599999999996</v>
      </c>
      <c r="D33" s="122">
        <v>0.54059999999999997</v>
      </c>
      <c r="E33" s="122">
        <v>0.40550000000000003</v>
      </c>
      <c r="F33" s="122">
        <v>0</v>
      </c>
      <c r="G33" s="122">
        <v>2.809E-2</v>
      </c>
      <c r="H33" s="122">
        <v>3874.6191199999998</v>
      </c>
      <c r="I33" s="124" t="s">
        <v>1524</v>
      </c>
      <c r="J33" s="124" t="s">
        <v>1524</v>
      </c>
      <c r="K33" s="122">
        <v>1.975E-2</v>
      </c>
      <c r="L33" s="122">
        <v>21.2529</v>
      </c>
      <c r="M33" s="124" t="s">
        <v>1524</v>
      </c>
      <c r="N33" s="122">
        <v>0.32806000000000002</v>
      </c>
      <c r="O33" s="122">
        <v>1.1100000000000001E-3</v>
      </c>
      <c r="P33" s="122">
        <v>2412.17</v>
      </c>
      <c r="Q33" s="122">
        <v>0.98299999999999998</v>
      </c>
      <c r="R33" s="124" t="s">
        <v>1524</v>
      </c>
      <c r="S33" s="122">
        <v>0.27300000000000002</v>
      </c>
      <c r="T33" s="122">
        <v>0.41799999999999998</v>
      </c>
      <c r="U33" s="124" t="s">
        <v>1524</v>
      </c>
      <c r="V33" s="122">
        <v>264.72800000000001</v>
      </c>
      <c r="W33" s="122">
        <v>5.3999999999999999E-2</v>
      </c>
      <c r="X33" s="122">
        <v>0</v>
      </c>
      <c r="Y33" s="122">
        <v>41.63</v>
      </c>
      <c r="Z33" s="122">
        <v>0.14699999999999999</v>
      </c>
      <c r="AA33" s="122">
        <v>0.30599999999999999</v>
      </c>
      <c r="AB33" s="122">
        <v>0.155</v>
      </c>
      <c r="AC33" s="122">
        <v>9.42</v>
      </c>
      <c r="AD33" s="122">
        <v>0.63700000000000001</v>
      </c>
    </row>
    <row r="34" spans="1:30" x14ac:dyDescent="0.3">
      <c r="A34" s="124" t="s">
        <v>820</v>
      </c>
      <c r="B34" s="122">
        <v>2695</v>
      </c>
      <c r="C34" s="122">
        <v>7.9866599999999996</v>
      </c>
      <c r="D34" s="122">
        <v>0.54059999999999997</v>
      </c>
      <c r="E34" s="122">
        <v>0.40550000000000003</v>
      </c>
      <c r="F34" s="122">
        <v>0</v>
      </c>
      <c r="G34" s="122">
        <v>2.809E-2</v>
      </c>
      <c r="H34" s="122">
        <v>3874.6191199999998</v>
      </c>
      <c r="I34" s="124" t="s">
        <v>1524</v>
      </c>
      <c r="J34" s="124" t="s">
        <v>1524</v>
      </c>
      <c r="K34" s="122">
        <v>1.975E-2</v>
      </c>
      <c r="L34" s="122">
        <v>21.2529</v>
      </c>
      <c r="M34" s="124" t="s">
        <v>1524</v>
      </c>
      <c r="N34" s="122">
        <v>0.32806000000000002</v>
      </c>
      <c r="O34" s="122">
        <v>1.1100000000000001E-3</v>
      </c>
      <c r="P34" s="122">
        <v>2412.17</v>
      </c>
      <c r="Q34" s="122">
        <v>0.98299999999999998</v>
      </c>
      <c r="R34" s="124" t="s">
        <v>1524</v>
      </c>
      <c r="S34" s="122">
        <v>0.27300000000000002</v>
      </c>
      <c r="T34" s="122">
        <v>0.41799999999999998</v>
      </c>
      <c r="U34" s="124" t="s">
        <v>1524</v>
      </c>
      <c r="V34" s="122">
        <v>264.72800000000001</v>
      </c>
      <c r="W34" s="122">
        <v>5.3999999999999999E-2</v>
      </c>
      <c r="X34" s="122">
        <v>0</v>
      </c>
      <c r="Y34" s="122">
        <v>41.63</v>
      </c>
      <c r="Z34" s="122">
        <v>0.14699999999999999</v>
      </c>
      <c r="AA34" s="122">
        <v>0.30599999999999999</v>
      </c>
      <c r="AB34" s="122">
        <v>0.155</v>
      </c>
      <c r="AC34" s="122">
        <v>9.42</v>
      </c>
      <c r="AD34" s="122">
        <v>0.63700000000000001</v>
      </c>
    </row>
    <row r="35" spans="1:30" x14ac:dyDescent="0.3">
      <c r="A35" s="124" t="s">
        <v>821</v>
      </c>
      <c r="B35" s="122">
        <v>2695</v>
      </c>
      <c r="C35" s="122">
        <v>7.4250999999999996</v>
      </c>
      <c r="D35" s="122">
        <v>0.56138999999999994</v>
      </c>
      <c r="E35" s="122">
        <v>0.41049999999999998</v>
      </c>
      <c r="F35" s="122">
        <v>0</v>
      </c>
      <c r="G35" s="122">
        <v>2.836E-2</v>
      </c>
      <c r="H35" s="122">
        <v>3874.62979</v>
      </c>
      <c r="I35" s="124" t="s">
        <v>1524</v>
      </c>
      <c r="J35" s="124" t="s">
        <v>1524</v>
      </c>
      <c r="K35" s="122">
        <v>1.975E-2</v>
      </c>
      <c r="L35" s="122">
        <v>21.279579999999999</v>
      </c>
      <c r="M35" s="124" t="s">
        <v>1524</v>
      </c>
      <c r="N35" s="122">
        <v>0.35371000000000002</v>
      </c>
      <c r="O35" s="122">
        <v>1.1100000000000001E-3</v>
      </c>
      <c r="P35" s="122">
        <v>2412.2800000000002</v>
      </c>
      <c r="Q35" s="122">
        <v>0.997</v>
      </c>
      <c r="R35" s="124" t="s">
        <v>1524</v>
      </c>
      <c r="S35" s="122">
        <v>0.26700000000000002</v>
      </c>
      <c r="T35" s="122">
        <v>0.41699999999999998</v>
      </c>
      <c r="U35" s="124" t="s">
        <v>1524</v>
      </c>
      <c r="V35" s="122">
        <v>264.72000000000003</v>
      </c>
      <c r="W35" s="122">
        <v>5.3999999999999999E-2</v>
      </c>
      <c r="X35" s="122">
        <v>0</v>
      </c>
      <c r="Y35" s="122">
        <v>41.63</v>
      </c>
      <c r="Z35" s="122">
        <v>0.13900000000000001</v>
      </c>
      <c r="AA35" s="122">
        <v>0.27300000000000002</v>
      </c>
      <c r="AB35" s="122">
        <v>0.152</v>
      </c>
      <c r="AC35" s="122">
        <v>9.41</v>
      </c>
      <c r="AD35" s="122">
        <v>0.63700000000000001</v>
      </c>
    </row>
    <row r="36" spans="1:30" x14ac:dyDescent="0.3">
      <c r="A36" s="124" t="s">
        <v>822</v>
      </c>
      <c r="B36" s="122">
        <v>2695</v>
      </c>
      <c r="C36" s="122">
        <v>7.4250999999999996</v>
      </c>
      <c r="D36" s="122">
        <v>0.56138999999999994</v>
      </c>
      <c r="E36" s="122">
        <v>0.41049999999999998</v>
      </c>
      <c r="F36" s="122">
        <v>0</v>
      </c>
      <c r="G36" s="122">
        <v>2.836E-2</v>
      </c>
      <c r="H36" s="122">
        <v>3874.62979</v>
      </c>
      <c r="I36" s="124" t="s">
        <v>1524</v>
      </c>
      <c r="J36" s="124" t="s">
        <v>1524</v>
      </c>
      <c r="K36" s="122">
        <v>1.975E-2</v>
      </c>
      <c r="L36" s="122">
        <v>21.279579999999999</v>
      </c>
      <c r="M36" s="124" t="s">
        <v>1524</v>
      </c>
      <c r="N36" s="122">
        <v>0.35371000000000002</v>
      </c>
      <c r="O36" s="122">
        <v>1.1100000000000001E-3</v>
      </c>
      <c r="P36" s="122">
        <v>2412.2800000000002</v>
      </c>
      <c r="Q36" s="122">
        <v>0.997</v>
      </c>
      <c r="R36" s="124" t="s">
        <v>1524</v>
      </c>
      <c r="S36" s="122">
        <v>0.26700000000000002</v>
      </c>
      <c r="T36" s="122">
        <v>0.41699999999999998</v>
      </c>
      <c r="U36" s="124" t="s">
        <v>1524</v>
      </c>
      <c r="V36" s="122">
        <v>264.72000000000003</v>
      </c>
      <c r="W36" s="122">
        <v>5.3999999999999999E-2</v>
      </c>
      <c r="X36" s="122">
        <v>0</v>
      </c>
      <c r="Y36" s="122">
        <v>41.63</v>
      </c>
      <c r="Z36" s="122">
        <v>0.13900000000000001</v>
      </c>
      <c r="AA36" s="122">
        <v>0.27300000000000002</v>
      </c>
      <c r="AB36" s="122">
        <v>0.152</v>
      </c>
      <c r="AC36" s="122">
        <v>9.41</v>
      </c>
      <c r="AD36" s="122">
        <v>0.63700000000000001</v>
      </c>
    </row>
    <row r="37" spans="1:30" x14ac:dyDescent="0.3">
      <c r="A37" s="124" t="s">
        <v>823</v>
      </c>
      <c r="B37" s="122">
        <v>2695</v>
      </c>
      <c r="C37" s="122">
        <v>7.2102399999999998</v>
      </c>
      <c r="D37" s="122">
        <v>0.56601000000000001</v>
      </c>
      <c r="E37" s="122">
        <v>0.433</v>
      </c>
      <c r="F37" s="122">
        <v>0</v>
      </c>
      <c r="G37" s="122">
        <v>2.845E-2</v>
      </c>
      <c r="H37" s="122">
        <v>3874.6410700000001</v>
      </c>
      <c r="I37" s="124" t="s">
        <v>1524</v>
      </c>
      <c r="J37" s="124" t="s">
        <v>1524</v>
      </c>
      <c r="K37" s="122">
        <v>1.976E-2</v>
      </c>
      <c r="L37" s="122">
        <v>21.3078</v>
      </c>
      <c r="M37" s="124" t="s">
        <v>1524</v>
      </c>
      <c r="N37" s="122">
        <v>0.35371000000000002</v>
      </c>
      <c r="O37" s="122">
        <v>1.1100000000000001E-3</v>
      </c>
      <c r="P37" s="122">
        <v>2412.41</v>
      </c>
      <c r="Q37" s="122">
        <v>1.014</v>
      </c>
      <c r="R37" s="124" t="s">
        <v>1524</v>
      </c>
      <c r="S37" s="122">
        <v>0.26700000000000002</v>
      </c>
      <c r="T37" s="122">
        <v>0.41099999999999998</v>
      </c>
      <c r="U37" s="124" t="s">
        <v>1524</v>
      </c>
      <c r="V37" s="122">
        <v>264.71100000000001</v>
      </c>
      <c r="W37" s="122">
        <v>4.8000000000000001E-2</v>
      </c>
      <c r="X37" s="122">
        <v>0</v>
      </c>
      <c r="Y37" s="122">
        <v>41.63</v>
      </c>
      <c r="Z37" s="122">
        <v>0.14199999999999999</v>
      </c>
      <c r="AA37" s="122">
        <v>0.26100000000000001</v>
      </c>
      <c r="AB37" s="122">
        <v>0.13900000000000001</v>
      </c>
      <c r="AC37" s="122">
        <v>9.44</v>
      </c>
      <c r="AD37" s="122">
        <v>0.63700000000000001</v>
      </c>
    </row>
    <row r="38" spans="1:30" x14ac:dyDescent="0.3">
      <c r="A38" s="124" t="s">
        <v>824</v>
      </c>
      <c r="B38" s="122">
        <v>2695</v>
      </c>
      <c r="C38" s="122">
        <v>7.2102399999999998</v>
      </c>
      <c r="D38" s="122">
        <v>0.56601000000000001</v>
      </c>
      <c r="E38" s="122">
        <v>0.433</v>
      </c>
      <c r="F38" s="122">
        <v>0</v>
      </c>
      <c r="G38" s="122">
        <v>2.845E-2</v>
      </c>
      <c r="H38" s="122">
        <v>3874.6410700000001</v>
      </c>
      <c r="I38" s="124" t="s">
        <v>1524</v>
      </c>
      <c r="J38" s="124" t="s">
        <v>1524</v>
      </c>
      <c r="K38" s="122">
        <v>1.976E-2</v>
      </c>
      <c r="L38" s="122">
        <v>21.3078</v>
      </c>
      <c r="M38" s="124" t="s">
        <v>1524</v>
      </c>
      <c r="N38" s="122">
        <v>0.35371000000000002</v>
      </c>
      <c r="O38" s="122">
        <v>1.1100000000000001E-3</v>
      </c>
      <c r="P38" s="122">
        <v>2412.41</v>
      </c>
      <c r="Q38" s="122">
        <v>1.014</v>
      </c>
      <c r="R38" s="124" t="s">
        <v>1524</v>
      </c>
      <c r="S38" s="122">
        <v>0.26700000000000002</v>
      </c>
      <c r="T38" s="122">
        <v>0.41099999999999998</v>
      </c>
      <c r="U38" s="124" t="s">
        <v>1524</v>
      </c>
      <c r="V38" s="122">
        <v>264.71100000000001</v>
      </c>
      <c r="W38" s="122">
        <v>4.8000000000000001E-2</v>
      </c>
      <c r="X38" s="122">
        <v>0</v>
      </c>
      <c r="Y38" s="122">
        <v>41.63</v>
      </c>
      <c r="Z38" s="122">
        <v>0.14199999999999999</v>
      </c>
      <c r="AA38" s="122">
        <v>0.26100000000000001</v>
      </c>
      <c r="AB38" s="122">
        <v>0.13900000000000001</v>
      </c>
      <c r="AC38" s="122">
        <v>9.44</v>
      </c>
      <c r="AD38" s="122">
        <v>0.63700000000000001</v>
      </c>
    </row>
    <row r="39" spans="1:30" x14ac:dyDescent="0.3">
      <c r="A39" s="124" t="s">
        <v>825</v>
      </c>
      <c r="B39" s="122">
        <v>2695</v>
      </c>
      <c r="C39" s="122">
        <v>6.9143499999999998</v>
      </c>
      <c r="D39" s="122">
        <v>0.57987</v>
      </c>
      <c r="E39" s="122">
        <v>0.433</v>
      </c>
      <c r="F39" s="122">
        <v>0</v>
      </c>
      <c r="G39" s="122">
        <v>2.8629999999999999E-2</v>
      </c>
      <c r="H39" s="122">
        <v>3874.6471700000002</v>
      </c>
      <c r="I39" s="124" t="s">
        <v>1524</v>
      </c>
      <c r="J39" s="124" t="s">
        <v>1524</v>
      </c>
      <c r="K39" s="122">
        <v>1.975E-2</v>
      </c>
      <c r="L39" s="122">
        <v>21.323049999999999</v>
      </c>
      <c r="M39" s="124" t="s">
        <v>1524</v>
      </c>
      <c r="N39" s="122">
        <v>0.3473</v>
      </c>
      <c r="O39" s="122">
        <v>1.1100000000000001E-3</v>
      </c>
      <c r="P39" s="122">
        <v>2412.5</v>
      </c>
      <c r="Q39" s="122">
        <v>1.0249999999999999</v>
      </c>
      <c r="R39" s="124" t="s">
        <v>1524</v>
      </c>
      <c r="S39" s="122">
        <v>0.26700000000000002</v>
      </c>
      <c r="T39" s="122">
        <v>0.41899999999999998</v>
      </c>
      <c r="U39" s="124" t="s">
        <v>1524</v>
      </c>
      <c r="V39" s="122">
        <v>264.702</v>
      </c>
      <c r="W39" s="122">
        <v>4.2000000000000003E-2</v>
      </c>
      <c r="X39" s="122">
        <v>0</v>
      </c>
      <c r="Y39" s="122">
        <v>41.63</v>
      </c>
      <c r="Z39" s="122">
        <v>0.14599999999999999</v>
      </c>
      <c r="AA39" s="122">
        <v>0.248</v>
      </c>
      <c r="AB39" s="122">
        <v>0.14299999999999999</v>
      </c>
      <c r="AC39" s="122">
        <v>9.4700000000000006</v>
      </c>
      <c r="AD39" s="122">
        <v>0.63700000000000001</v>
      </c>
    </row>
    <row r="40" spans="1:30" x14ac:dyDescent="0.3">
      <c r="A40" s="124" t="s">
        <v>826</v>
      </c>
      <c r="B40" s="122">
        <v>2695</v>
      </c>
      <c r="C40" s="122">
        <v>6.9143499999999998</v>
      </c>
      <c r="D40" s="122">
        <v>0.57987</v>
      </c>
      <c r="E40" s="122">
        <v>0.433</v>
      </c>
      <c r="F40" s="122">
        <v>0</v>
      </c>
      <c r="G40" s="122">
        <v>2.8629999999999999E-2</v>
      </c>
      <c r="H40" s="122">
        <v>3874.6471700000002</v>
      </c>
      <c r="I40" s="124" t="s">
        <v>1524</v>
      </c>
      <c r="J40" s="124" t="s">
        <v>1524</v>
      </c>
      <c r="K40" s="122">
        <v>1.975E-2</v>
      </c>
      <c r="L40" s="122">
        <v>21.323049999999999</v>
      </c>
      <c r="M40" s="124" t="s">
        <v>1524</v>
      </c>
      <c r="N40" s="122">
        <v>0.3473</v>
      </c>
      <c r="O40" s="122">
        <v>1.1100000000000001E-3</v>
      </c>
      <c r="P40" s="122">
        <v>2412.5</v>
      </c>
      <c r="Q40" s="122">
        <v>1.0249999999999999</v>
      </c>
      <c r="R40" s="124" t="s">
        <v>1524</v>
      </c>
      <c r="S40" s="122">
        <v>0.26700000000000002</v>
      </c>
      <c r="T40" s="122">
        <v>0.41899999999999998</v>
      </c>
      <c r="U40" s="124" t="s">
        <v>1524</v>
      </c>
      <c r="V40" s="122">
        <v>264.702</v>
      </c>
      <c r="W40" s="122">
        <v>4.2000000000000003E-2</v>
      </c>
      <c r="X40" s="122">
        <v>0</v>
      </c>
      <c r="Y40" s="122">
        <v>41.63</v>
      </c>
      <c r="Z40" s="122">
        <v>0.14599999999999999</v>
      </c>
      <c r="AA40" s="122">
        <v>0.248</v>
      </c>
      <c r="AB40" s="122">
        <v>0.14299999999999999</v>
      </c>
      <c r="AC40" s="122">
        <v>9.4700000000000006</v>
      </c>
      <c r="AD40" s="122">
        <v>0.63700000000000001</v>
      </c>
    </row>
    <row r="41" spans="1:30" x14ac:dyDescent="0.3">
      <c r="A41" s="124" t="s">
        <v>827</v>
      </c>
      <c r="B41" s="122">
        <v>2695</v>
      </c>
      <c r="C41" s="122">
        <v>6.6611399999999996</v>
      </c>
      <c r="D41" s="122">
        <v>0.62607000000000002</v>
      </c>
      <c r="E41" s="122">
        <v>0.42299999999999999</v>
      </c>
      <c r="F41" s="122">
        <v>0</v>
      </c>
      <c r="G41" s="122">
        <v>2.8539999999999999E-2</v>
      </c>
      <c r="H41" s="122">
        <v>3874.65753</v>
      </c>
      <c r="I41" s="124" t="s">
        <v>1524</v>
      </c>
      <c r="J41" s="124" t="s">
        <v>1524</v>
      </c>
      <c r="K41" s="122">
        <v>1.9779999999999999E-2</v>
      </c>
      <c r="L41" s="122">
        <v>21.348990000000001</v>
      </c>
      <c r="M41" s="124" t="s">
        <v>1524</v>
      </c>
      <c r="N41" s="122">
        <v>0.35371000000000002</v>
      </c>
      <c r="O41" s="122">
        <v>1.1100000000000001E-3</v>
      </c>
      <c r="P41" s="122">
        <v>2412.5</v>
      </c>
      <c r="Q41" s="122">
        <v>1.0249999999999999</v>
      </c>
      <c r="R41" s="124" t="s">
        <v>1524</v>
      </c>
      <c r="S41" s="122">
        <v>0.26600000000000001</v>
      </c>
      <c r="T41" s="122">
        <v>0.42099999999999999</v>
      </c>
      <c r="U41" s="124" t="s">
        <v>1524</v>
      </c>
      <c r="V41" s="122">
        <v>264.69299999999998</v>
      </c>
      <c r="W41" s="122">
        <v>3.5999999999999997E-2</v>
      </c>
      <c r="X41" s="122">
        <v>0</v>
      </c>
      <c r="Y41" s="122">
        <v>41.63</v>
      </c>
      <c r="Z41" s="122">
        <v>0.14499999999999999</v>
      </c>
      <c r="AA41" s="122">
        <v>0.224</v>
      </c>
      <c r="AB41" s="122">
        <v>0.14699999999999999</v>
      </c>
      <c r="AC41" s="122">
        <v>9.5</v>
      </c>
      <c r="AD41" s="122">
        <v>0.63700000000000001</v>
      </c>
    </row>
    <row r="42" spans="1:30" x14ac:dyDescent="0.3">
      <c r="A42" s="124" t="s">
        <v>828</v>
      </c>
      <c r="B42" s="122">
        <v>2695</v>
      </c>
      <c r="C42" s="122">
        <v>6.6611399999999996</v>
      </c>
      <c r="D42" s="122">
        <v>0.62607000000000002</v>
      </c>
      <c r="E42" s="122">
        <v>0.42299999999999999</v>
      </c>
      <c r="F42" s="122">
        <v>0</v>
      </c>
      <c r="G42" s="122">
        <v>2.8539999999999999E-2</v>
      </c>
      <c r="H42" s="122">
        <v>3874.65753</v>
      </c>
      <c r="I42" s="124" t="s">
        <v>1524</v>
      </c>
      <c r="J42" s="124" t="s">
        <v>1524</v>
      </c>
      <c r="K42" s="122">
        <v>1.9779999999999999E-2</v>
      </c>
      <c r="L42" s="122">
        <v>21.348990000000001</v>
      </c>
      <c r="M42" s="124" t="s">
        <v>1524</v>
      </c>
      <c r="N42" s="122">
        <v>0.35371000000000002</v>
      </c>
      <c r="O42" s="122">
        <v>1.1100000000000001E-3</v>
      </c>
      <c r="P42" s="122">
        <v>2412.5</v>
      </c>
      <c r="Q42" s="122">
        <v>1.0249999999999999</v>
      </c>
      <c r="R42" s="124" t="s">
        <v>1524</v>
      </c>
      <c r="S42" s="122">
        <v>0.26600000000000001</v>
      </c>
      <c r="T42" s="122">
        <v>0.42099999999999999</v>
      </c>
      <c r="U42" s="124" t="s">
        <v>1524</v>
      </c>
      <c r="V42" s="122">
        <v>264.69299999999998</v>
      </c>
      <c r="W42" s="122">
        <v>3.5999999999999997E-2</v>
      </c>
      <c r="X42" s="122">
        <v>0</v>
      </c>
      <c r="Y42" s="122">
        <v>41.63</v>
      </c>
      <c r="Z42" s="122">
        <v>0.14499999999999999</v>
      </c>
      <c r="AA42" s="122">
        <v>0.224</v>
      </c>
      <c r="AB42" s="122">
        <v>0.14699999999999999</v>
      </c>
      <c r="AC42" s="122">
        <v>9.5</v>
      </c>
      <c r="AD42" s="122">
        <v>0.63700000000000001</v>
      </c>
    </row>
    <row r="43" spans="1:30" x14ac:dyDescent="0.3">
      <c r="A43" s="124" t="s">
        <v>829</v>
      </c>
      <c r="B43" s="122">
        <v>2695</v>
      </c>
      <c r="C43" s="122">
        <v>7.1304100000000004</v>
      </c>
      <c r="D43" s="122">
        <v>0.79049999999999998</v>
      </c>
      <c r="E43" s="122">
        <v>0.433</v>
      </c>
      <c r="F43" s="122">
        <v>0</v>
      </c>
      <c r="G43" s="122">
        <v>2.8240000000000001E-2</v>
      </c>
      <c r="H43" s="122">
        <v>3874.69319</v>
      </c>
      <c r="I43" s="124" t="s">
        <v>1524</v>
      </c>
      <c r="J43" s="124" t="s">
        <v>1524</v>
      </c>
      <c r="K43" s="122">
        <v>1.9769999999999999E-2</v>
      </c>
      <c r="L43" s="122">
        <v>21.438320000000001</v>
      </c>
      <c r="M43" s="124" t="s">
        <v>1524</v>
      </c>
      <c r="N43" s="122">
        <v>0.39462000000000003</v>
      </c>
      <c r="O43" s="122">
        <v>1.1100000000000001E-3</v>
      </c>
      <c r="P43" s="122">
        <v>2412.5</v>
      </c>
      <c r="Q43" s="122">
        <v>1.0249999999999999</v>
      </c>
      <c r="R43" s="124" t="s">
        <v>1524</v>
      </c>
      <c r="S43" s="122">
        <v>0.26600000000000001</v>
      </c>
      <c r="T43" s="122">
        <v>0.41699999999999998</v>
      </c>
      <c r="U43" s="124" t="s">
        <v>1524</v>
      </c>
      <c r="V43" s="122">
        <v>264.685</v>
      </c>
      <c r="W43" s="122">
        <v>0.03</v>
      </c>
      <c r="X43" s="122">
        <v>0</v>
      </c>
      <c r="Y43" s="122">
        <v>41.63</v>
      </c>
      <c r="Z43" s="122">
        <v>0.13800000000000001</v>
      </c>
      <c r="AA43" s="122">
        <v>0.216</v>
      </c>
      <c r="AB43" s="122">
        <v>0.13900000000000001</v>
      </c>
      <c r="AC43" s="122">
        <v>9.48</v>
      </c>
      <c r="AD43" s="122">
        <v>0.63700000000000001</v>
      </c>
    </row>
    <row r="44" spans="1:30" x14ac:dyDescent="0.3">
      <c r="A44" s="124" t="s">
        <v>830</v>
      </c>
      <c r="B44" s="122">
        <v>2695</v>
      </c>
      <c r="C44" s="122">
        <v>7.1304100000000004</v>
      </c>
      <c r="D44" s="122">
        <v>0.79049999999999998</v>
      </c>
      <c r="E44" s="122">
        <v>0.433</v>
      </c>
      <c r="F44" s="122">
        <v>0</v>
      </c>
      <c r="G44" s="122">
        <v>2.8240000000000001E-2</v>
      </c>
      <c r="H44" s="122">
        <v>3874.69319</v>
      </c>
      <c r="I44" s="124" t="s">
        <v>1524</v>
      </c>
      <c r="J44" s="124" t="s">
        <v>1524</v>
      </c>
      <c r="K44" s="122">
        <v>1.9769999999999999E-2</v>
      </c>
      <c r="L44" s="122">
        <v>21.438320000000001</v>
      </c>
      <c r="M44" s="124" t="s">
        <v>1524</v>
      </c>
      <c r="N44" s="122">
        <v>0.39462000000000003</v>
      </c>
      <c r="O44" s="122">
        <v>1.1100000000000001E-3</v>
      </c>
      <c r="P44" s="122">
        <v>2412.5</v>
      </c>
      <c r="Q44" s="122">
        <v>1.0249999999999999</v>
      </c>
      <c r="R44" s="124" t="s">
        <v>1524</v>
      </c>
      <c r="S44" s="122">
        <v>0.26600000000000001</v>
      </c>
      <c r="T44" s="122">
        <v>0.41699999999999998</v>
      </c>
      <c r="U44" s="124" t="s">
        <v>1524</v>
      </c>
      <c r="V44" s="122">
        <v>264.685</v>
      </c>
      <c r="W44" s="122">
        <v>0.03</v>
      </c>
      <c r="X44" s="122">
        <v>0</v>
      </c>
      <c r="Y44" s="122">
        <v>41.63</v>
      </c>
      <c r="Z44" s="122">
        <v>0.13800000000000001</v>
      </c>
      <c r="AA44" s="122">
        <v>0.216</v>
      </c>
      <c r="AB44" s="122">
        <v>0.13900000000000001</v>
      </c>
      <c r="AC44" s="122">
        <v>9.48</v>
      </c>
      <c r="AD44" s="122">
        <v>0.63700000000000001</v>
      </c>
    </row>
    <row r="45" spans="1:30" x14ac:dyDescent="0.3">
      <c r="A45" s="124" t="s">
        <v>831</v>
      </c>
      <c r="B45" s="122">
        <v>2695</v>
      </c>
      <c r="C45" s="122">
        <v>7.5519999999999996</v>
      </c>
      <c r="D45" s="122">
        <v>0.80549999999999999</v>
      </c>
      <c r="E45" s="122">
        <v>0.433</v>
      </c>
      <c r="F45" s="122">
        <v>0</v>
      </c>
      <c r="G45" s="122">
        <v>2.7810000000000001E-2</v>
      </c>
      <c r="H45" s="122">
        <v>3874.7011200000002</v>
      </c>
      <c r="I45" s="122">
        <v>56.052</v>
      </c>
      <c r="J45" s="122">
        <v>9.2491299999999992</v>
      </c>
      <c r="K45" s="122">
        <v>1.976E-2</v>
      </c>
      <c r="L45" s="122">
        <v>21.458189999999998</v>
      </c>
      <c r="M45" s="124" t="s">
        <v>1524</v>
      </c>
      <c r="N45" s="122">
        <v>0.40165000000000001</v>
      </c>
      <c r="O45" s="122">
        <v>1.1100000000000001E-3</v>
      </c>
      <c r="P45" s="122">
        <v>2412.44</v>
      </c>
      <c r="Q45" s="122">
        <v>1.018</v>
      </c>
      <c r="R45" s="124" t="s">
        <v>1524</v>
      </c>
      <c r="S45" s="122">
        <v>0.26600000000000001</v>
      </c>
      <c r="T45" s="122">
        <v>0.42099999999999999</v>
      </c>
      <c r="U45" s="124" t="s">
        <v>1524</v>
      </c>
      <c r="V45" s="122">
        <v>264.67599999999999</v>
      </c>
      <c r="W45" s="122">
        <v>2.4E-2</v>
      </c>
      <c r="X45" s="122">
        <v>0</v>
      </c>
      <c r="Y45" s="122">
        <v>41.63</v>
      </c>
      <c r="Z45" s="122">
        <v>0.128</v>
      </c>
      <c r="AA45" s="122">
        <v>0.19900000000000001</v>
      </c>
      <c r="AB45" s="122">
        <v>0.13300000000000001</v>
      </c>
      <c r="AC45" s="122">
        <v>9.42</v>
      </c>
      <c r="AD45" s="122">
        <v>0.63700000000000001</v>
      </c>
    </row>
    <row r="46" spans="1:30" x14ac:dyDescent="0.3">
      <c r="A46" s="124" t="s">
        <v>832</v>
      </c>
      <c r="B46" s="122">
        <v>2695</v>
      </c>
      <c r="C46" s="122">
        <v>7.5519999999999996</v>
      </c>
      <c r="D46" s="122">
        <v>0.80549999999999999</v>
      </c>
      <c r="E46" s="122">
        <v>0.433</v>
      </c>
      <c r="F46" s="122">
        <v>0</v>
      </c>
      <c r="G46" s="122">
        <v>2.7810000000000001E-2</v>
      </c>
      <c r="H46" s="122">
        <v>3874.7011200000002</v>
      </c>
      <c r="I46" s="122">
        <v>56.052</v>
      </c>
      <c r="J46" s="122">
        <v>9.2491299999999992</v>
      </c>
      <c r="K46" s="122">
        <v>1.976E-2</v>
      </c>
      <c r="L46" s="122">
        <v>21.458189999999998</v>
      </c>
      <c r="M46" s="124" t="s">
        <v>1524</v>
      </c>
      <c r="N46" s="122">
        <v>0.40165000000000001</v>
      </c>
      <c r="O46" s="122">
        <v>1.1100000000000001E-3</v>
      </c>
      <c r="P46" s="122">
        <v>2412.44</v>
      </c>
      <c r="Q46" s="122">
        <v>1.018</v>
      </c>
      <c r="R46" s="124" t="s">
        <v>1524</v>
      </c>
      <c r="S46" s="122">
        <v>0.26600000000000001</v>
      </c>
      <c r="T46" s="122">
        <v>0.42099999999999999</v>
      </c>
      <c r="U46" s="124" t="s">
        <v>1524</v>
      </c>
      <c r="V46" s="122">
        <v>264.67599999999999</v>
      </c>
      <c r="W46" s="122">
        <v>2.4E-2</v>
      </c>
      <c r="X46" s="122">
        <v>0</v>
      </c>
      <c r="Y46" s="122">
        <v>41.63</v>
      </c>
      <c r="Z46" s="122">
        <v>0.128</v>
      </c>
      <c r="AA46" s="122">
        <v>0.19900000000000001</v>
      </c>
      <c r="AB46" s="122">
        <v>0.13300000000000001</v>
      </c>
      <c r="AC46" s="122">
        <v>9.42</v>
      </c>
      <c r="AD46" s="122">
        <v>0.63700000000000001</v>
      </c>
    </row>
    <row r="47" spans="1:30" x14ac:dyDescent="0.3">
      <c r="A47" s="124" t="s">
        <v>833</v>
      </c>
      <c r="B47" s="122">
        <v>2695</v>
      </c>
      <c r="C47" s="122">
        <v>7.9797099999999999</v>
      </c>
      <c r="D47" s="122">
        <v>0.748</v>
      </c>
      <c r="E47" s="122">
        <v>0.433</v>
      </c>
      <c r="F47" s="122">
        <v>0</v>
      </c>
      <c r="G47" s="122">
        <v>2.7830000000000001E-2</v>
      </c>
      <c r="H47" s="122">
        <v>3874.7178800000002</v>
      </c>
      <c r="I47" s="124" t="s">
        <v>1524</v>
      </c>
      <c r="J47" s="124" t="s">
        <v>1524</v>
      </c>
      <c r="K47" s="122">
        <v>1.9779999999999999E-2</v>
      </c>
      <c r="L47" s="122">
        <v>21.500219999999999</v>
      </c>
      <c r="M47" s="122">
        <v>227.52190999999999</v>
      </c>
      <c r="N47" s="122">
        <v>0.40867999999999999</v>
      </c>
      <c r="O47" s="122">
        <v>1.1100000000000001E-3</v>
      </c>
      <c r="P47" s="122">
        <v>2412.21</v>
      </c>
      <c r="Q47" s="122">
        <v>0.98799999999999999</v>
      </c>
      <c r="R47" s="124" t="s">
        <v>1524</v>
      </c>
      <c r="S47" s="122">
        <v>0.26600000000000001</v>
      </c>
      <c r="T47" s="122">
        <v>0.439</v>
      </c>
      <c r="U47" s="122">
        <v>84.18</v>
      </c>
      <c r="V47" s="122">
        <v>264.66699999999997</v>
      </c>
      <c r="W47" s="122">
        <v>1.7999999999999999E-2</v>
      </c>
      <c r="X47" s="122">
        <v>0</v>
      </c>
      <c r="Y47" s="122">
        <v>41.63</v>
      </c>
      <c r="Z47" s="122">
        <v>0.126</v>
      </c>
      <c r="AA47" s="122">
        <v>0.20200000000000001</v>
      </c>
      <c r="AB47" s="122">
        <v>0.13300000000000001</v>
      </c>
      <c r="AC47" s="122">
        <v>9.3699999999999992</v>
      </c>
      <c r="AD47" s="122">
        <v>0.63700000000000001</v>
      </c>
    </row>
    <row r="48" spans="1:30" x14ac:dyDescent="0.3">
      <c r="A48" s="124" t="s">
        <v>834</v>
      </c>
      <c r="B48" s="122">
        <v>2695</v>
      </c>
      <c r="C48" s="122">
        <v>7.9797099999999999</v>
      </c>
      <c r="D48" s="122">
        <v>0.748</v>
      </c>
      <c r="E48" s="122">
        <v>0.433</v>
      </c>
      <c r="F48" s="122">
        <v>0</v>
      </c>
      <c r="G48" s="122">
        <v>2.7830000000000001E-2</v>
      </c>
      <c r="H48" s="122">
        <v>3874.7178800000002</v>
      </c>
      <c r="I48" s="124" t="s">
        <v>1524</v>
      </c>
      <c r="J48" s="124" t="s">
        <v>1524</v>
      </c>
      <c r="K48" s="122">
        <v>1.9779999999999999E-2</v>
      </c>
      <c r="L48" s="122">
        <v>21.500219999999999</v>
      </c>
      <c r="M48" s="122">
        <v>227.52190999999999</v>
      </c>
      <c r="N48" s="122">
        <v>0.40867999999999999</v>
      </c>
      <c r="O48" s="122">
        <v>1.1100000000000001E-3</v>
      </c>
      <c r="P48" s="122">
        <v>2412.21</v>
      </c>
      <c r="Q48" s="122">
        <v>0.98799999999999999</v>
      </c>
      <c r="R48" s="124" t="s">
        <v>1524</v>
      </c>
      <c r="S48" s="122">
        <v>0.26600000000000001</v>
      </c>
      <c r="T48" s="122">
        <v>0.439</v>
      </c>
      <c r="U48" s="122">
        <v>84.18</v>
      </c>
      <c r="V48" s="122">
        <v>264.66699999999997</v>
      </c>
      <c r="W48" s="122">
        <v>1.7999999999999999E-2</v>
      </c>
      <c r="X48" s="122">
        <v>0</v>
      </c>
      <c r="Y48" s="122">
        <v>41.63</v>
      </c>
      <c r="Z48" s="122">
        <v>0.126</v>
      </c>
      <c r="AA48" s="122">
        <v>0.20200000000000001</v>
      </c>
      <c r="AB48" s="122">
        <v>0.13300000000000001</v>
      </c>
      <c r="AC48" s="122">
        <v>9.3699999999999992</v>
      </c>
      <c r="AD48" s="122">
        <v>0.63700000000000001</v>
      </c>
    </row>
    <row r="49" spans="1:30" x14ac:dyDescent="0.3">
      <c r="A49" s="124" t="s">
        <v>835</v>
      </c>
      <c r="B49" s="122">
        <v>2695</v>
      </c>
      <c r="C49" s="122">
        <v>8.3920600000000007</v>
      </c>
      <c r="D49" s="122">
        <v>0.71299999999999997</v>
      </c>
      <c r="E49" s="122">
        <v>0.42299999999999999</v>
      </c>
      <c r="F49" s="122">
        <v>0</v>
      </c>
      <c r="G49" s="122">
        <v>2.8389999999999999E-2</v>
      </c>
      <c r="H49" s="122">
        <v>3874.7187899999999</v>
      </c>
      <c r="I49" s="124" t="s">
        <v>1524</v>
      </c>
      <c r="J49" s="124" t="s">
        <v>1524</v>
      </c>
      <c r="K49" s="122">
        <v>1.976E-2</v>
      </c>
      <c r="L49" s="122">
        <v>21.502510000000001</v>
      </c>
      <c r="M49" s="124" t="s">
        <v>1524</v>
      </c>
      <c r="N49" s="122">
        <v>0.37403999999999998</v>
      </c>
      <c r="O49" s="122">
        <v>1.1100000000000001E-3</v>
      </c>
      <c r="P49" s="122">
        <v>2412.1</v>
      </c>
      <c r="Q49" s="122">
        <v>0.97399999999999998</v>
      </c>
      <c r="R49" s="124" t="s">
        <v>1524</v>
      </c>
      <c r="S49" s="122">
        <v>0.26500000000000001</v>
      </c>
      <c r="T49" s="122">
        <v>0.41899999999999998</v>
      </c>
      <c r="U49" s="124" t="s">
        <v>1524</v>
      </c>
      <c r="V49" s="122">
        <v>264.65899999999999</v>
      </c>
      <c r="W49" s="122">
        <v>1.7999999999999999E-2</v>
      </c>
      <c r="X49" s="122">
        <v>0</v>
      </c>
      <c r="Y49" s="122">
        <v>41.63</v>
      </c>
      <c r="Z49" s="122">
        <v>0.13400000000000001</v>
      </c>
      <c r="AA49" s="122">
        <v>0.21199999999999999</v>
      </c>
      <c r="AB49" s="122">
        <v>0.12</v>
      </c>
      <c r="AC49" s="122">
        <v>9.41</v>
      </c>
      <c r="AD49" s="122">
        <v>0.63700000000000001</v>
      </c>
    </row>
    <row r="50" spans="1:30" x14ac:dyDescent="0.3">
      <c r="A50" s="124" t="s">
        <v>836</v>
      </c>
      <c r="B50" s="122">
        <v>2695</v>
      </c>
      <c r="C50" s="122">
        <v>8.3920600000000007</v>
      </c>
      <c r="D50" s="122">
        <v>0.71299999999999997</v>
      </c>
      <c r="E50" s="122">
        <v>0.42299999999999999</v>
      </c>
      <c r="F50" s="122">
        <v>0</v>
      </c>
      <c r="G50" s="122">
        <v>2.8389999999999999E-2</v>
      </c>
      <c r="H50" s="122">
        <v>3874.7187899999999</v>
      </c>
      <c r="I50" s="124" t="s">
        <v>1524</v>
      </c>
      <c r="J50" s="124" t="s">
        <v>1524</v>
      </c>
      <c r="K50" s="122">
        <v>1.976E-2</v>
      </c>
      <c r="L50" s="122">
        <v>21.502510000000001</v>
      </c>
      <c r="M50" s="124" t="s">
        <v>1524</v>
      </c>
      <c r="N50" s="122">
        <v>0.37403999999999998</v>
      </c>
      <c r="O50" s="122">
        <v>1.1100000000000001E-3</v>
      </c>
      <c r="P50" s="122">
        <v>2412.1</v>
      </c>
      <c r="Q50" s="122">
        <v>0.97399999999999998</v>
      </c>
      <c r="R50" s="124" t="s">
        <v>1524</v>
      </c>
      <c r="S50" s="122">
        <v>0.26500000000000001</v>
      </c>
      <c r="T50" s="122">
        <v>0.41899999999999998</v>
      </c>
      <c r="U50" s="124" t="s">
        <v>1524</v>
      </c>
      <c r="V50" s="122">
        <v>264.65899999999999</v>
      </c>
      <c r="W50" s="122">
        <v>1.7999999999999999E-2</v>
      </c>
      <c r="X50" s="122">
        <v>0</v>
      </c>
      <c r="Y50" s="122">
        <v>41.63</v>
      </c>
      <c r="Z50" s="122">
        <v>0.13400000000000001</v>
      </c>
      <c r="AA50" s="122">
        <v>0.21199999999999999</v>
      </c>
      <c r="AB50" s="122">
        <v>0.12</v>
      </c>
      <c r="AC50" s="122">
        <v>9.41</v>
      </c>
      <c r="AD50" s="122">
        <v>0.63700000000000001</v>
      </c>
    </row>
    <row r="51" spans="1:30" x14ac:dyDescent="0.3">
      <c r="A51" s="124" t="s">
        <v>837</v>
      </c>
      <c r="B51" s="122">
        <v>2695</v>
      </c>
      <c r="C51" s="122">
        <v>8.7677200000000006</v>
      </c>
      <c r="D51" s="122">
        <v>0.63800000000000001</v>
      </c>
      <c r="E51" s="122">
        <v>0.42299999999999999</v>
      </c>
      <c r="F51" s="122">
        <v>0</v>
      </c>
      <c r="G51" s="122">
        <v>2.913E-2</v>
      </c>
      <c r="H51" s="122">
        <v>3874.7194</v>
      </c>
      <c r="I51" s="124" t="s">
        <v>1524</v>
      </c>
      <c r="J51" s="124" t="s">
        <v>1524</v>
      </c>
      <c r="K51" s="122">
        <v>1.975E-2</v>
      </c>
      <c r="L51" s="122">
        <v>21.50404</v>
      </c>
      <c r="M51" s="124" t="s">
        <v>1524</v>
      </c>
      <c r="N51" s="122">
        <v>0.32806000000000002</v>
      </c>
      <c r="O51" s="122">
        <v>1.1100000000000001E-3</v>
      </c>
      <c r="P51" s="122">
        <v>2412.11</v>
      </c>
      <c r="Q51" s="122">
        <v>0.97499999999999998</v>
      </c>
      <c r="R51" s="124" t="s">
        <v>1524</v>
      </c>
      <c r="S51" s="122">
        <v>0.26500000000000001</v>
      </c>
      <c r="T51" s="122">
        <v>0.42</v>
      </c>
      <c r="U51" s="124" t="s">
        <v>1524</v>
      </c>
      <c r="V51" s="122">
        <v>264.64999999999998</v>
      </c>
      <c r="W51" s="122">
        <v>5.8000000000000003E-2</v>
      </c>
      <c r="X51" s="122">
        <v>0</v>
      </c>
      <c r="Y51" s="122">
        <v>41.63</v>
      </c>
      <c r="Z51" s="122">
        <v>0.14199999999999999</v>
      </c>
      <c r="AA51" s="122">
        <v>0.23100000000000001</v>
      </c>
      <c r="AB51" s="122">
        <v>0.122</v>
      </c>
      <c r="AC51" s="122">
        <v>9.41</v>
      </c>
      <c r="AD51" s="122">
        <v>0.63700000000000001</v>
      </c>
    </row>
    <row r="52" spans="1:30" x14ac:dyDescent="0.3">
      <c r="A52" s="124" t="s">
        <v>838</v>
      </c>
      <c r="B52" s="122">
        <v>2695</v>
      </c>
      <c r="C52" s="122">
        <v>8.7677200000000006</v>
      </c>
      <c r="D52" s="122">
        <v>0.63800000000000001</v>
      </c>
      <c r="E52" s="122">
        <v>0.42299999999999999</v>
      </c>
      <c r="F52" s="122">
        <v>0</v>
      </c>
      <c r="G52" s="122">
        <v>2.913E-2</v>
      </c>
      <c r="H52" s="122">
        <v>3874.7194</v>
      </c>
      <c r="I52" s="124" t="s">
        <v>1524</v>
      </c>
      <c r="J52" s="124" t="s">
        <v>1524</v>
      </c>
      <c r="K52" s="122">
        <v>1.975E-2</v>
      </c>
      <c r="L52" s="122">
        <v>21.50404</v>
      </c>
      <c r="M52" s="124" t="s">
        <v>1524</v>
      </c>
      <c r="N52" s="122">
        <v>0.32806000000000002</v>
      </c>
      <c r="O52" s="122">
        <v>1.1100000000000001E-3</v>
      </c>
      <c r="P52" s="122">
        <v>2412.11</v>
      </c>
      <c r="Q52" s="122">
        <v>0.97499999999999998</v>
      </c>
      <c r="R52" s="124" t="s">
        <v>1524</v>
      </c>
      <c r="S52" s="122">
        <v>0.26500000000000001</v>
      </c>
      <c r="T52" s="122">
        <v>0.42</v>
      </c>
      <c r="U52" s="124" t="s">
        <v>1524</v>
      </c>
      <c r="V52" s="122">
        <v>264.64999999999998</v>
      </c>
      <c r="W52" s="122">
        <v>5.8000000000000003E-2</v>
      </c>
      <c r="X52" s="122">
        <v>0</v>
      </c>
      <c r="Y52" s="122">
        <v>41.63</v>
      </c>
      <c r="Z52" s="122">
        <v>0.14199999999999999</v>
      </c>
      <c r="AA52" s="122">
        <v>0.23100000000000001</v>
      </c>
      <c r="AB52" s="122">
        <v>0.122</v>
      </c>
      <c r="AC52" s="122">
        <v>9.41</v>
      </c>
      <c r="AD52" s="122">
        <v>0.63700000000000001</v>
      </c>
    </row>
    <row r="53" spans="1:30" x14ac:dyDescent="0.3">
      <c r="A53" s="124" t="s">
        <v>839</v>
      </c>
      <c r="B53" s="122">
        <v>2695</v>
      </c>
      <c r="C53" s="122">
        <v>9.1779799999999998</v>
      </c>
      <c r="D53" s="122">
        <v>0.55445999999999995</v>
      </c>
      <c r="E53" s="122">
        <v>0.433</v>
      </c>
      <c r="F53" s="122">
        <v>0</v>
      </c>
      <c r="G53" s="122">
        <v>2.9749999999999999E-2</v>
      </c>
      <c r="H53" s="122">
        <v>3874.7319000000002</v>
      </c>
      <c r="I53" s="124" t="s">
        <v>1524</v>
      </c>
      <c r="J53" s="124" t="s">
        <v>1524</v>
      </c>
      <c r="K53" s="122">
        <v>1.975E-2</v>
      </c>
      <c r="L53" s="122">
        <v>21.53539</v>
      </c>
      <c r="M53" s="124" t="s">
        <v>1524</v>
      </c>
      <c r="N53" s="122">
        <v>0.29809999999999998</v>
      </c>
      <c r="O53" s="122">
        <v>1.1100000000000001E-3</v>
      </c>
      <c r="P53" s="122">
        <v>2412.1</v>
      </c>
      <c r="Q53" s="122">
        <v>0.97399999999999998</v>
      </c>
      <c r="R53" s="124" t="s">
        <v>1524</v>
      </c>
      <c r="S53" s="122">
        <v>0.26400000000000001</v>
      </c>
      <c r="T53" s="122">
        <v>0.41699999999999998</v>
      </c>
      <c r="U53" s="124" t="s">
        <v>1524</v>
      </c>
      <c r="V53" s="122">
        <v>264.64100000000002</v>
      </c>
      <c r="W53" s="122">
        <v>0.1</v>
      </c>
      <c r="X53" s="122">
        <v>0</v>
      </c>
      <c r="Y53" s="122">
        <v>41.63</v>
      </c>
      <c r="Z53" s="122">
        <v>0.14699999999999999</v>
      </c>
      <c r="AA53" s="122">
        <v>0.246</v>
      </c>
      <c r="AB53" s="122">
        <v>0.126</v>
      </c>
      <c r="AC53" s="122">
        <v>9.41</v>
      </c>
      <c r="AD53" s="122">
        <v>0.63700000000000001</v>
      </c>
    </row>
    <row r="54" spans="1:30" x14ac:dyDescent="0.3">
      <c r="A54" s="124" t="s">
        <v>840</v>
      </c>
      <c r="B54" s="122">
        <v>2695</v>
      </c>
      <c r="C54" s="122">
        <v>9.1779799999999998</v>
      </c>
      <c r="D54" s="122">
        <v>0.55445999999999995</v>
      </c>
      <c r="E54" s="122">
        <v>0.433</v>
      </c>
      <c r="F54" s="122">
        <v>0</v>
      </c>
      <c r="G54" s="122">
        <v>2.9749999999999999E-2</v>
      </c>
      <c r="H54" s="122">
        <v>3874.7319000000002</v>
      </c>
      <c r="I54" s="124" t="s">
        <v>1524</v>
      </c>
      <c r="J54" s="124" t="s">
        <v>1524</v>
      </c>
      <c r="K54" s="122">
        <v>1.975E-2</v>
      </c>
      <c r="L54" s="122">
        <v>21.53539</v>
      </c>
      <c r="M54" s="124" t="s">
        <v>1524</v>
      </c>
      <c r="N54" s="122">
        <v>0.29809999999999998</v>
      </c>
      <c r="O54" s="122">
        <v>1.1100000000000001E-3</v>
      </c>
      <c r="P54" s="122">
        <v>2412.1</v>
      </c>
      <c r="Q54" s="122">
        <v>0.97399999999999998</v>
      </c>
      <c r="R54" s="124" t="s">
        <v>1524</v>
      </c>
      <c r="S54" s="122">
        <v>0.26400000000000001</v>
      </c>
      <c r="T54" s="122">
        <v>0.41699999999999998</v>
      </c>
      <c r="U54" s="124" t="s">
        <v>1524</v>
      </c>
      <c r="V54" s="122">
        <v>264.64100000000002</v>
      </c>
      <c r="W54" s="122">
        <v>0.1</v>
      </c>
      <c r="X54" s="122">
        <v>0</v>
      </c>
      <c r="Y54" s="122">
        <v>41.63</v>
      </c>
      <c r="Z54" s="122">
        <v>0.14699999999999999</v>
      </c>
      <c r="AA54" s="122">
        <v>0.246</v>
      </c>
      <c r="AB54" s="122">
        <v>0.126</v>
      </c>
      <c r="AC54" s="122">
        <v>9.41</v>
      </c>
      <c r="AD54" s="122">
        <v>0.63700000000000001</v>
      </c>
    </row>
    <row r="55" spans="1:30" x14ac:dyDescent="0.3">
      <c r="A55" s="124" t="s">
        <v>841</v>
      </c>
      <c r="B55" s="122">
        <v>2695</v>
      </c>
      <c r="C55" s="122">
        <v>9.1251899999999999</v>
      </c>
      <c r="D55" s="122">
        <v>0.55908000000000002</v>
      </c>
      <c r="E55" s="122">
        <v>0.42299999999999999</v>
      </c>
      <c r="F55" s="122">
        <v>0</v>
      </c>
      <c r="G55" s="122">
        <v>3.006E-2</v>
      </c>
      <c r="H55" s="122">
        <v>3874.7465299999999</v>
      </c>
      <c r="I55" s="124" t="s">
        <v>1524</v>
      </c>
      <c r="J55" s="124" t="s">
        <v>1524</v>
      </c>
      <c r="K55" s="122">
        <v>1.9709999999999998E-2</v>
      </c>
      <c r="L55" s="122">
        <v>21.572109999999999</v>
      </c>
      <c r="M55" s="124" t="s">
        <v>1524</v>
      </c>
      <c r="N55" s="122">
        <v>0.30986999999999998</v>
      </c>
      <c r="O55" s="122">
        <v>1.1100000000000001E-3</v>
      </c>
      <c r="P55" s="122">
        <v>2412.15</v>
      </c>
      <c r="Q55" s="122">
        <v>0.98</v>
      </c>
      <c r="R55" s="124" t="s">
        <v>1524</v>
      </c>
      <c r="S55" s="122">
        <v>0.26400000000000001</v>
      </c>
      <c r="T55" s="122">
        <v>0.42099999999999999</v>
      </c>
      <c r="U55" s="124" t="s">
        <v>1524</v>
      </c>
      <c r="V55" s="122">
        <v>264.63299999999998</v>
      </c>
      <c r="W55" s="122">
        <v>0.13700000000000001</v>
      </c>
      <c r="X55" s="122">
        <v>0</v>
      </c>
      <c r="Y55" s="122">
        <v>41.63</v>
      </c>
      <c r="Z55" s="122">
        <v>0.151</v>
      </c>
      <c r="AA55" s="122">
        <v>0.252</v>
      </c>
      <c r="AB55" s="122">
        <v>0.13100000000000001</v>
      </c>
      <c r="AC55" s="122">
        <v>9.41</v>
      </c>
      <c r="AD55" s="122">
        <v>0.63700000000000001</v>
      </c>
    </row>
    <row r="56" spans="1:30" x14ac:dyDescent="0.3">
      <c r="A56" s="124" t="s">
        <v>842</v>
      </c>
      <c r="B56" s="122">
        <v>2695</v>
      </c>
      <c r="C56" s="122">
        <v>9.1251899999999999</v>
      </c>
      <c r="D56" s="122">
        <v>0.55908000000000002</v>
      </c>
      <c r="E56" s="122">
        <v>0.42299999999999999</v>
      </c>
      <c r="F56" s="122">
        <v>0</v>
      </c>
      <c r="G56" s="122">
        <v>3.006E-2</v>
      </c>
      <c r="H56" s="122">
        <v>3874.7465299999999</v>
      </c>
      <c r="I56" s="124" t="s">
        <v>1524</v>
      </c>
      <c r="J56" s="124" t="s">
        <v>1524</v>
      </c>
      <c r="K56" s="122">
        <v>1.9709999999999998E-2</v>
      </c>
      <c r="L56" s="122">
        <v>21.572109999999999</v>
      </c>
      <c r="M56" s="124" t="s">
        <v>1524</v>
      </c>
      <c r="N56" s="122">
        <v>0.30986999999999998</v>
      </c>
      <c r="O56" s="122">
        <v>1.1100000000000001E-3</v>
      </c>
      <c r="P56" s="122">
        <v>2412.15</v>
      </c>
      <c r="Q56" s="122">
        <v>0.98</v>
      </c>
      <c r="R56" s="124" t="s">
        <v>1524</v>
      </c>
      <c r="S56" s="122">
        <v>0.26400000000000001</v>
      </c>
      <c r="T56" s="122">
        <v>0.42099999999999999</v>
      </c>
      <c r="U56" s="124" t="s">
        <v>1524</v>
      </c>
      <c r="V56" s="122">
        <v>264.63299999999998</v>
      </c>
      <c r="W56" s="122">
        <v>0.13700000000000001</v>
      </c>
      <c r="X56" s="122">
        <v>0</v>
      </c>
      <c r="Y56" s="122">
        <v>41.63</v>
      </c>
      <c r="Z56" s="122">
        <v>0.151</v>
      </c>
      <c r="AA56" s="122">
        <v>0.252</v>
      </c>
      <c r="AB56" s="122">
        <v>0.13100000000000001</v>
      </c>
      <c r="AC56" s="122">
        <v>9.41</v>
      </c>
      <c r="AD56" s="122">
        <v>0.63700000000000001</v>
      </c>
    </row>
    <row r="57" spans="1:30" x14ac:dyDescent="0.3">
      <c r="A57" s="124" t="s">
        <v>843</v>
      </c>
      <c r="B57" s="122">
        <v>2695</v>
      </c>
      <c r="C57" s="122">
        <v>9.1078799999999998</v>
      </c>
      <c r="D57" s="122">
        <v>0.59604000000000001</v>
      </c>
      <c r="E57" s="122">
        <v>0.433</v>
      </c>
      <c r="F57" s="122">
        <v>0</v>
      </c>
      <c r="G57" s="122">
        <v>3.0210000000000001E-2</v>
      </c>
      <c r="H57" s="122">
        <v>3874.7575000000002</v>
      </c>
      <c r="I57" s="124" t="s">
        <v>1524</v>
      </c>
      <c r="J57" s="124" t="s">
        <v>1524</v>
      </c>
      <c r="K57" s="122">
        <v>1.9699999999999999E-2</v>
      </c>
      <c r="L57" s="122">
        <v>21.596589999999999</v>
      </c>
      <c r="M57" s="124" t="s">
        <v>1524</v>
      </c>
      <c r="N57" s="122">
        <v>0.33446999999999999</v>
      </c>
      <c r="O57" s="122">
        <v>1.1100000000000001E-3</v>
      </c>
      <c r="P57" s="122">
        <v>2412.1799999999998</v>
      </c>
      <c r="Q57" s="122">
        <v>0.98399999999999999</v>
      </c>
      <c r="R57" s="124" t="s">
        <v>1524</v>
      </c>
      <c r="S57" s="122">
        <v>0.26300000000000001</v>
      </c>
      <c r="T57" s="122">
        <v>0.42099999999999999</v>
      </c>
      <c r="U57" s="124" t="s">
        <v>1524</v>
      </c>
      <c r="V57" s="122">
        <v>264.62400000000002</v>
      </c>
      <c r="W57" s="122">
        <v>0.14399999999999999</v>
      </c>
      <c r="X57" s="122">
        <v>0</v>
      </c>
      <c r="Y57" s="122">
        <v>41.63</v>
      </c>
      <c r="Z57" s="122">
        <v>0.152</v>
      </c>
      <c r="AA57" s="122">
        <v>0.249</v>
      </c>
      <c r="AB57" s="122">
        <v>0.13800000000000001</v>
      </c>
      <c r="AC57" s="122">
        <v>9.41</v>
      </c>
      <c r="AD57" s="122">
        <v>0.63700000000000001</v>
      </c>
    </row>
    <row r="58" spans="1:30" x14ac:dyDescent="0.3">
      <c r="A58" s="125" t="s">
        <v>844</v>
      </c>
      <c r="B58" s="131">
        <v>2695</v>
      </c>
      <c r="C58" s="131">
        <v>9.1078799999999998</v>
      </c>
      <c r="D58" s="131">
        <v>0.59604000000000001</v>
      </c>
      <c r="E58" s="131">
        <v>0.433</v>
      </c>
      <c r="F58" s="131">
        <v>0</v>
      </c>
      <c r="G58" s="131">
        <v>3.0210000000000001E-2</v>
      </c>
      <c r="H58" s="131">
        <v>3874.7575000000002</v>
      </c>
      <c r="I58" s="125" t="s">
        <v>1524</v>
      </c>
      <c r="J58" s="125" t="s">
        <v>1524</v>
      </c>
      <c r="K58" s="131">
        <v>1.9699999999999999E-2</v>
      </c>
      <c r="L58" s="131">
        <v>21.596589999999999</v>
      </c>
      <c r="M58" s="125" t="s">
        <v>1524</v>
      </c>
      <c r="N58" s="131">
        <v>0.33446999999999999</v>
      </c>
      <c r="O58" s="131">
        <v>1.1100000000000001E-3</v>
      </c>
      <c r="P58" s="131">
        <v>2412.1799999999998</v>
      </c>
      <c r="Q58" s="131">
        <v>0.98399999999999999</v>
      </c>
      <c r="R58" s="125" t="s">
        <v>1524</v>
      </c>
      <c r="S58" s="131">
        <v>0.26300000000000001</v>
      </c>
      <c r="T58" s="131">
        <v>0.42099999999999999</v>
      </c>
      <c r="U58" s="125" t="s">
        <v>1524</v>
      </c>
      <c r="V58" s="131">
        <v>264.62400000000002</v>
      </c>
      <c r="W58" s="131">
        <v>0.14399999999999999</v>
      </c>
      <c r="X58" s="131">
        <v>0</v>
      </c>
      <c r="Y58" s="131">
        <v>41.63</v>
      </c>
      <c r="Z58" s="131">
        <v>0.152</v>
      </c>
      <c r="AA58" s="131">
        <v>0.249</v>
      </c>
      <c r="AB58" s="131">
        <v>0.13800000000000001</v>
      </c>
      <c r="AC58" s="131">
        <v>9.41</v>
      </c>
      <c r="AD58" s="131">
        <v>0.63700000000000001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1556</v>
      </c>
      <c r="C5" s="1"/>
      <c r="D5" s="1"/>
      <c r="E5" s="1"/>
      <c r="F5" s="1"/>
      <c r="G5" s="1"/>
      <c r="H5" s="1"/>
    </row>
    <row r="6" spans="1:8" ht="27.6" x14ac:dyDescent="0.3">
      <c r="A6" s="1"/>
      <c r="B6" s="3" t="s">
        <v>64</v>
      </c>
      <c r="C6" s="3" t="s">
        <v>3</v>
      </c>
      <c r="D6" s="3" t="s">
        <v>1557</v>
      </c>
      <c r="E6" s="3" t="s">
        <v>7</v>
      </c>
      <c r="F6" s="3" t="s">
        <v>8</v>
      </c>
      <c r="G6" s="3" t="s">
        <v>1558</v>
      </c>
      <c r="H6" s="3" t="s">
        <v>1559</v>
      </c>
    </row>
    <row r="7" spans="1:8" x14ac:dyDescent="0.3">
      <c r="A7" s="1"/>
      <c r="B7" s="85" t="s">
        <v>68</v>
      </c>
      <c r="C7" s="6" t="s">
        <v>75</v>
      </c>
      <c r="D7" s="6" t="s">
        <v>1560</v>
      </c>
      <c r="E7" s="85" t="s">
        <v>1561</v>
      </c>
      <c r="F7" s="85" t="s">
        <v>1562</v>
      </c>
      <c r="G7" s="145">
        <v>5</v>
      </c>
      <c r="H7" s="85"/>
    </row>
    <row r="8" spans="1:8" x14ac:dyDescent="0.3">
      <c r="A8" s="1"/>
      <c r="B8" s="85" t="s">
        <v>68</v>
      </c>
      <c r="C8" s="6" t="s">
        <v>75</v>
      </c>
      <c r="D8" s="6" t="s">
        <v>1563</v>
      </c>
      <c r="E8" s="85" t="s">
        <v>1561</v>
      </c>
      <c r="F8" s="85" t="s">
        <v>1562</v>
      </c>
      <c r="G8" s="145">
        <v>0</v>
      </c>
      <c r="H8" s="85"/>
    </row>
    <row r="9" spans="1:8" x14ac:dyDescent="0.3">
      <c r="A9" s="1"/>
      <c r="B9" s="85" t="s">
        <v>68</v>
      </c>
      <c r="C9" s="6" t="s">
        <v>75</v>
      </c>
      <c r="D9" s="6" t="s">
        <v>1564</v>
      </c>
      <c r="E9" s="85" t="s">
        <v>1561</v>
      </c>
      <c r="F9" s="85" t="s">
        <v>1562</v>
      </c>
      <c r="G9" s="145">
        <v>0</v>
      </c>
      <c r="H9" s="85"/>
    </row>
    <row r="10" spans="1:8" x14ac:dyDescent="0.3">
      <c r="A10" s="1"/>
      <c r="B10" s="85" t="s">
        <v>68</v>
      </c>
      <c r="C10" s="6" t="s">
        <v>75</v>
      </c>
      <c r="D10" s="6" t="s">
        <v>1565</v>
      </c>
      <c r="E10" s="85" t="s">
        <v>1561</v>
      </c>
      <c r="F10" s="85" t="s">
        <v>1562</v>
      </c>
      <c r="G10" s="145">
        <v>14</v>
      </c>
      <c r="H10" s="85"/>
    </row>
    <row r="11" spans="1:8" x14ac:dyDescent="0.3">
      <c r="A11" s="1"/>
      <c r="B11" s="85" t="s">
        <v>68</v>
      </c>
      <c r="C11" s="6" t="s">
        <v>75</v>
      </c>
      <c r="D11" s="6" t="s">
        <v>1566</v>
      </c>
      <c r="E11" s="85" t="s">
        <v>1561</v>
      </c>
      <c r="F11" s="85" t="s">
        <v>1562</v>
      </c>
      <c r="G11" s="145">
        <v>3</v>
      </c>
      <c r="H11" s="85"/>
    </row>
    <row r="12" spans="1:8" x14ac:dyDescent="0.3">
      <c r="A12" s="1"/>
      <c r="B12" s="85" t="s">
        <v>68</v>
      </c>
      <c r="C12" s="6" t="s">
        <v>75</v>
      </c>
      <c r="D12" s="6" t="s">
        <v>1567</v>
      </c>
      <c r="E12" s="85" t="s">
        <v>1561</v>
      </c>
      <c r="F12" s="85" t="s">
        <v>1562</v>
      </c>
      <c r="G12" s="145">
        <v>5</v>
      </c>
      <c r="H12" s="85"/>
    </row>
    <row r="13" spans="1:8" x14ac:dyDescent="0.3">
      <c r="A13" s="1"/>
      <c r="B13" s="85" t="s">
        <v>68</v>
      </c>
      <c r="C13" s="6" t="s">
        <v>75</v>
      </c>
      <c r="D13" s="6" t="s">
        <v>1568</v>
      </c>
      <c r="E13" s="85" t="s">
        <v>1561</v>
      </c>
      <c r="F13" s="85" t="s">
        <v>1562</v>
      </c>
      <c r="G13" s="145">
        <v>0</v>
      </c>
      <c r="H13" s="85"/>
    </row>
    <row r="14" spans="1:8" x14ac:dyDescent="0.3">
      <c r="A14" s="1"/>
      <c r="B14" s="85" t="s">
        <v>68</v>
      </c>
      <c r="C14" s="6" t="s">
        <v>581</v>
      </c>
      <c r="D14" s="6" t="s">
        <v>1545</v>
      </c>
      <c r="E14" s="85" t="s">
        <v>1561</v>
      </c>
      <c r="F14" s="85" t="s">
        <v>1562</v>
      </c>
      <c r="G14" s="145">
        <v>0.25</v>
      </c>
      <c r="H14" s="85"/>
    </row>
    <row r="15" spans="1:8" x14ac:dyDescent="0.3">
      <c r="A15" s="1"/>
      <c r="B15" s="85" t="s">
        <v>68</v>
      </c>
      <c r="C15" s="6" t="s">
        <v>80</v>
      </c>
      <c r="D15" s="6" t="s">
        <v>1569</v>
      </c>
      <c r="E15" s="85" t="s">
        <v>1561</v>
      </c>
      <c r="F15" s="85" t="s">
        <v>1562</v>
      </c>
      <c r="G15" s="145">
        <v>0.24</v>
      </c>
      <c r="H15" s="85"/>
    </row>
    <row r="16" spans="1:8" x14ac:dyDescent="0.3">
      <c r="A16" s="1"/>
      <c r="B16" s="85" t="s">
        <v>68</v>
      </c>
      <c r="C16" s="6" t="s">
        <v>80</v>
      </c>
      <c r="D16" s="6" t="s">
        <v>1570</v>
      </c>
      <c r="E16" s="85" t="s">
        <v>1561</v>
      </c>
      <c r="F16" s="85" t="s">
        <v>1562</v>
      </c>
      <c r="G16" s="145">
        <v>0.04</v>
      </c>
      <c r="H16" s="85"/>
    </row>
    <row r="17" spans="1:8" x14ac:dyDescent="0.3">
      <c r="A17" s="1"/>
      <c r="B17" s="85" t="s">
        <v>68</v>
      </c>
      <c r="C17" s="6" t="s">
        <v>80</v>
      </c>
      <c r="D17" s="6" t="s">
        <v>1571</v>
      </c>
      <c r="E17" s="85" t="s">
        <v>1561</v>
      </c>
      <c r="F17" s="85" t="s">
        <v>1562</v>
      </c>
      <c r="G17" s="145">
        <v>0.67</v>
      </c>
      <c r="H17" s="85"/>
    </row>
    <row r="18" spans="1:8" x14ac:dyDescent="0.3">
      <c r="A18" s="1"/>
      <c r="B18" s="85" t="s">
        <v>68</v>
      </c>
      <c r="C18" s="6" t="s">
        <v>80</v>
      </c>
      <c r="D18" s="6" t="s">
        <v>1572</v>
      </c>
      <c r="E18" s="85" t="s">
        <v>1561</v>
      </c>
      <c r="F18" s="85" t="s">
        <v>1562</v>
      </c>
      <c r="G18" s="145">
        <v>0.69</v>
      </c>
      <c r="H18" s="85"/>
    </row>
    <row r="19" spans="1:8" x14ac:dyDescent="0.3">
      <c r="A19" s="1"/>
      <c r="B19" s="85" t="s">
        <v>68</v>
      </c>
      <c r="C19" s="6" t="s">
        <v>80</v>
      </c>
      <c r="D19" s="6" t="s">
        <v>1573</v>
      </c>
      <c r="E19" s="85" t="s">
        <v>1561</v>
      </c>
      <c r="F19" s="85" t="s">
        <v>1562</v>
      </c>
      <c r="G19" s="145">
        <v>0.11</v>
      </c>
      <c r="H19" s="85"/>
    </row>
    <row r="20" spans="1:8" x14ac:dyDescent="0.3">
      <c r="A20" s="1"/>
      <c r="B20" s="85" t="s">
        <v>68</v>
      </c>
      <c r="C20" s="6" t="s">
        <v>80</v>
      </c>
      <c r="D20" s="6" t="s">
        <v>1574</v>
      </c>
      <c r="E20" s="85" t="s">
        <v>1561</v>
      </c>
      <c r="F20" s="85" t="s">
        <v>1562</v>
      </c>
      <c r="G20" s="145">
        <v>0.02</v>
      </c>
      <c r="H20" s="85"/>
    </row>
    <row r="21" spans="1:8" x14ac:dyDescent="0.3">
      <c r="A21" s="1"/>
      <c r="B21" s="85" t="s">
        <v>68</v>
      </c>
      <c r="C21" s="6" t="s">
        <v>80</v>
      </c>
      <c r="D21" s="6" t="s">
        <v>1575</v>
      </c>
      <c r="E21" s="85" t="s">
        <v>1561</v>
      </c>
      <c r="F21" s="85" t="s">
        <v>1562</v>
      </c>
      <c r="G21" s="145">
        <v>0.05</v>
      </c>
      <c r="H21" s="85"/>
    </row>
    <row r="22" spans="1:8" x14ac:dyDescent="0.3">
      <c r="A22" s="1"/>
      <c r="B22" s="85" t="s">
        <v>68</v>
      </c>
      <c r="C22" s="6" t="s">
        <v>80</v>
      </c>
      <c r="D22" s="6" t="s">
        <v>1576</v>
      </c>
      <c r="E22" s="85" t="s">
        <v>1561</v>
      </c>
      <c r="F22" s="85" t="s">
        <v>1562</v>
      </c>
      <c r="G22" s="145">
        <v>0.28000000000000003</v>
      </c>
      <c r="H22" s="85"/>
    </row>
    <row r="23" spans="1:8" x14ac:dyDescent="0.3">
      <c r="A23" s="1"/>
      <c r="B23" s="85" t="s">
        <v>68</v>
      </c>
      <c r="C23" s="6" t="s">
        <v>80</v>
      </c>
      <c r="D23" s="6" t="s">
        <v>1577</v>
      </c>
      <c r="E23" s="85" t="s">
        <v>1561</v>
      </c>
      <c r="F23" s="85" t="s">
        <v>1562</v>
      </c>
      <c r="G23" s="145">
        <v>0.08</v>
      </c>
      <c r="H23" s="85"/>
    </row>
    <row r="24" spans="1:8" x14ac:dyDescent="0.3">
      <c r="A24" s="1"/>
      <c r="B24" s="85" t="s">
        <v>68</v>
      </c>
      <c r="C24" s="6" t="s">
        <v>80</v>
      </c>
      <c r="D24" s="6" t="s">
        <v>1578</v>
      </c>
      <c r="E24" s="85" t="s">
        <v>1561</v>
      </c>
      <c r="F24" s="85" t="s">
        <v>1562</v>
      </c>
      <c r="G24" s="145">
        <v>0.52</v>
      </c>
      <c r="H24" s="85"/>
    </row>
    <row r="25" spans="1:8" x14ac:dyDescent="0.3">
      <c r="A25" s="1"/>
      <c r="B25" s="85" t="s">
        <v>68</v>
      </c>
      <c r="C25" s="6" t="s">
        <v>80</v>
      </c>
      <c r="D25" s="6" t="s">
        <v>1579</v>
      </c>
      <c r="E25" s="85" t="s">
        <v>1561</v>
      </c>
      <c r="F25" s="85" t="s">
        <v>1562</v>
      </c>
      <c r="G25" s="145">
        <v>0.15</v>
      </c>
      <c r="H25" s="85"/>
    </row>
    <row r="26" spans="1:8" x14ac:dyDescent="0.3">
      <c r="A26" s="1"/>
      <c r="B26" s="85" t="s">
        <v>68</v>
      </c>
      <c r="C26" s="6" t="s">
        <v>80</v>
      </c>
      <c r="D26" s="6" t="s">
        <v>1580</v>
      </c>
      <c r="E26" s="85" t="s">
        <v>1561</v>
      </c>
      <c r="F26" s="85" t="s">
        <v>1562</v>
      </c>
      <c r="G26" s="145">
        <v>0.02</v>
      </c>
      <c r="H26" s="85"/>
    </row>
    <row r="27" spans="1:8" x14ac:dyDescent="0.3">
      <c r="A27" s="1"/>
      <c r="B27" s="85" t="s">
        <v>68</v>
      </c>
      <c r="C27" s="6" t="s">
        <v>80</v>
      </c>
      <c r="D27" s="6" t="s">
        <v>1581</v>
      </c>
      <c r="E27" s="85" t="s">
        <v>1561</v>
      </c>
      <c r="F27" s="85" t="s">
        <v>1562</v>
      </c>
      <c r="G27" s="145">
        <v>26.369</v>
      </c>
      <c r="H27" s="85"/>
    </row>
    <row r="28" spans="1:8" x14ac:dyDescent="0.3">
      <c r="A28" s="1"/>
      <c r="B28" s="85" t="s">
        <v>68</v>
      </c>
      <c r="C28" s="6" t="s">
        <v>80</v>
      </c>
      <c r="D28" s="6" t="s">
        <v>1582</v>
      </c>
      <c r="E28" s="85" t="s">
        <v>1561</v>
      </c>
      <c r="F28" s="85" t="s">
        <v>1562</v>
      </c>
      <c r="G28" s="145">
        <v>0.14000000000000001</v>
      </c>
      <c r="H28" s="85"/>
    </row>
    <row r="29" spans="1:8" x14ac:dyDescent="0.3">
      <c r="A29" s="1"/>
      <c r="B29" s="85" t="s">
        <v>68</v>
      </c>
      <c r="C29" s="6" t="s">
        <v>80</v>
      </c>
      <c r="D29" s="6" t="s">
        <v>1583</v>
      </c>
      <c r="E29" s="85" t="s">
        <v>1561</v>
      </c>
      <c r="F29" s="85" t="s">
        <v>1562</v>
      </c>
      <c r="G29" s="145">
        <v>0.4</v>
      </c>
      <c r="H29" s="85"/>
    </row>
    <row r="30" spans="1:8" x14ac:dyDescent="0.3">
      <c r="A30" s="1"/>
      <c r="B30" s="85" t="s">
        <v>68</v>
      </c>
      <c r="C30" s="6" t="s">
        <v>80</v>
      </c>
      <c r="D30" s="6" t="s">
        <v>1584</v>
      </c>
      <c r="E30" s="85" t="s">
        <v>1561</v>
      </c>
      <c r="F30" s="85" t="s">
        <v>1562</v>
      </c>
      <c r="G30" s="145">
        <v>0.02</v>
      </c>
      <c r="H30" s="85"/>
    </row>
    <row r="31" spans="1:8" x14ac:dyDescent="0.3">
      <c r="A31" s="1"/>
      <c r="B31" s="85" t="s">
        <v>68</v>
      </c>
      <c r="C31" s="6" t="s">
        <v>80</v>
      </c>
      <c r="D31" s="6" t="s">
        <v>1585</v>
      </c>
      <c r="E31" s="85" t="s">
        <v>1561</v>
      </c>
      <c r="F31" s="85" t="s">
        <v>1562</v>
      </c>
      <c r="G31" s="145">
        <v>1.19</v>
      </c>
      <c r="H31" s="85"/>
    </row>
    <row r="32" spans="1:8" x14ac:dyDescent="0.3">
      <c r="A32" s="1"/>
      <c r="B32" s="85" t="s">
        <v>68</v>
      </c>
      <c r="C32" s="6" t="s">
        <v>80</v>
      </c>
      <c r="D32" s="6" t="s">
        <v>1586</v>
      </c>
      <c r="E32" s="85" t="s">
        <v>1561</v>
      </c>
      <c r="F32" s="85" t="s">
        <v>1562</v>
      </c>
      <c r="G32" s="145">
        <v>0.16</v>
      </c>
      <c r="H32" s="85"/>
    </row>
    <row r="33" spans="1:8" x14ac:dyDescent="0.3">
      <c r="A33" s="1"/>
      <c r="B33" s="85" t="s">
        <v>68</v>
      </c>
      <c r="C33" s="6" t="s">
        <v>80</v>
      </c>
      <c r="D33" s="6" t="s">
        <v>1587</v>
      </c>
      <c r="E33" s="85" t="s">
        <v>1561</v>
      </c>
      <c r="F33" s="85" t="s">
        <v>1562</v>
      </c>
      <c r="G33" s="145">
        <v>0.17</v>
      </c>
      <c r="H33" s="85"/>
    </row>
    <row r="34" spans="1:8" x14ac:dyDescent="0.3">
      <c r="A34" s="1"/>
      <c r="B34" s="85" t="s">
        <v>68</v>
      </c>
      <c r="C34" s="6" t="s">
        <v>80</v>
      </c>
      <c r="D34" s="6" t="s">
        <v>1588</v>
      </c>
      <c r="E34" s="85" t="s">
        <v>1561</v>
      </c>
      <c r="F34" s="85" t="s">
        <v>1562</v>
      </c>
      <c r="G34" s="145">
        <v>0.04</v>
      </c>
      <c r="H34" s="85"/>
    </row>
    <row r="35" spans="1:8" x14ac:dyDescent="0.3">
      <c r="A35" s="1"/>
      <c r="B35" s="85" t="s">
        <v>68</v>
      </c>
      <c r="C35" s="6" t="s">
        <v>80</v>
      </c>
      <c r="D35" s="6" t="s">
        <v>1589</v>
      </c>
      <c r="E35" s="85" t="s">
        <v>1561</v>
      </c>
      <c r="F35" s="85" t="s">
        <v>1562</v>
      </c>
      <c r="G35" s="145">
        <v>0.05</v>
      </c>
      <c r="H35" s="85"/>
    </row>
    <row r="36" spans="1:8" x14ac:dyDescent="0.3">
      <c r="A36" s="1"/>
      <c r="B36" s="85" t="s">
        <v>68</v>
      </c>
      <c r="C36" s="6" t="s">
        <v>169</v>
      </c>
      <c r="D36" s="6" t="s">
        <v>1590</v>
      </c>
      <c r="E36" s="85" t="s">
        <v>1561</v>
      </c>
      <c r="F36" s="85" t="s">
        <v>1562</v>
      </c>
      <c r="G36" s="145">
        <v>123.25</v>
      </c>
      <c r="H36" s="85"/>
    </row>
    <row r="37" spans="1:8" x14ac:dyDescent="0.3">
      <c r="A37" s="1"/>
      <c r="B37" s="85" t="s">
        <v>68</v>
      </c>
      <c r="C37" s="6" t="s">
        <v>169</v>
      </c>
      <c r="D37" s="6" t="s">
        <v>1591</v>
      </c>
      <c r="E37" s="85" t="s">
        <v>1561</v>
      </c>
      <c r="F37" s="85" t="s">
        <v>1562</v>
      </c>
      <c r="G37" s="145">
        <v>26</v>
      </c>
      <c r="H37" s="85"/>
    </row>
    <row r="38" spans="1:8" ht="26.4" x14ac:dyDescent="0.3">
      <c r="A38" s="1"/>
      <c r="B38" s="85" t="s">
        <v>68</v>
      </c>
      <c r="C38" s="6" t="s">
        <v>592</v>
      </c>
      <c r="D38" s="6" t="s">
        <v>1592</v>
      </c>
      <c r="E38" s="85" t="s">
        <v>1561</v>
      </c>
      <c r="F38" s="85" t="s">
        <v>1562</v>
      </c>
      <c r="G38" s="145">
        <v>5</v>
      </c>
      <c r="H38"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1593</v>
      </c>
      <c r="C5" s="1"/>
      <c r="D5" s="1"/>
      <c r="E5" s="1"/>
      <c r="F5" s="1"/>
      <c r="G5" s="1"/>
      <c r="H5" s="1"/>
    </row>
    <row r="6" spans="1:8" ht="27.6" x14ac:dyDescent="0.3">
      <c r="A6" s="1"/>
      <c r="B6" s="3" t="s">
        <v>64</v>
      </c>
      <c r="C6" s="3" t="s">
        <v>3</v>
      </c>
      <c r="D6" s="3" t="s">
        <v>1557</v>
      </c>
      <c r="E6" s="3" t="s">
        <v>7</v>
      </c>
      <c r="F6" s="3" t="s">
        <v>8</v>
      </c>
      <c r="G6" s="3" t="s">
        <v>1558</v>
      </c>
      <c r="H6" s="3" t="s">
        <v>1559</v>
      </c>
    </row>
    <row r="7" spans="1:8" x14ac:dyDescent="0.3">
      <c r="A7" s="1"/>
      <c r="B7" s="85" t="s">
        <v>68</v>
      </c>
      <c r="C7" s="6" t="s">
        <v>581</v>
      </c>
      <c r="D7" s="6" t="s">
        <v>1545</v>
      </c>
      <c r="E7" s="85" t="s">
        <v>1561</v>
      </c>
      <c r="F7" s="85" t="s">
        <v>1562</v>
      </c>
      <c r="G7" s="145">
        <v>0</v>
      </c>
      <c r="H7" s="85"/>
    </row>
    <row r="8" spans="1:8" x14ac:dyDescent="0.3">
      <c r="A8" s="1"/>
      <c r="B8" s="85" t="s">
        <v>68</v>
      </c>
      <c r="C8" s="6" t="s">
        <v>581</v>
      </c>
      <c r="D8" s="6" t="s">
        <v>1594</v>
      </c>
      <c r="E8" s="85" t="s">
        <v>1561</v>
      </c>
      <c r="F8" s="85" t="s">
        <v>1562</v>
      </c>
      <c r="G8" s="145">
        <v>257.43</v>
      </c>
      <c r="H8" s="85"/>
    </row>
    <row r="9" spans="1:8" x14ac:dyDescent="0.3">
      <c r="A9" s="1"/>
      <c r="B9" s="85" t="s">
        <v>68</v>
      </c>
      <c r="C9" s="6" t="s">
        <v>80</v>
      </c>
      <c r="D9" s="6" t="s">
        <v>1532</v>
      </c>
      <c r="E9" s="85" t="s">
        <v>1561</v>
      </c>
      <c r="F9" s="85" t="s">
        <v>1562</v>
      </c>
      <c r="G9" s="145">
        <v>256.34800000000001</v>
      </c>
      <c r="H9" s="85"/>
    </row>
    <row r="10" spans="1:8" ht="26.4" x14ac:dyDescent="0.3">
      <c r="A10" s="1"/>
      <c r="B10" s="85" t="s">
        <v>68</v>
      </c>
      <c r="C10" s="6" t="s">
        <v>83</v>
      </c>
      <c r="D10" s="6" t="s">
        <v>1533</v>
      </c>
      <c r="E10" s="85" t="s">
        <v>1561</v>
      </c>
      <c r="F10" s="85" t="s">
        <v>1562</v>
      </c>
      <c r="G10" s="145">
        <v>261.2</v>
      </c>
      <c r="H10" s="85"/>
    </row>
    <row r="11" spans="1:8" ht="26.4" x14ac:dyDescent="0.3">
      <c r="A11" s="1"/>
      <c r="B11" s="85" t="s">
        <v>68</v>
      </c>
      <c r="C11" s="6" t="s">
        <v>975</v>
      </c>
      <c r="D11" s="6" t="s">
        <v>1551</v>
      </c>
      <c r="E11" s="85" t="s">
        <v>1561</v>
      </c>
      <c r="F11" s="85" t="s">
        <v>1562</v>
      </c>
      <c r="G11" s="145">
        <v>3.42</v>
      </c>
      <c r="H11" s="85" t="s">
        <v>1595</v>
      </c>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0</v>
      </c>
      <c r="C3" s="194"/>
      <c r="D3" s="194"/>
      <c r="E3" s="194"/>
      <c r="F3" s="194"/>
      <c r="G3" s="194"/>
      <c r="H3" s="1"/>
      <c r="I3" s="1"/>
      <c r="J3" s="1"/>
    </row>
    <row r="4" spans="1:10" ht="0" hidden="1" customHeight="1" x14ac:dyDescent="0.3">
      <c r="A4" s="1"/>
      <c r="B4" s="1"/>
      <c r="C4" s="1"/>
      <c r="D4" s="1"/>
      <c r="E4" s="1"/>
      <c r="F4" s="1"/>
      <c r="G4" s="1"/>
      <c r="H4" s="1"/>
      <c r="I4" s="1"/>
      <c r="J4" s="1"/>
    </row>
    <row r="5" spans="1:10" ht="22.8" x14ac:dyDescent="0.4">
      <c r="A5" s="1"/>
      <c r="B5" s="22" t="s">
        <v>1596</v>
      </c>
      <c r="C5" s="1"/>
      <c r="D5" s="1"/>
      <c r="E5" s="1"/>
      <c r="F5" s="1"/>
      <c r="G5" s="1"/>
      <c r="H5" s="1"/>
      <c r="I5" s="1"/>
      <c r="J5" s="1"/>
    </row>
    <row r="6" spans="1:10" ht="27" customHeight="1" x14ac:dyDescent="0.3">
      <c r="A6" s="1"/>
      <c r="B6" s="7" t="s">
        <v>64</v>
      </c>
      <c r="C6" s="7" t="s">
        <v>3</v>
      </c>
      <c r="D6" s="7" t="s">
        <v>17</v>
      </c>
      <c r="E6" s="7" t="s">
        <v>1597</v>
      </c>
      <c r="F6" s="7" t="s">
        <v>7</v>
      </c>
      <c r="G6" s="7" t="s">
        <v>1598</v>
      </c>
      <c r="H6" s="7" t="s">
        <v>1599</v>
      </c>
      <c r="I6" s="7" t="s">
        <v>1600</v>
      </c>
      <c r="J6" s="7" t="s">
        <v>1601</v>
      </c>
    </row>
    <row r="7" spans="1:10" x14ac:dyDescent="0.3">
      <c r="A7" s="1"/>
      <c r="B7" s="146" t="s">
        <v>68</v>
      </c>
      <c r="C7" s="4" t="s">
        <v>75</v>
      </c>
      <c r="D7" s="4" t="s">
        <v>1120</v>
      </c>
      <c r="E7" s="4" t="s">
        <v>1602</v>
      </c>
      <c r="F7" s="147">
        <v>498.71</v>
      </c>
      <c r="G7" s="147">
        <v>497.57344999999998</v>
      </c>
      <c r="H7" s="147">
        <v>0</v>
      </c>
      <c r="I7" s="4" t="s">
        <v>1603</v>
      </c>
      <c r="J7" s="5" t="s">
        <v>1604</v>
      </c>
    </row>
    <row r="8" spans="1:10" x14ac:dyDescent="0.3">
      <c r="A8" s="1"/>
      <c r="B8" s="146" t="s">
        <v>68</v>
      </c>
      <c r="C8" s="4" t="s">
        <v>75</v>
      </c>
      <c r="D8" s="4" t="s">
        <v>1120</v>
      </c>
      <c r="E8" s="4" t="s">
        <v>1605</v>
      </c>
      <c r="F8" s="147">
        <v>355.83</v>
      </c>
      <c r="G8" s="147">
        <v>355.83</v>
      </c>
      <c r="H8" s="147">
        <v>0</v>
      </c>
      <c r="I8" s="4" t="s">
        <v>1603</v>
      </c>
      <c r="J8" s="5" t="s">
        <v>955</v>
      </c>
    </row>
    <row r="9" spans="1:10" x14ac:dyDescent="0.3">
      <c r="A9" s="1"/>
      <c r="B9" s="146" t="s">
        <v>68</v>
      </c>
      <c r="C9" s="4" t="s">
        <v>75</v>
      </c>
      <c r="D9" s="4" t="s">
        <v>1122</v>
      </c>
      <c r="E9" s="4" t="s">
        <v>1602</v>
      </c>
      <c r="F9" s="147">
        <v>293.14999999999998</v>
      </c>
      <c r="G9" s="147">
        <v>253.721</v>
      </c>
      <c r="H9" s="147">
        <v>0</v>
      </c>
      <c r="I9" s="4" t="s">
        <v>1603</v>
      </c>
      <c r="J9" s="5" t="s">
        <v>1604</v>
      </c>
    </row>
    <row r="10" spans="1:10" x14ac:dyDescent="0.3">
      <c r="A10" s="1"/>
      <c r="B10" s="146" t="s">
        <v>68</v>
      </c>
      <c r="C10" s="4" t="s">
        <v>75</v>
      </c>
      <c r="D10" s="4" t="s">
        <v>1122</v>
      </c>
      <c r="E10" s="4" t="s">
        <v>1605</v>
      </c>
      <c r="F10" s="147">
        <v>33.81</v>
      </c>
      <c r="G10" s="147">
        <v>33.81</v>
      </c>
      <c r="H10" s="147">
        <v>0</v>
      </c>
      <c r="I10" s="4" t="s">
        <v>1603</v>
      </c>
      <c r="J10" s="5" t="s">
        <v>955</v>
      </c>
    </row>
    <row r="11" spans="1:10" x14ac:dyDescent="0.3">
      <c r="A11" s="1"/>
      <c r="B11" s="146" t="s">
        <v>68</v>
      </c>
      <c r="C11" s="4" t="s">
        <v>80</v>
      </c>
      <c r="D11" s="4" t="s">
        <v>1126</v>
      </c>
      <c r="E11" s="4" t="s">
        <v>1602</v>
      </c>
      <c r="F11" s="147">
        <v>198.99</v>
      </c>
      <c r="G11" s="147">
        <v>189.792</v>
      </c>
      <c r="H11" s="147">
        <v>75.707999999999998</v>
      </c>
      <c r="I11" s="4" t="s">
        <v>1603</v>
      </c>
      <c r="J11" s="5" t="s">
        <v>955</v>
      </c>
    </row>
    <row r="12" spans="1:10" x14ac:dyDescent="0.3">
      <c r="A12" s="1"/>
      <c r="B12" s="146" t="s">
        <v>68</v>
      </c>
      <c r="C12" s="4" t="s">
        <v>86</v>
      </c>
      <c r="D12" s="4" t="s">
        <v>1129</v>
      </c>
      <c r="E12" s="4" t="s">
        <v>1602</v>
      </c>
      <c r="F12" s="147">
        <v>148.66999999999999</v>
      </c>
      <c r="G12" s="147">
        <v>148.66999999999999</v>
      </c>
      <c r="H12" s="147">
        <v>0</v>
      </c>
      <c r="I12" s="4" t="s">
        <v>1603</v>
      </c>
      <c r="J12" s="5" t="s">
        <v>955</v>
      </c>
    </row>
    <row r="13" spans="1:10" x14ac:dyDescent="0.3">
      <c r="A13" s="1"/>
      <c r="B13" s="146" t="s">
        <v>68</v>
      </c>
      <c r="C13" s="4" t="s">
        <v>86</v>
      </c>
      <c r="D13" s="4" t="s">
        <v>1132</v>
      </c>
      <c r="E13" s="4" t="s">
        <v>1602</v>
      </c>
      <c r="F13" s="147">
        <v>9223.1200000000008</v>
      </c>
      <c r="G13" s="147">
        <v>9215.6239999999998</v>
      </c>
      <c r="H13" s="147">
        <v>0</v>
      </c>
      <c r="I13" s="4" t="s">
        <v>1603</v>
      </c>
      <c r="J13" s="5" t="s">
        <v>955</v>
      </c>
    </row>
    <row r="14" spans="1:10" x14ac:dyDescent="0.3">
      <c r="A14" s="1"/>
      <c r="B14" s="146" t="s">
        <v>68</v>
      </c>
      <c r="C14" s="4" t="s">
        <v>93</v>
      </c>
      <c r="D14" s="4" t="s">
        <v>1606</v>
      </c>
      <c r="E14" s="4" t="s">
        <v>1607</v>
      </c>
      <c r="F14" s="147">
        <v>0</v>
      </c>
      <c r="G14" s="147">
        <v>0</v>
      </c>
      <c r="H14" s="147">
        <v>0</v>
      </c>
      <c r="I14" s="4" t="s">
        <v>1608</v>
      </c>
      <c r="J14" s="5" t="s">
        <v>955</v>
      </c>
    </row>
    <row r="15" spans="1:10" x14ac:dyDescent="0.3">
      <c r="A15" s="1"/>
      <c r="B15" s="146" t="s">
        <v>68</v>
      </c>
      <c r="C15" s="4" t="s">
        <v>93</v>
      </c>
      <c r="D15" s="4" t="s">
        <v>1606</v>
      </c>
      <c r="E15" s="4" t="s">
        <v>1602</v>
      </c>
      <c r="F15" s="147">
        <v>0</v>
      </c>
      <c r="G15" s="147">
        <v>0</v>
      </c>
      <c r="H15" s="147">
        <v>0</v>
      </c>
      <c r="I15" s="4" t="s">
        <v>1603</v>
      </c>
      <c r="J15" s="5" t="s">
        <v>955</v>
      </c>
    </row>
    <row r="16" spans="1:10" x14ac:dyDescent="0.3">
      <c r="A16" s="1"/>
      <c r="B16" s="146" t="s">
        <v>68</v>
      </c>
      <c r="C16" s="4" t="s">
        <v>93</v>
      </c>
      <c r="D16" s="4" t="s">
        <v>1142</v>
      </c>
      <c r="E16" s="4" t="s">
        <v>1602</v>
      </c>
      <c r="F16" s="147">
        <v>31638.720000000001</v>
      </c>
      <c r="G16" s="147">
        <v>27715.42</v>
      </c>
      <c r="H16" s="147">
        <v>0</v>
      </c>
      <c r="I16" s="4" t="s">
        <v>1603</v>
      </c>
      <c r="J16" s="5" t="s">
        <v>955</v>
      </c>
    </row>
    <row r="17" spans="1:10" x14ac:dyDescent="0.3">
      <c r="A17" s="1"/>
      <c r="B17" s="146" t="s">
        <v>68</v>
      </c>
      <c r="C17" s="4" t="s">
        <v>93</v>
      </c>
      <c r="D17" s="4" t="s">
        <v>1145</v>
      </c>
      <c r="E17" s="4" t="s">
        <v>1602</v>
      </c>
      <c r="F17" s="147">
        <v>27908.639999999999</v>
      </c>
      <c r="G17" s="147">
        <v>27908.639999999999</v>
      </c>
      <c r="H17" s="147">
        <v>0</v>
      </c>
      <c r="I17" s="4" t="s">
        <v>1603</v>
      </c>
      <c r="J17" s="5" t="s">
        <v>955</v>
      </c>
    </row>
    <row r="18" spans="1:10" x14ac:dyDescent="0.3">
      <c r="A18" s="1"/>
      <c r="B18" s="146" t="s">
        <v>68</v>
      </c>
      <c r="C18" s="4" t="s">
        <v>102</v>
      </c>
      <c r="D18" s="4" t="s">
        <v>103</v>
      </c>
      <c r="E18" s="4" t="s">
        <v>1602</v>
      </c>
      <c r="F18" s="147">
        <v>1107.97</v>
      </c>
      <c r="G18" s="147">
        <v>980.67100000000005</v>
      </c>
      <c r="H18" s="147">
        <v>1619.88</v>
      </c>
      <c r="I18" s="4" t="s">
        <v>1603</v>
      </c>
      <c r="J18" s="5" t="s">
        <v>955</v>
      </c>
    </row>
    <row r="19" spans="1:10" x14ac:dyDescent="0.3">
      <c r="A19" s="1"/>
      <c r="B19" s="146" t="s">
        <v>68</v>
      </c>
      <c r="C19" s="4" t="s">
        <v>590</v>
      </c>
      <c r="D19" s="4" t="s">
        <v>1154</v>
      </c>
      <c r="E19" s="4" t="s">
        <v>1602</v>
      </c>
      <c r="F19" s="147">
        <v>888.81</v>
      </c>
      <c r="G19" s="147">
        <v>888.81</v>
      </c>
      <c r="H19" s="147">
        <v>0</v>
      </c>
      <c r="I19" s="4" t="s">
        <v>1603</v>
      </c>
      <c r="J19" s="5" t="s">
        <v>955</v>
      </c>
    </row>
    <row r="20" spans="1:10" x14ac:dyDescent="0.3">
      <c r="A20" s="1"/>
      <c r="B20" s="146" t="s">
        <v>68</v>
      </c>
      <c r="C20" s="4" t="s">
        <v>590</v>
      </c>
      <c r="D20" s="4" t="s">
        <v>1155</v>
      </c>
      <c r="E20" s="4" t="s">
        <v>1602</v>
      </c>
      <c r="F20" s="147">
        <v>1002.5082</v>
      </c>
      <c r="G20" s="147">
        <v>1085.7891</v>
      </c>
      <c r="H20" s="147">
        <v>83.2791</v>
      </c>
      <c r="I20" s="4" t="s">
        <v>1603</v>
      </c>
      <c r="J20" s="5" t="s">
        <v>955</v>
      </c>
    </row>
    <row r="21" spans="1:10" x14ac:dyDescent="0.3">
      <c r="A21" s="1"/>
      <c r="B21" s="146" t="s">
        <v>68</v>
      </c>
      <c r="C21" s="4" t="s">
        <v>343</v>
      </c>
      <c r="D21" s="4" t="s">
        <v>1161</v>
      </c>
      <c r="E21" s="4" t="s">
        <v>1602</v>
      </c>
      <c r="F21" s="147">
        <v>1234.44</v>
      </c>
      <c r="G21" s="147">
        <v>1242.1369999999999</v>
      </c>
      <c r="H21" s="147">
        <v>549.22699999999998</v>
      </c>
      <c r="I21" s="4" t="s">
        <v>1603</v>
      </c>
      <c r="J21" s="5" t="s">
        <v>1609</v>
      </c>
    </row>
    <row r="22" spans="1:10" x14ac:dyDescent="0.3">
      <c r="A22" s="1"/>
      <c r="B22" s="146" t="s">
        <v>68</v>
      </c>
      <c r="C22" s="4" t="s">
        <v>46</v>
      </c>
      <c r="D22" s="4" t="s">
        <v>1164</v>
      </c>
      <c r="E22" s="4" t="s">
        <v>1602</v>
      </c>
      <c r="F22" s="147">
        <v>1812.15</v>
      </c>
      <c r="G22" s="147">
        <v>2009.7750000000001</v>
      </c>
      <c r="H22" s="147">
        <v>341.82299999999998</v>
      </c>
      <c r="I22" s="4" t="s">
        <v>1603</v>
      </c>
      <c r="J22" s="5" t="s">
        <v>955</v>
      </c>
    </row>
    <row r="23" spans="1:10" x14ac:dyDescent="0.3">
      <c r="A23" s="1"/>
      <c r="B23" s="146" t="s">
        <v>68</v>
      </c>
      <c r="C23" s="4" t="s">
        <v>46</v>
      </c>
      <c r="D23" s="4" t="s">
        <v>161</v>
      </c>
      <c r="E23" s="4" t="s">
        <v>1602</v>
      </c>
      <c r="F23" s="147">
        <v>4082.54</v>
      </c>
      <c r="G23" s="147">
        <v>4380.9549999999999</v>
      </c>
      <c r="H23" s="147">
        <v>917.03499999999997</v>
      </c>
      <c r="I23" s="4" t="s">
        <v>1603</v>
      </c>
      <c r="J23" s="5" t="s">
        <v>955</v>
      </c>
    </row>
    <row r="24" spans="1:10" x14ac:dyDescent="0.3">
      <c r="A24" s="1"/>
      <c r="B24" s="146" t="s">
        <v>68</v>
      </c>
      <c r="C24" s="4" t="s">
        <v>582</v>
      </c>
      <c r="D24" s="4" t="s">
        <v>1172</v>
      </c>
      <c r="E24" s="4" t="s">
        <v>1602</v>
      </c>
      <c r="F24" s="147">
        <v>8964</v>
      </c>
      <c r="G24" s="147">
        <v>9018.7099999999991</v>
      </c>
      <c r="H24" s="147">
        <v>71.93441</v>
      </c>
      <c r="I24" s="4" t="s">
        <v>1603</v>
      </c>
      <c r="J24" s="5" t="s">
        <v>1610</v>
      </c>
    </row>
    <row r="25" spans="1:10" x14ac:dyDescent="0.3">
      <c r="A25" s="1"/>
      <c r="B25" s="146" t="s">
        <v>68</v>
      </c>
      <c r="C25" s="4" t="s">
        <v>166</v>
      </c>
      <c r="D25" s="4" t="s">
        <v>167</v>
      </c>
      <c r="E25" s="4" t="s">
        <v>1602</v>
      </c>
      <c r="F25" s="147">
        <v>46580.71</v>
      </c>
      <c r="G25" s="147">
        <v>48809.017240000001</v>
      </c>
      <c r="H25" s="147">
        <v>5167.0552399999997</v>
      </c>
      <c r="I25" s="4" t="s">
        <v>1603</v>
      </c>
      <c r="J25" s="5" t="s">
        <v>1611</v>
      </c>
    </row>
    <row r="26" spans="1:10" x14ac:dyDescent="0.3">
      <c r="A26" s="1"/>
      <c r="B26" s="146" t="s">
        <v>68</v>
      </c>
      <c r="C26" s="4" t="s">
        <v>482</v>
      </c>
      <c r="D26" s="4" t="s">
        <v>1175</v>
      </c>
      <c r="E26" s="4" t="s">
        <v>1602</v>
      </c>
      <c r="F26" s="147">
        <v>6.92</v>
      </c>
      <c r="G26" s="147">
        <v>6.92</v>
      </c>
      <c r="H26" s="147">
        <v>0</v>
      </c>
      <c r="I26" s="4" t="s">
        <v>1603</v>
      </c>
      <c r="J26" s="5" t="s">
        <v>955</v>
      </c>
    </row>
    <row r="27" spans="1:10" x14ac:dyDescent="0.3">
      <c r="A27" s="1"/>
      <c r="B27" s="146" t="s">
        <v>68</v>
      </c>
      <c r="C27" s="4" t="s">
        <v>482</v>
      </c>
      <c r="D27" s="4" t="s">
        <v>1175</v>
      </c>
      <c r="E27" s="4" t="s">
        <v>1605</v>
      </c>
      <c r="F27" s="147">
        <v>341.74</v>
      </c>
      <c r="G27" s="147">
        <v>393.25099999999998</v>
      </c>
      <c r="H27" s="147">
        <v>51.511000000000003</v>
      </c>
      <c r="I27" s="4" t="s">
        <v>1603</v>
      </c>
      <c r="J27" s="5" t="s">
        <v>955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47" activePane="bottomRight" state="frozen"/>
      <selection pane="topRight" activeCell="G1" sqref="G1"/>
      <selection pane="bottomLeft" activeCell="A8" sqref="A8"/>
      <selection pane="bottomRight" activeCell="C71" sqref="C71"/>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22.8" x14ac:dyDescent="0.4">
      <c r="A5" s="1"/>
      <c r="B5" s="22" t="s">
        <v>1612</v>
      </c>
      <c r="C5" s="1"/>
      <c r="D5" s="1"/>
      <c r="E5" s="1"/>
      <c r="F5" s="1"/>
      <c r="G5" s="1"/>
    </row>
    <row r="6" spans="1:7" ht="27" customHeight="1" x14ac:dyDescent="0.3">
      <c r="A6" s="1"/>
      <c r="B6" s="201" t="s">
        <v>1613</v>
      </c>
      <c r="C6" s="201"/>
      <c r="D6" s="201"/>
      <c r="E6" s="201"/>
      <c r="F6" s="201"/>
      <c r="G6" s="201"/>
    </row>
    <row r="7" spans="1:7" ht="27" customHeight="1" x14ac:dyDescent="0.3">
      <c r="A7" s="1"/>
      <c r="B7" s="3" t="s">
        <v>3</v>
      </c>
      <c r="C7" s="3" t="s">
        <v>17</v>
      </c>
      <c r="D7" s="3" t="s">
        <v>1614</v>
      </c>
      <c r="E7" s="3" t="s">
        <v>1597</v>
      </c>
      <c r="F7" s="3" t="s">
        <v>1107</v>
      </c>
      <c r="G7" s="3" t="s">
        <v>1615</v>
      </c>
    </row>
    <row r="8" spans="1:7" x14ac:dyDescent="0.3">
      <c r="A8" s="1"/>
      <c r="B8" s="85" t="s">
        <v>622</v>
      </c>
      <c r="C8" s="85" t="s">
        <v>1023</v>
      </c>
      <c r="D8" s="85" t="s">
        <v>1616</v>
      </c>
      <c r="E8" s="85" t="s">
        <v>1617</v>
      </c>
      <c r="F8" s="85" t="s">
        <v>1608</v>
      </c>
      <c r="G8" s="148">
        <v>1117.5999999999999</v>
      </c>
    </row>
    <row r="9" spans="1:7" x14ac:dyDescent="0.3">
      <c r="A9" s="1"/>
      <c r="B9" s="85" t="s">
        <v>623</v>
      </c>
      <c r="C9" s="85" t="s">
        <v>1111</v>
      </c>
      <c r="D9" s="85" t="s">
        <v>1111</v>
      </c>
      <c r="E9" s="85" t="s">
        <v>1617</v>
      </c>
      <c r="F9" s="85" t="s">
        <v>1608</v>
      </c>
      <c r="G9" s="148">
        <v>787.82</v>
      </c>
    </row>
    <row r="10" spans="1:7" x14ac:dyDescent="0.3">
      <c r="A10" s="1"/>
      <c r="B10" s="85" t="s">
        <v>14</v>
      </c>
      <c r="C10" s="85" t="s">
        <v>1113</v>
      </c>
      <c r="D10" s="85" t="s">
        <v>108</v>
      </c>
      <c r="E10" s="85" t="s">
        <v>1617</v>
      </c>
      <c r="F10" s="85" t="s">
        <v>1608</v>
      </c>
      <c r="G10" s="148">
        <v>444.33</v>
      </c>
    </row>
    <row r="11" spans="1:7" x14ac:dyDescent="0.3">
      <c r="A11" s="1"/>
      <c r="B11" s="85" t="s">
        <v>624</v>
      </c>
      <c r="C11" s="85" t="s">
        <v>1026</v>
      </c>
      <c r="D11" s="85" t="s">
        <v>1618</v>
      </c>
      <c r="E11" s="85" t="s">
        <v>1617</v>
      </c>
      <c r="F11" s="85" t="s">
        <v>1608</v>
      </c>
      <c r="G11" s="148">
        <v>382.98</v>
      </c>
    </row>
    <row r="12" spans="1:7" x14ac:dyDescent="0.3">
      <c r="A12" s="1"/>
      <c r="B12" s="85" t="s">
        <v>624</v>
      </c>
      <c r="C12" s="85" t="s">
        <v>1026</v>
      </c>
      <c r="D12" s="85" t="s">
        <v>1619</v>
      </c>
      <c r="E12" s="85" t="s">
        <v>1617</v>
      </c>
      <c r="F12" s="85" t="s">
        <v>1608</v>
      </c>
      <c r="G12" s="148">
        <v>791.12</v>
      </c>
    </row>
    <row r="13" spans="1:7" x14ac:dyDescent="0.3">
      <c r="A13" s="1"/>
      <c r="B13" s="85" t="s">
        <v>220</v>
      </c>
      <c r="C13" s="85" t="s">
        <v>1029</v>
      </c>
      <c r="D13" s="85" t="s">
        <v>1620</v>
      </c>
      <c r="E13" s="85" t="s">
        <v>1617</v>
      </c>
      <c r="F13" s="85" t="s">
        <v>1608</v>
      </c>
      <c r="G13" s="148">
        <v>0</v>
      </c>
    </row>
    <row r="14" spans="1:7" x14ac:dyDescent="0.3">
      <c r="A14" s="1"/>
      <c r="B14" s="85" t="s">
        <v>220</v>
      </c>
      <c r="C14" s="85" t="s">
        <v>1029</v>
      </c>
      <c r="D14" s="85" t="s">
        <v>1621</v>
      </c>
      <c r="E14" s="85" t="s">
        <v>1617</v>
      </c>
      <c r="F14" s="85" t="s">
        <v>1608</v>
      </c>
      <c r="G14" s="148">
        <v>0</v>
      </c>
    </row>
    <row r="15" spans="1:7" x14ac:dyDescent="0.3">
      <c r="A15" s="1"/>
      <c r="B15" s="85" t="s">
        <v>625</v>
      </c>
      <c r="C15" s="85" t="s">
        <v>1030</v>
      </c>
      <c r="D15" s="85" t="s">
        <v>1622</v>
      </c>
      <c r="E15" s="85" t="s">
        <v>1617</v>
      </c>
      <c r="F15" s="85" t="s">
        <v>1608</v>
      </c>
      <c r="G15" s="148">
        <v>0</v>
      </c>
    </row>
    <row r="16" spans="1:7" x14ac:dyDescent="0.3">
      <c r="A16" s="1"/>
      <c r="B16" s="85" t="s">
        <v>625</v>
      </c>
      <c r="C16" s="85" t="s">
        <v>1030</v>
      </c>
      <c r="D16" s="85" t="s">
        <v>1623</v>
      </c>
      <c r="E16" s="85" t="s">
        <v>1617</v>
      </c>
      <c r="F16" s="85" t="s">
        <v>1608</v>
      </c>
      <c r="G16" s="148">
        <v>2831.4</v>
      </c>
    </row>
    <row r="17" spans="1:7" x14ac:dyDescent="0.3">
      <c r="A17" s="1"/>
      <c r="B17" s="85" t="s">
        <v>75</v>
      </c>
      <c r="C17" s="85" t="s">
        <v>1120</v>
      </c>
      <c r="D17" s="85" t="s">
        <v>1624</v>
      </c>
      <c r="E17" s="85" t="s">
        <v>1602</v>
      </c>
      <c r="F17" s="85" t="s">
        <v>1603</v>
      </c>
      <c r="G17" s="148">
        <v>0</v>
      </c>
    </row>
    <row r="18" spans="1:7" x14ac:dyDescent="0.3">
      <c r="A18" s="1"/>
      <c r="B18" s="85" t="s">
        <v>75</v>
      </c>
      <c r="C18" s="85" t="s">
        <v>1120</v>
      </c>
      <c r="D18" s="85" t="s">
        <v>1624</v>
      </c>
      <c r="E18" s="85" t="s">
        <v>1605</v>
      </c>
      <c r="F18" s="85" t="s">
        <v>1603</v>
      </c>
      <c r="G18" s="148">
        <v>0</v>
      </c>
    </row>
    <row r="19" spans="1:7" x14ac:dyDescent="0.3">
      <c r="A19" s="1"/>
      <c r="B19" s="85" t="s">
        <v>75</v>
      </c>
      <c r="C19" s="85" t="s">
        <v>1120</v>
      </c>
      <c r="D19" s="85" t="s">
        <v>1625</v>
      </c>
      <c r="E19" s="85" t="s">
        <v>1602</v>
      </c>
      <c r="F19" s="85" t="s">
        <v>1603</v>
      </c>
      <c r="G19" s="148">
        <v>0</v>
      </c>
    </row>
    <row r="20" spans="1:7" x14ac:dyDescent="0.3">
      <c r="A20" s="1"/>
      <c r="B20" s="85" t="s">
        <v>75</v>
      </c>
      <c r="C20" s="85" t="s">
        <v>1120</v>
      </c>
      <c r="D20" s="85" t="s">
        <v>1625</v>
      </c>
      <c r="E20" s="85" t="s">
        <v>1605</v>
      </c>
      <c r="F20" s="85" t="s">
        <v>1603</v>
      </c>
      <c r="G20" s="148">
        <v>0</v>
      </c>
    </row>
    <row r="21" spans="1:7" x14ac:dyDescent="0.3">
      <c r="A21" s="1"/>
      <c r="B21" s="85" t="s">
        <v>75</v>
      </c>
      <c r="C21" s="85" t="s">
        <v>1120</v>
      </c>
      <c r="D21" s="85" t="s">
        <v>1626</v>
      </c>
      <c r="E21" s="85" t="s">
        <v>1602</v>
      </c>
      <c r="F21" s="85" t="s">
        <v>1603</v>
      </c>
      <c r="G21" s="148">
        <v>0</v>
      </c>
    </row>
    <row r="22" spans="1:7" x14ac:dyDescent="0.3">
      <c r="A22" s="1"/>
      <c r="B22" s="85" t="s">
        <v>75</v>
      </c>
      <c r="C22" s="85" t="s">
        <v>1122</v>
      </c>
      <c r="D22" s="85" t="s">
        <v>1627</v>
      </c>
      <c r="E22" s="85" t="s">
        <v>1602</v>
      </c>
      <c r="F22" s="85" t="s">
        <v>1603</v>
      </c>
      <c r="G22" s="148">
        <v>13.025600000000001</v>
      </c>
    </row>
    <row r="23" spans="1:7" x14ac:dyDescent="0.3">
      <c r="A23" s="1"/>
      <c r="B23" s="85" t="s">
        <v>75</v>
      </c>
      <c r="C23" s="85" t="s">
        <v>1122</v>
      </c>
      <c r="D23" s="85" t="s">
        <v>1627</v>
      </c>
      <c r="E23" s="85" t="s">
        <v>1605</v>
      </c>
      <c r="F23" s="85" t="s">
        <v>1603</v>
      </c>
      <c r="G23" s="148">
        <v>0</v>
      </c>
    </row>
    <row r="24" spans="1:7" x14ac:dyDescent="0.3">
      <c r="A24" s="1"/>
      <c r="B24" s="85" t="s">
        <v>75</v>
      </c>
      <c r="C24" s="85" t="s">
        <v>1122</v>
      </c>
      <c r="D24" s="85" t="s">
        <v>1628</v>
      </c>
      <c r="E24" s="85" t="s">
        <v>1602</v>
      </c>
      <c r="F24" s="85" t="s">
        <v>1603</v>
      </c>
      <c r="G24" s="148">
        <v>13.029389999999999</v>
      </c>
    </row>
    <row r="25" spans="1:7" x14ac:dyDescent="0.3">
      <c r="A25" s="1"/>
      <c r="B25" s="85" t="s">
        <v>75</v>
      </c>
      <c r="C25" s="85" t="s">
        <v>1122</v>
      </c>
      <c r="D25" s="85" t="s">
        <v>1628</v>
      </c>
      <c r="E25" s="85" t="s">
        <v>1605</v>
      </c>
      <c r="F25" s="85" t="s">
        <v>1603</v>
      </c>
      <c r="G25" s="148">
        <v>0</v>
      </c>
    </row>
    <row r="26" spans="1:7" x14ac:dyDescent="0.3">
      <c r="A26" s="1"/>
      <c r="B26" s="85" t="s">
        <v>75</v>
      </c>
      <c r="C26" s="85" t="s">
        <v>1122</v>
      </c>
      <c r="D26" s="85" t="s">
        <v>1629</v>
      </c>
      <c r="E26" s="85" t="s">
        <v>1602</v>
      </c>
      <c r="F26" s="85" t="s">
        <v>1603</v>
      </c>
      <c r="G26" s="148">
        <v>13.04453</v>
      </c>
    </row>
    <row r="27" spans="1:7" x14ac:dyDescent="0.3">
      <c r="A27" s="1"/>
      <c r="B27" s="85" t="s">
        <v>75</v>
      </c>
      <c r="C27" s="85" t="s">
        <v>1122</v>
      </c>
      <c r="D27" s="85" t="s">
        <v>1629</v>
      </c>
      <c r="E27" s="85" t="s">
        <v>1605</v>
      </c>
      <c r="F27" s="85" t="s">
        <v>1603</v>
      </c>
      <c r="G27" s="148">
        <v>0</v>
      </c>
    </row>
    <row r="28" spans="1:7" x14ac:dyDescent="0.3">
      <c r="A28" s="1"/>
      <c r="B28" s="85" t="s">
        <v>254</v>
      </c>
      <c r="C28" s="85" t="s">
        <v>1124</v>
      </c>
      <c r="D28" s="85" t="s">
        <v>1630</v>
      </c>
      <c r="E28" s="85" t="s">
        <v>1631</v>
      </c>
      <c r="F28" s="85" t="s">
        <v>1603</v>
      </c>
      <c r="G28" s="148">
        <v>0</v>
      </c>
    </row>
    <row r="29" spans="1:7" x14ac:dyDescent="0.3">
      <c r="A29" s="1"/>
      <c r="B29" s="85" t="s">
        <v>254</v>
      </c>
      <c r="C29" s="85" t="s">
        <v>1124</v>
      </c>
      <c r="D29" s="85" t="s">
        <v>1632</v>
      </c>
      <c r="E29" s="85" t="s">
        <v>1631</v>
      </c>
      <c r="F29" s="85" t="s">
        <v>1603</v>
      </c>
      <c r="G29" s="148">
        <v>0</v>
      </c>
    </row>
    <row r="30" spans="1:7" x14ac:dyDescent="0.3">
      <c r="A30" s="1"/>
      <c r="B30" s="85" t="s">
        <v>254</v>
      </c>
      <c r="C30" s="85" t="s">
        <v>1124</v>
      </c>
      <c r="D30" s="85" t="s">
        <v>1633</v>
      </c>
      <c r="E30" s="85" t="s">
        <v>1631</v>
      </c>
      <c r="F30" s="85" t="s">
        <v>1603</v>
      </c>
      <c r="G30" s="148">
        <v>0</v>
      </c>
    </row>
    <row r="31" spans="1:7" x14ac:dyDescent="0.3">
      <c r="A31" s="1"/>
      <c r="B31" s="85" t="s">
        <v>254</v>
      </c>
      <c r="C31" s="85" t="s">
        <v>1124</v>
      </c>
      <c r="D31" s="85" t="s">
        <v>1634</v>
      </c>
      <c r="E31" s="85" t="s">
        <v>1631</v>
      </c>
      <c r="F31" s="85" t="s">
        <v>1603</v>
      </c>
      <c r="G31" s="148">
        <v>0</v>
      </c>
    </row>
    <row r="32" spans="1:7" x14ac:dyDescent="0.3">
      <c r="A32" s="1"/>
      <c r="B32" s="85" t="s">
        <v>80</v>
      </c>
      <c r="C32" s="85" t="s">
        <v>1126</v>
      </c>
      <c r="D32" s="85" t="s">
        <v>1127</v>
      </c>
      <c r="E32" s="85" t="s">
        <v>1602</v>
      </c>
      <c r="F32" s="85" t="s">
        <v>1603</v>
      </c>
      <c r="G32" s="148">
        <v>42.414999999999999</v>
      </c>
    </row>
    <row r="33" spans="1:7" x14ac:dyDescent="0.3">
      <c r="A33" s="1"/>
      <c r="B33" s="85" t="s">
        <v>80</v>
      </c>
      <c r="C33" s="85" t="s">
        <v>1126</v>
      </c>
      <c r="D33" s="85" t="s">
        <v>1128</v>
      </c>
      <c r="E33" s="85" t="s">
        <v>1602</v>
      </c>
      <c r="F33" s="85" t="s">
        <v>1603</v>
      </c>
      <c r="G33" s="148">
        <v>42.491</v>
      </c>
    </row>
    <row r="34" spans="1:7" x14ac:dyDescent="0.3">
      <c r="A34" s="1"/>
      <c r="B34" s="85" t="s">
        <v>86</v>
      </c>
      <c r="C34" s="85" t="s">
        <v>1129</v>
      </c>
      <c r="D34" s="85" t="s">
        <v>1130</v>
      </c>
      <c r="E34" s="85" t="s">
        <v>1602</v>
      </c>
      <c r="F34" s="85" t="s">
        <v>1603</v>
      </c>
      <c r="G34" s="148">
        <v>0</v>
      </c>
    </row>
    <row r="35" spans="1:7" x14ac:dyDescent="0.3">
      <c r="A35" s="1"/>
      <c r="B35" s="85" t="s">
        <v>86</v>
      </c>
      <c r="C35" s="85" t="s">
        <v>1129</v>
      </c>
      <c r="D35" s="85" t="s">
        <v>1130</v>
      </c>
      <c r="E35" s="85" t="s">
        <v>1631</v>
      </c>
      <c r="F35" s="85" t="s">
        <v>1603</v>
      </c>
      <c r="G35" s="148">
        <v>282858.59700000001</v>
      </c>
    </row>
    <row r="36" spans="1:7" x14ac:dyDescent="0.3">
      <c r="A36" s="1"/>
      <c r="B36" s="85" t="s">
        <v>86</v>
      </c>
      <c r="C36" s="85" t="s">
        <v>1131</v>
      </c>
      <c r="D36" s="85" t="s">
        <v>1635</v>
      </c>
      <c r="E36" s="85" t="s">
        <v>1631</v>
      </c>
      <c r="F36" s="85" t="s">
        <v>1603</v>
      </c>
      <c r="G36" s="148">
        <v>28777.025000000001</v>
      </c>
    </row>
    <row r="37" spans="1:7" x14ac:dyDescent="0.3">
      <c r="A37" s="1"/>
      <c r="B37" s="85" t="s">
        <v>86</v>
      </c>
      <c r="C37" s="85" t="s">
        <v>1132</v>
      </c>
      <c r="D37" s="85" t="s">
        <v>1636</v>
      </c>
      <c r="E37" s="85" t="s">
        <v>1602</v>
      </c>
      <c r="F37" s="85" t="s">
        <v>1603</v>
      </c>
      <c r="G37" s="148">
        <v>7.4960000000000004</v>
      </c>
    </row>
    <row r="38" spans="1:7" x14ac:dyDescent="0.3">
      <c r="A38" s="1"/>
      <c r="B38" s="85" t="s">
        <v>86</v>
      </c>
      <c r="C38" s="85" t="s">
        <v>1132</v>
      </c>
      <c r="D38" s="85" t="s">
        <v>1636</v>
      </c>
      <c r="E38" s="85" t="s">
        <v>1631</v>
      </c>
      <c r="F38" s="85" t="s">
        <v>1603</v>
      </c>
      <c r="G38" s="148">
        <v>0</v>
      </c>
    </row>
    <row r="39" spans="1:7" x14ac:dyDescent="0.3">
      <c r="A39" s="1"/>
      <c r="B39" s="85" t="s">
        <v>93</v>
      </c>
      <c r="C39" s="85" t="s">
        <v>98</v>
      </c>
      <c r="D39" s="85" t="s">
        <v>1637</v>
      </c>
      <c r="E39" s="85" t="s">
        <v>1631</v>
      </c>
      <c r="F39" s="85" t="s">
        <v>1603</v>
      </c>
      <c r="G39" s="148">
        <v>0</v>
      </c>
    </row>
    <row r="40" spans="1:7" x14ac:dyDescent="0.3">
      <c r="A40" s="1"/>
      <c r="B40" s="85" t="s">
        <v>93</v>
      </c>
      <c r="C40" s="85" t="s">
        <v>98</v>
      </c>
      <c r="D40" s="85" t="s">
        <v>1638</v>
      </c>
      <c r="E40" s="85" t="s">
        <v>1631</v>
      </c>
      <c r="F40" s="85" t="s">
        <v>1603</v>
      </c>
      <c r="G40" s="148">
        <v>0</v>
      </c>
    </row>
    <row r="41" spans="1:7" x14ac:dyDescent="0.3">
      <c r="A41" s="1"/>
      <c r="B41" s="85" t="s">
        <v>93</v>
      </c>
      <c r="C41" s="85" t="s">
        <v>98</v>
      </c>
      <c r="D41" s="85" t="s">
        <v>1639</v>
      </c>
      <c r="E41" s="85" t="s">
        <v>1631</v>
      </c>
      <c r="F41" s="85" t="s">
        <v>1603</v>
      </c>
      <c r="G41" s="148">
        <v>0</v>
      </c>
    </row>
    <row r="42" spans="1:7" x14ac:dyDescent="0.3">
      <c r="A42" s="1"/>
      <c r="B42" s="85" t="s">
        <v>93</v>
      </c>
      <c r="C42" s="85" t="s">
        <v>101</v>
      </c>
      <c r="D42" s="85" t="s">
        <v>1640</v>
      </c>
      <c r="E42" s="85" t="s">
        <v>1631</v>
      </c>
      <c r="F42" s="85" t="s">
        <v>1603</v>
      </c>
      <c r="G42" s="148">
        <v>0</v>
      </c>
    </row>
    <row r="43" spans="1:7" x14ac:dyDescent="0.3">
      <c r="A43" s="1"/>
      <c r="B43" s="85" t="s">
        <v>93</v>
      </c>
      <c r="C43" s="85" t="s">
        <v>1606</v>
      </c>
      <c r="D43" s="85" t="s">
        <v>1641</v>
      </c>
      <c r="E43" s="85" t="s">
        <v>1607</v>
      </c>
      <c r="F43" s="85" t="s">
        <v>1608</v>
      </c>
      <c r="G43" s="148">
        <v>0</v>
      </c>
    </row>
    <row r="44" spans="1:7" x14ac:dyDescent="0.3">
      <c r="A44" s="1"/>
      <c r="B44" s="85" t="s">
        <v>93</v>
      </c>
      <c r="C44" s="85" t="s">
        <v>1606</v>
      </c>
      <c r="D44" s="85" t="s">
        <v>1641</v>
      </c>
      <c r="E44" s="85" t="s">
        <v>1602</v>
      </c>
      <c r="F44" s="85" t="s">
        <v>1603</v>
      </c>
      <c r="G44" s="148">
        <v>0</v>
      </c>
    </row>
    <row r="45" spans="1:7" x14ac:dyDescent="0.3">
      <c r="A45" s="1"/>
      <c r="B45" s="85" t="s">
        <v>93</v>
      </c>
      <c r="C45" s="85" t="s">
        <v>1142</v>
      </c>
      <c r="D45" s="85" t="s">
        <v>1642</v>
      </c>
      <c r="E45" s="85" t="s">
        <v>1602</v>
      </c>
      <c r="F45" s="85" t="s">
        <v>1603</v>
      </c>
      <c r="G45" s="148">
        <v>1305.75</v>
      </c>
    </row>
    <row r="46" spans="1:7" x14ac:dyDescent="0.3">
      <c r="A46" s="1"/>
      <c r="B46" s="85" t="s">
        <v>93</v>
      </c>
      <c r="C46" s="85" t="s">
        <v>1142</v>
      </c>
      <c r="D46" s="85" t="s">
        <v>1643</v>
      </c>
      <c r="E46" s="85" t="s">
        <v>1602</v>
      </c>
      <c r="F46" s="85" t="s">
        <v>1603</v>
      </c>
      <c r="G46" s="148">
        <v>1314.07</v>
      </c>
    </row>
    <row r="47" spans="1:7" x14ac:dyDescent="0.3">
      <c r="A47" s="1"/>
      <c r="B47" s="85" t="s">
        <v>93</v>
      </c>
      <c r="C47" s="85" t="s">
        <v>1142</v>
      </c>
      <c r="D47" s="85" t="s">
        <v>1644</v>
      </c>
      <c r="E47" s="85" t="s">
        <v>1602</v>
      </c>
      <c r="F47" s="85" t="s">
        <v>1603</v>
      </c>
      <c r="G47" s="148">
        <v>1303.48</v>
      </c>
    </row>
    <row r="48" spans="1:7" x14ac:dyDescent="0.3">
      <c r="A48" s="1"/>
      <c r="B48" s="85" t="s">
        <v>93</v>
      </c>
      <c r="C48" s="85" t="s">
        <v>1145</v>
      </c>
      <c r="D48" s="85" t="s">
        <v>1645</v>
      </c>
      <c r="E48" s="85" t="s">
        <v>1602</v>
      </c>
      <c r="F48" s="85" t="s">
        <v>1603</v>
      </c>
      <c r="G48" s="148">
        <v>0</v>
      </c>
    </row>
    <row r="49" spans="1:7" x14ac:dyDescent="0.3">
      <c r="A49" s="1"/>
      <c r="B49" s="85" t="s">
        <v>93</v>
      </c>
      <c r="C49" s="85" t="s">
        <v>1145</v>
      </c>
      <c r="D49" s="85" t="s">
        <v>1646</v>
      </c>
      <c r="E49" s="85" t="s">
        <v>1602</v>
      </c>
      <c r="F49" s="85" t="s">
        <v>1603</v>
      </c>
      <c r="G49" s="148">
        <v>0</v>
      </c>
    </row>
    <row r="50" spans="1:7" x14ac:dyDescent="0.3">
      <c r="A50" s="1"/>
      <c r="B50" s="85" t="s">
        <v>93</v>
      </c>
      <c r="C50" s="85" t="s">
        <v>1145</v>
      </c>
      <c r="D50" s="85" t="s">
        <v>1647</v>
      </c>
      <c r="E50" s="85" t="s">
        <v>1602</v>
      </c>
      <c r="F50" s="85" t="s">
        <v>1603</v>
      </c>
      <c r="G50" s="148">
        <v>0</v>
      </c>
    </row>
    <row r="51" spans="1:7" x14ac:dyDescent="0.3">
      <c r="A51" s="1"/>
      <c r="B51" s="85" t="s">
        <v>102</v>
      </c>
      <c r="C51" s="85" t="s">
        <v>103</v>
      </c>
      <c r="D51" s="85" t="s">
        <v>1648</v>
      </c>
      <c r="E51" s="85" t="s">
        <v>1602</v>
      </c>
      <c r="F51" s="85" t="s">
        <v>1603</v>
      </c>
      <c r="G51" s="148">
        <v>882.78800000000001</v>
      </c>
    </row>
    <row r="52" spans="1:7" x14ac:dyDescent="0.3">
      <c r="A52" s="1"/>
      <c r="B52" s="85" t="s">
        <v>102</v>
      </c>
      <c r="C52" s="85" t="s">
        <v>103</v>
      </c>
      <c r="D52" s="85" t="s">
        <v>1648</v>
      </c>
      <c r="E52" s="85" t="s">
        <v>1631</v>
      </c>
      <c r="F52" s="85" t="s">
        <v>1603</v>
      </c>
      <c r="G52" s="148">
        <v>0</v>
      </c>
    </row>
    <row r="53" spans="1:7" x14ac:dyDescent="0.3">
      <c r="A53" s="1"/>
      <c r="B53" s="85" t="s">
        <v>102</v>
      </c>
      <c r="C53" s="85" t="s">
        <v>103</v>
      </c>
      <c r="D53" s="85" t="s">
        <v>1649</v>
      </c>
      <c r="E53" s="85" t="s">
        <v>1602</v>
      </c>
      <c r="F53" s="85" t="s">
        <v>1603</v>
      </c>
      <c r="G53" s="148">
        <v>864.39099999999996</v>
      </c>
    </row>
    <row r="54" spans="1:7" x14ac:dyDescent="0.3">
      <c r="A54" s="1"/>
      <c r="B54" s="85" t="s">
        <v>102</v>
      </c>
      <c r="C54" s="85" t="s">
        <v>103</v>
      </c>
      <c r="D54" s="85" t="s">
        <v>1649</v>
      </c>
      <c r="E54" s="85" t="s">
        <v>1631</v>
      </c>
      <c r="F54" s="85" t="s">
        <v>1603</v>
      </c>
      <c r="G54" s="148">
        <v>0</v>
      </c>
    </row>
    <row r="55" spans="1:7" x14ac:dyDescent="0.3">
      <c r="A55" s="1"/>
      <c r="B55" s="85" t="s">
        <v>621</v>
      </c>
      <c r="C55" s="85" t="s">
        <v>1150</v>
      </c>
      <c r="D55" s="85" t="s">
        <v>1650</v>
      </c>
      <c r="E55" s="85" t="s">
        <v>1651</v>
      </c>
      <c r="F55" s="85" t="s">
        <v>1603</v>
      </c>
      <c r="G55" s="148">
        <v>1878195.69</v>
      </c>
    </row>
    <row r="56" spans="1:7" x14ac:dyDescent="0.3">
      <c r="A56" s="1"/>
      <c r="B56" s="85" t="s">
        <v>621</v>
      </c>
      <c r="C56" s="85" t="s">
        <v>1150</v>
      </c>
      <c r="D56" s="85" t="s">
        <v>1650</v>
      </c>
      <c r="E56" s="85" t="s">
        <v>1652</v>
      </c>
      <c r="F56" s="85" t="s">
        <v>1603</v>
      </c>
      <c r="G56" s="148">
        <v>391062.44</v>
      </c>
    </row>
    <row r="57" spans="1:7" x14ac:dyDescent="0.3">
      <c r="A57" s="1"/>
      <c r="B57" s="85" t="s">
        <v>621</v>
      </c>
      <c r="C57" s="85" t="s">
        <v>1150</v>
      </c>
      <c r="D57" s="85" t="s">
        <v>1650</v>
      </c>
      <c r="E57" s="85" t="s">
        <v>1653</v>
      </c>
      <c r="F57" s="85" t="s">
        <v>1603</v>
      </c>
      <c r="G57" s="148">
        <v>0</v>
      </c>
    </row>
    <row r="58" spans="1:7" x14ac:dyDescent="0.3">
      <c r="A58" s="1"/>
      <c r="B58" s="85" t="s">
        <v>621</v>
      </c>
      <c r="C58" s="85" t="s">
        <v>1150</v>
      </c>
      <c r="D58" s="85" t="s">
        <v>1654</v>
      </c>
      <c r="E58" s="85" t="s">
        <v>1651</v>
      </c>
      <c r="F58" s="85" t="s">
        <v>1603</v>
      </c>
      <c r="G58" s="148">
        <v>1388094.31</v>
      </c>
    </row>
    <row r="59" spans="1:7" x14ac:dyDescent="0.3">
      <c r="A59" s="1"/>
      <c r="B59" s="85" t="s">
        <v>621</v>
      </c>
      <c r="C59" s="85" t="s">
        <v>1150</v>
      </c>
      <c r="D59" s="85" t="s">
        <v>1654</v>
      </c>
      <c r="E59" s="85" t="s">
        <v>1652</v>
      </c>
      <c r="F59" s="85" t="s">
        <v>1603</v>
      </c>
      <c r="G59" s="148">
        <v>289017.56</v>
      </c>
    </row>
    <row r="60" spans="1:7" x14ac:dyDescent="0.3">
      <c r="A60" s="1"/>
      <c r="B60" s="85" t="s">
        <v>621</v>
      </c>
      <c r="C60" s="85" t="s">
        <v>1150</v>
      </c>
      <c r="D60" s="85" t="s">
        <v>1654</v>
      </c>
      <c r="E60" s="85" t="s">
        <v>1653</v>
      </c>
      <c r="F60" s="85" t="s">
        <v>1603</v>
      </c>
      <c r="G60" s="148">
        <v>0</v>
      </c>
    </row>
    <row r="61" spans="1:7" x14ac:dyDescent="0.3">
      <c r="A61" s="1"/>
      <c r="B61" s="85" t="s">
        <v>590</v>
      </c>
      <c r="C61" s="85" t="s">
        <v>1154</v>
      </c>
      <c r="D61" s="85" t="s">
        <v>1154</v>
      </c>
      <c r="E61" s="85" t="s">
        <v>1602</v>
      </c>
      <c r="F61" s="85" t="s">
        <v>1603</v>
      </c>
      <c r="G61" s="148">
        <v>0</v>
      </c>
    </row>
    <row r="62" spans="1:7" x14ac:dyDescent="0.3">
      <c r="A62" s="1"/>
      <c r="B62" s="85" t="s">
        <v>590</v>
      </c>
      <c r="C62" s="85" t="s">
        <v>1155</v>
      </c>
      <c r="D62" s="85" t="s">
        <v>1155</v>
      </c>
      <c r="E62" s="85" t="s">
        <v>1602</v>
      </c>
      <c r="F62" s="85" t="s">
        <v>1603</v>
      </c>
      <c r="G62" s="148">
        <v>0</v>
      </c>
    </row>
    <row r="63" spans="1:7" x14ac:dyDescent="0.3">
      <c r="A63" s="1"/>
      <c r="B63" s="85" t="s">
        <v>105</v>
      </c>
      <c r="C63" s="85" t="s">
        <v>116</v>
      </c>
      <c r="D63" s="85" t="s">
        <v>1655</v>
      </c>
      <c r="E63" s="85" t="s">
        <v>1631</v>
      </c>
      <c r="F63" s="85" t="s">
        <v>1603</v>
      </c>
      <c r="G63" s="148">
        <v>0</v>
      </c>
    </row>
    <row r="64" spans="1:7" x14ac:dyDescent="0.3">
      <c r="A64" s="1"/>
      <c r="B64" s="85" t="s">
        <v>105</v>
      </c>
      <c r="C64" s="85" t="s">
        <v>116</v>
      </c>
      <c r="D64" s="85" t="s">
        <v>1656</v>
      </c>
      <c r="E64" s="85" t="s">
        <v>1631</v>
      </c>
      <c r="F64" s="85" t="s">
        <v>1603</v>
      </c>
      <c r="G64" s="148">
        <v>0</v>
      </c>
    </row>
    <row r="65" spans="1:7" x14ac:dyDescent="0.3">
      <c r="A65" s="1"/>
      <c r="B65" s="85" t="s">
        <v>105</v>
      </c>
      <c r="C65" s="85" t="s">
        <v>116</v>
      </c>
      <c r="D65" s="85" t="s">
        <v>1657</v>
      </c>
      <c r="E65" s="85" t="s">
        <v>1631</v>
      </c>
      <c r="F65" s="85" t="s">
        <v>1603</v>
      </c>
      <c r="G65" s="148">
        <v>0</v>
      </c>
    </row>
    <row r="66" spans="1:7" x14ac:dyDescent="0.3">
      <c r="A66" s="1"/>
      <c r="B66" s="85" t="s">
        <v>105</v>
      </c>
      <c r="C66" s="85" t="s">
        <v>119</v>
      </c>
      <c r="D66" s="85" t="s">
        <v>1658</v>
      </c>
      <c r="E66" s="85" t="s">
        <v>1631</v>
      </c>
      <c r="F66" s="85" t="s">
        <v>1603</v>
      </c>
      <c r="G66" s="148">
        <v>0</v>
      </c>
    </row>
    <row r="67" spans="1:7" x14ac:dyDescent="0.3">
      <c r="A67" s="1"/>
      <c r="B67" s="85" t="s">
        <v>343</v>
      </c>
      <c r="C67" s="85" t="s">
        <v>1161</v>
      </c>
      <c r="D67" s="85" t="s">
        <v>1659</v>
      </c>
      <c r="E67" s="85" t="s">
        <v>1602</v>
      </c>
      <c r="F67" s="85" t="s">
        <v>1603</v>
      </c>
      <c r="G67" s="148">
        <v>541.53</v>
      </c>
    </row>
    <row r="68" spans="1:7" x14ac:dyDescent="0.3">
      <c r="A68" s="1"/>
      <c r="B68" s="85" t="s">
        <v>46</v>
      </c>
      <c r="C68" s="85" t="s">
        <v>1164</v>
      </c>
      <c r="D68" s="85" t="s">
        <v>1660</v>
      </c>
      <c r="E68" s="85" t="s">
        <v>1602</v>
      </c>
      <c r="F68" s="85" t="s">
        <v>1603</v>
      </c>
      <c r="G68" s="148">
        <v>0</v>
      </c>
    </row>
    <row r="69" spans="1:7" x14ac:dyDescent="0.3">
      <c r="A69" s="1"/>
      <c r="B69" s="85" t="s">
        <v>46</v>
      </c>
      <c r="C69" s="85" t="s">
        <v>1164</v>
      </c>
      <c r="D69" s="85" t="s">
        <v>1660</v>
      </c>
      <c r="E69" s="85" t="s">
        <v>1631</v>
      </c>
      <c r="F69" s="85" t="s">
        <v>1603</v>
      </c>
      <c r="G69" s="148">
        <v>0</v>
      </c>
    </row>
    <row r="70" spans="1:7" x14ac:dyDescent="0.3">
      <c r="A70" s="1"/>
      <c r="B70" s="85" t="s">
        <v>46</v>
      </c>
      <c r="C70" s="85" t="s">
        <v>1164</v>
      </c>
      <c r="D70" s="85" t="s">
        <v>154</v>
      </c>
      <c r="E70" s="85" t="s">
        <v>1602</v>
      </c>
      <c r="F70" s="85" t="s">
        <v>1603</v>
      </c>
      <c r="G70" s="148">
        <v>69.260000000000005</v>
      </c>
    </row>
    <row r="71" spans="1:7" x14ac:dyDescent="0.3">
      <c r="A71" s="1"/>
      <c r="B71" s="85" t="s">
        <v>46</v>
      </c>
      <c r="C71" s="85" t="s">
        <v>1164</v>
      </c>
      <c r="D71" s="85" t="s">
        <v>154</v>
      </c>
      <c r="E71" s="85" t="s">
        <v>1631</v>
      </c>
      <c r="F71" s="85" t="s">
        <v>1603</v>
      </c>
      <c r="G71" s="148">
        <v>0</v>
      </c>
    </row>
    <row r="72" spans="1:7" x14ac:dyDescent="0.3">
      <c r="A72" s="1"/>
      <c r="B72" s="85" t="s">
        <v>46</v>
      </c>
      <c r="C72" s="85" t="s">
        <v>1164</v>
      </c>
      <c r="D72" s="85" t="s">
        <v>156</v>
      </c>
      <c r="E72" s="85" t="s">
        <v>1602</v>
      </c>
      <c r="F72" s="85" t="s">
        <v>1603</v>
      </c>
      <c r="G72" s="148">
        <v>74.930000000000007</v>
      </c>
    </row>
    <row r="73" spans="1:7" x14ac:dyDescent="0.3">
      <c r="A73" s="1"/>
      <c r="B73" s="85" t="s">
        <v>46</v>
      </c>
      <c r="C73" s="85" t="s">
        <v>1164</v>
      </c>
      <c r="D73" s="85" t="s">
        <v>156</v>
      </c>
      <c r="E73" s="85" t="s">
        <v>1631</v>
      </c>
      <c r="F73" s="85" t="s">
        <v>1603</v>
      </c>
      <c r="G73" s="148">
        <v>0</v>
      </c>
    </row>
    <row r="74" spans="1:7" x14ac:dyDescent="0.3">
      <c r="A74" s="1"/>
      <c r="B74" s="85" t="s">
        <v>46</v>
      </c>
      <c r="C74" s="85" t="s">
        <v>158</v>
      </c>
      <c r="D74" s="85" t="s">
        <v>1661</v>
      </c>
      <c r="E74" s="85" t="s">
        <v>1631</v>
      </c>
      <c r="F74" s="85" t="s">
        <v>1603</v>
      </c>
      <c r="G74" s="148">
        <v>0</v>
      </c>
    </row>
    <row r="75" spans="1:7" x14ac:dyDescent="0.3">
      <c r="A75" s="1"/>
      <c r="B75" s="85" t="s">
        <v>46</v>
      </c>
      <c r="C75" s="85" t="s">
        <v>161</v>
      </c>
      <c r="D75" s="85" t="s">
        <v>161</v>
      </c>
      <c r="E75" s="85" t="s">
        <v>1631</v>
      </c>
      <c r="F75" s="85" t="s">
        <v>1603</v>
      </c>
      <c r="G75" s="148">
        <v>0</v>
      </c>
    </row>
    <row r="76" spans="1:7" x14ac:dyDescent="0.3">
      <c r="A76" s="1"/>
      <c r="B76" s="85" t="s">
        <v>46</v>
      </c>
      <c r="C76" s="85" t="s">
        <v>161</v>
      </c>
      <c r="D76" s="85" t="s">
        <v>1662</v>
      </c>
      <c r="E76" s="85" t="s">
        <v>1602</v>
      </c>
      <c r="F76" s="85" t="s">
        <v>1603</v>
      </c>
      <c r="G76" s="148">
        <v>618.62</v>
      </c>
    </row>
    <row r="77" spans="1:7" x14ac:dyDescent="0.3">
      <c r="A77" s="1"/>
      <c r="B77" s="85" t="s">
        <v>46</v>
      </c>
      <c r="C77" s="85" t="s">
        <v>161</v>
      </c>
      <c r="D77" s="85" t="s">
        <v>1663</v>
      </c>
      <c r="E77" s="85" t="s">
        <v>1602</v>
      </c>
      <c r="F77" s="85" t="s">
        <v>1603</v>
      </c>
      <c r="G77" s="148">
        <v>0</v>
      </c>
    </row>
    <row r="78" spans="1:7" x14ac:dyDescent="0.3">
      <c r="A78" s="1"/>
      <c r="B78" s="85" t="s">
        <v>382</v>
      </c>
      <c r="C78" s="85" t="s">
        <v>1069</v>
      </c>
      <c r="D78" s="85" t="s">
        <v>1664</v>
      </c>
      <c r="E78" s="85" t="s">
        <v>1665</v>
      </c>
      <c r="F78" s="85" t="s">
        <v>1603</v>
      </c>
      <c r="G78" s="148">
        <v>24428.54</v>
      </c>
    </row>
    <row r="79" spans="1:7" x14ac:dyDescent="0.3">
      <c r="A79" s="1"/>
      <c r="B79" s="85" t="s">
        <v>382</v>
      </c>
      <c r="C79" s="85" t="s">
        <v>1069</v>
      </c>
      <c r="D79" s="85" t="s">
        <v>1666</v>
      </c>
      <c r="E79" s="85" t="s">
        <v>1665</v>
      </c>
      <c r="F79" s="85" t="s">
        <v>1603</v>
      </c>
      <c r="G79" s="148">
        <v>24428.54</v>
      </c>
    </row>
    <row r="80" spans="1:7" x14ac:dyDescent="0.3">
      <c r="A80" s="1"/>
      <c r="B80" s="85" t="s">
        <v>382</v>
      </c>
      <c r="C80" s="85" t="s">
        <v>1069</v>
      </c>
      <c r="D80" s="85" t="s">
        <v>1667</v>
      </c>
      <c r="E80" s="85" t="s">
        <v>1665</v>
      </c>
      <c r="F80" s="85" t="s">
        <v>1603</v>
      </c>
      <c r="G80" s="148">
        <v>24428.54</v>
      </c>
    </row>
    <row r="81" spans="1:7" x14ac:dyDescent="0.3">
      <c r="A81" s="1"/>
      <c r="B81" s="85" t="s">
        <v>382</v>
      </c>
      <c r="C81" s="85" t="s">
        <v>1169</v>
      </c>
      <c r="D81" s="85" t="s">
        <v>1668</v>
      </c>
      <c r="E81" s="85" t="s">
        <v>1665</v>
      </c>
      <c r="F81" s="85" t="s">
        <v>1603</v>
      </c>
      <c r="G81" s="148">
        <v>19583.29</v>
      </c>
    </row>
    <row r="82" spans="1:7" x14ac:dyDescent="0.3">
      <c r="A82" s="1"/>
      <c r="B82" s="85" t="s">
        <v>382</v>
      </c>
      <c r="C82" s="85" t="s">
        <v>1169</v>
      </c>
      <c r="D82" s="85" t="s">
        <v>1669</v>
      </c>
      <c r="E82" s="85" t="s">
        <v>1665</v>
      </c>
      <c r="F82" s="85" t="s">
        <v>1603</v>
      </c>
      <c r="G82" s="148">
        <v>19156.240000000002</v>
      </c>
    </row>
    <row r="83" spans="1:7" x14ac:dyDescent="0.3">
      <c r="A83" s="1"/>
      <c r="B83" s="85" t="s">
        <v>382</v>
      </c>
      <c r="C83" s="85" t="s">
        <v>1170</v>
      </c>
      <c r="D83" s="85" t="s">
        <v>1670</v>
      </c>
      <c r="E83" s="85" t="s">
        <v>1665</v>
      </c>
      <c r="F83" s="85" t="s">
        <v>1603</v>
      </c>
      <c r="G83" s="148">
        <v>11199.28</v>
      </c>
    </row>
    <row r="84" spans="1:7" x14ac:dyDescent="0.3">
      <c r="A84" s="1"/>
      <c r="B84" s="85" t="s">
        <v>382</v>
      </c>
      <c r="C84" s="85" t="s">
        <v>1170</v>
      </c>
      <c r="D84" s="85" t="s">
        <v>1671</v>
      </c>
      <c r="E84" s="85" t="s">
        <v>1665</v>
      </c>
      <c r="F84" s="85" t="s">
        <v>1603</v>
      </c>
      <c r="G84" s="148">
        <v>0</v>
      </c>
    </row>
    <row r="85" spans="1:7" x14ac:dyDescent="0.3">
      <c r="A85" s="1"/>
      <c r="B85" s="85" t="s">
        <v>382</v>
      </c>
      <c r="C85" s="85" t="s">
        <v>1171</v>
      </c>
      <c r="D85" s="85" t="s">
        <v>1672</v>
      </c>
      <c r="E85" s="85" t="s">
        <v>1665</v>
      </c>
      <c r="F85" s="85" t="s">
        <v>1603</v>
      </c>
      <c r="G85" s="148">
        <v>14129.78</v>
      </c>
    </row>
    <row r="86" spans="1:7" x14ac:dyDescent="0.3">
      <c r="A86" s="1"/>
      <c r="B86" s="85" t="s">
        <v>382</v>
      </c>
      <c r="C86" s="85" t="s">
        <v>1171</v>
      </c>
      <c r="D86" s="85" t="s">
        <v>1673</v>
      </c>
      <c r="E86" s="85" t="s">
        <v>1665</v>
      </c>
      <c r="F86" s="85" t="s">
        <v>1603</v>
      </c>
      <c r="G86" s="148">
        <v>13705.4</v>
      </c>
    </row>
    <row r="87" spans="1:7" ht="26.4" x14ac:dyDescent="0.3">
      <c r="A87" s="1"/>
      <c r="B87" s="85" t="s">
        <v>582</v>
      </c>
      <c r="C87" s="85" t="s">
        <v>1172</v>
      </c>
      <c r="D87" s="85" t="s">
        <v>661</v>
      </c>
      <c r="E87" s="85" t="s">
        <v>1602</v>
      </c>
      <c r="F87" s="85" t="s">
        <v>1603</v>
      </c>
      <c r="G87" s="148">
        <v>0</v>
      </c>
    </row>
    <row r="88" spans="1:7" ht="26.4" x14ac:dyDescent="0.3">
      <c r="A88" s="1"/>
      <c r="B88" s="85" t="s">
        <v>582</v>
      </c>
      <c r="C88" s="85" t="s">
        <v>1172</v>
      </c>
      <c r="D88" s="85" t="s">
        <v>662</v>
      </c>
      <c r="E88" s="85" t="s">
        <v>1602</v>
      </c>
      <c r="F88" s="85" t="s">
        <v>1603</v>
      </c>
      <c r="G88" s="148">
        <v>0</v>
      </c>
    </row>
    <row r="89" spans="1:7" x14ac:dyDescent="0.3">
      <c r="A89" s="1"/>
      <c r="B89" s="85" t="s">
        <v>166</v>
      </c>
      <c r="C89" s="85" t="s">
        <v>167</v>
      </c>
      <c r="D89" s="85" t="s">
        <v>1674</v>
      </c>
      <c r="E89" s="85" t="s">
        <v>1602</v>
      </c>
      <c r="F89" s="85" t="s">
        <v>1603</v>
      </c>
      <c r="G89" s="148">
        <v>1154.9939999999999</v>
      </c>
    </row>
    <row r="90" spans="1:7" x14ac:dyDescent="0.3">
      <c r="A90" s="1"/>
      <c r="B90" s="85" t="s">
        <v>166</v>
      </c>
      <c r="C90" s="85" t="s">
        <v>167</v>
      </c>
      <c r="D90" s="85" t="s">
        <v>1675</v>
      </c>
      <c r="E90" s="85" t="s">
        <v>1602</v>
      </c>
      <c r="F90" s="85" t="s">
        <v>1603</v>
      </c>
      <c r="G90" s="148">
        <v>303.17599999999999</v>
      </c>
    </row>
    <row r="91" spans="1:7" x14ac:dyDescent="0.3">
      <c r="A91" s="1"/>
      <c r="B91" s="85" t="s">
        <v>166</v>
      </c>
      <c r="C91" s="85" t="s">
        <v>167</v>
      </c>
      <c r="D91" s="85" t="s">
        <v>1676</v>
      </c>
      <c r="E91" s="85" t="s">
        <v>1602</v>
      </c>
      <c r="F91" s="85" t="s">
        <v>1603</v>
      </c>
      <c r="G91" s="148">
        <v>824.50300000000004</v>
      </c>
    </row>
    <row r="92" spans="1:7" x14ac:dyDescent="0.3">
      <c r="A92" s="1"/>
      <c r="B92" s="85" t="s">
        <v>166</v>
      </c>
      <c r="C92" s="85" t="s">
        <v>167</v>
      </c>
      <c r="D92" s="85" t="s">
        <v>1677</v>
      </c>
      <c r="E92" s="85" t="s">
        <v>1602</v>
      </c>
      <c r="F92" s="85" t="s">
        <v>1603</v>
      </c>
      <c r="G92" s="148">
        <v>656.07500000000005</v>
      </c>
    </row>
    <row r="93" spans="1:7" x14ac:dyDescent="0.3">
      <c r="A93" s="1"/>
      <c r="B93" s="85" t="s">
        <v>482</v>
      </c>
      <c r="C93" s="85" t="s">
        <v>1175</v>
      </c>
      <c r="D93" s="85" t="s">
        <v>483</v>
      </c>
      <c r="E93" s="85" t="s">
        <v>1602</v>
      </c>
      <c r="F93" s="85" t="s">
        <v>1603</v>
      </c>
      <c r="G93" s="148">
        <v>0</v>
      </c>
    </row>
    <row r="94" spans="1:7" x14ac:dyDescent="0.3">
      <c r="A94" s="1"/>
      <c r="B94" s="85" t="s">
        <v>482</v>
      </c>
      <c r="C94" s="85" t="s">
        <v>1175</v>
      </c>
      <c r="D94" s="85" t="s">
        <v>1678</v>
      </c>
      <c r="E94" s="85" t="s">
        <v>1602</v>
      </c>
      <c r="F94" s="85" t="s">
        <v>1603</v>
      </c>
      <c r="G94" s="148">
        <v>0</v>
      </c>
    </row>
    <row r="95" spans="1:7" x14ac:dyDescent="0.3">
      <c r="A95" s="1"/>
      <c r="B95" s="85" t="s">
        <v>482</v>
      </c>
      <c r="C95" s="85" t="s">
        <v>1175</v>
      </c>
      <c r="D95" s="85" t="s">
        <v>1678</v>
      </c>
      <c r="E95" s="85" t="s">
        <v>1605</v>
      </c>
      <c r="F95" s="85" t="s">
        <v>1603</v>
      </c>
      <c r="G95" s="148">
        <v>0</v>
      </c>
    </row>
    <row r="96" spans="1:7" x14ac:dyDescent="0.3">
      <c r="A96" s="1"/>
      <c r="B96" s="85" t="s">
        <v>482</v>
      </c>
      <c r="C96" s="85" t="s">
        <v>1175</v>
      </c>
      <c r="D96" s="85" t="s">
        <v>1679</v>
      </c>
      <c r="E96" s="85" t="s">
        <v>1602</v>
      </c>
      <c r="F96" s="85" t="s">
        <v>1603</v>
      </c>
      <c r="G96" s="148">
        <v>0</v>
      </c>
    </row>
    <row r="97" spans="1:7" x14ac:dyDescent="0.3">
      <c r="A97" s="1"/>
      <c r="B97" s="85" t="s">
        <v>482</v>
      </c>
      <c r="C97" s="85" t="s">
        <v>1175</v>
      </c>
      <c r="D97" s="85" t="s">
        <v>1679</v>
      </c>
      <c r="E97" s="85" t="s">
        <v>1605</v>
      </c>
      <c r="F97" s="85" t="s">
        <v>1603</v>
      </c>
      <c r="G97" s="148">
        <v>0</v>
      </c>
    </row>
    <row r="98" spans="1:7" x14ac:dyDescent="0.3">
      <c r="A98" s="1"/>
      <c r="B98" s="85" t="s">
        <v>482</v>
      </c>
      <c r="C98" s="85" t="s">
        <v>1175</v>
      </c>
      <c r="D98" s="85" t="s">
        <v>1680</v>
      </c>
      <c r="E98" s="85" t="s">
        <v>1602</v>
      </c>
      <c r="F98" s="85" t="s">
        <v>1603</v>
      </c>
      <c r="G98" s="148">
        <v>0</v>
      </c>
    </row>
    <row r="99" spans="1:7" x14ac:dyDescent="0.3">
      <c r="A99" s="1"/>
      <c r="B99" s="85" t="s">
        <v>482</v>
      </c>
      <c r="C99" s="85" t="s">
        <v>1175</v>
      </c>
      <c r="D99" s="85" t="s">
        <v>1680</v>
      </c>
      <c r="E99" s="85" t="s">
        <v>1605</v>
      </c>
      <c r="F99" s="85" t="s">
        <v>1603</v>
      </c>
      <c r="G99" s="148">
        <v>0</v>
      </c>
    </row>
    <row r="100" spans="1:7" x14ac:dyDescent="0.3">
      <c r="A100" s="1"/>
      <c r="B100" s="85" t="s">
        <v>174</v>
      </c>
      <c r="C100" s="85" t="s">
        <v>1180</v>
      </c>
      <c r="D100" s="85" t="s">
        <v>717</v>
      </c>
      <c r="E100" s="85" t="s">
        <v>1631</v>
      </c>
      <c r="F100" s="85" t="s">
        <v>1603</v>
      </c>
      <c r="G100" s="148">
        <v>0</v>
      </c>
    </row>
    <row r="101" spans="1:7" x14ac:dyDescent="0.3">
      <c r="A101" s="1"/>
      <c r="B101" s="85" t="s">
        <v>178</v>
      </c>
      <c r="C101" s="85" t="s">
        <v>1181</v>
      </c>
      <c r="D101" s="85" t="s">
        <v>1681</v>
      </c>
      <c r="E101" s="85" t="s">
        <v>1631</v>
      </c>
      <c r="F101" s="85" t="s">
        <v>1603</v>
      </c>
      <c r="G101" s="148">
        <v>153913.07999999999</v>
      </c>
    </row>
    <row r="102" spans="1:7" x14ac:dyDescent="0.3">
      <c r="A102" s="1"/>
      <c r="B102" s="85" t="s">
        <v>178</v>
      </c>
      <c r="C102" s="85" t="s">
        <v>1181</v>
      </c>
      <c r="D102" s="85" t="s">
        <v>1682</v>
      </c>
      <c r="E102" s="85" t="s">
        <v>1631</v>
      </c>
      <c r="F102" s="85" t="s">
        <v>1603</v>
      </c>
      <c r="G102" s="148">
        <v>197297.87</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1" t="s">
        <v>570</v>
      </c>
      <c r="C6" s="201" t="s">
        <v>1683</v>
      </c>
      <c r="D6" s="201"/>
      <c r="E6" s="201"/>
      <c r="F6" s="201"/>
      <c r="G6" s="201"/>
      <c r="H6" s="201"/>
      <c r="I6" s="201"/>
      <c r="J6" s="201"/>
      <c r="K6" s="201"/>
      <c r="L6" s="201"/>
      <c r="M6" s="201"/>
      <c r="N6" s="201"/>
      <c r="O6" s="201"/>
      <c r="P6" s="201"/>
    </row>
    <row r="7" spans="1:16" ht="40.049999999999997" customHeight="1" x14ac:dyDescent="0.3">
      <c r="A7" s="1"/>
      <c r="B7" s="201"/>
      <c r="C7" s="3" t="s">
        <v>254</v>
      </c>
      <c r="D7" s="3" t="s">
        <v>86</v>
      </c>
      <c r="E7" s="3" t="s">
        <v>93</v>
      </c>
      <c r="F7" s="3" t="s">
        <v>93</v>
      </c>
      <c r="G7" s="3" t="s">
        <v>102</v>
      </c>
      <c r="H7" s="3" t="s">
        <v>621</v>
      </c>
      <c r="I7" s="3" t="s">
        <v>105</v>
      </c>
      <c r="J7" s="3" t="s">
        <v>105</v>
      </c>
      <c r="K7" s="3" t="s">
        <v>46</v>
      </c>
      <c r="L7" s="3" t="s">
        <v>46</v>
      </c>
      <c r="M7" s="3" t="s">
        <v>46</v>
      </c>
      <c r="N7" s="3" t="s">
        <v>46</v>
      </c>
      <c r="O7" s="3" t="s">
        <v>174</v>
      </c>
      <c r="P7" s="3" t="s">
        <v>178</v>
      </c>
    </row>
    <row r="8" spans="1:16" ht="40.049999999999997" customHeight="1" x14ac:dyDescent="0.3">
      <c r="A8" s="1"/>
      <c r="B8" s="201"/>
      <c r="C8" s="3" t="s">
        <v>17</v>
      </c>
      <c r="D8" s="3" t="s">
        <v>91</v>
      </c>
      <c r="E8" s="3" t="s">
        <v>1684</v>
      </c>
      <c r="F8" s="3" t="s">
        <v>1685</v>
      </c>
      <c r="G8" s="3" t="s">
        <v>1686</v>
      </c>
      <c r="H8" s="3" t="s">
        <v>1687</v>
      </c>
      <c r="I8" s="3" t="s">
        <v>116</v>
      </c>
      <c r="J8" s="3" t="s">
        <v>119</v>
      </c>
      <c r="K8" s="3" t="s">
        <v>1688</v>
      </c>
      <c r="L8" s="3" t="s">
        <v>1689</v>
      </c>
      <c r="M8" s="3" t="s">
        <v>151</v>
      </c>
      <c r="N8" s="3" t="s">
        <v>1690</v>
      </c>
      <c r="O8" s="3" t="s">
        <v>318</v>
      </c>
      <c r="P8" s="3" t="s">
        <v>1691</v>
      </c>
    </row>
    <row r="9" spans="1:16" x14ac:dyDescent="0.3">
      <c r="A9" s="1"/>
      <c r="B9" s="149" t="s">
        <v>208</v>
      </c>
      <c r="C9" s="147">
        <v>832.6</v>
      </c>
      <c r="D9" s="147">
        <v>2989.5021400000001</v>
      </c>
      <c r="E9" s="147">
        <v>85.36</v>
      </c>
      <c r="F9" s="147">
        <v>85.36</v>
      </c>
      <c r="G9" s="147">
        <v>4750.5</v>
      </c>
      <c r="H9" s="147">
        <v>516.80999999999995</v>
      </c>
      <c r="I9" s="147">
        <v>7699</v>
      </c>
      <c r="J9" s="147">
        <v>712</v>
      </c>
      <c r="K9" s="147">
        <v>4751.7002000000002</v>
      </c>
      <c r="L9" s="147">
        <v>4787.0551999999998</v>
      </c>
      <c r="M9" s="147">
        <v>4748.8257999999996</v>
      </c>
      <c r="N9" s="147">
        <v>4748.9085999999998</v>
      </c>
      <c r="O9" s="147">
        <v>6693.08</v>
      </c>
      <c r="P9" s="147">
        <v>6161.335</v>
      </c>
    </row>
    <row r="10" spans="1:16" x14ac:dyDescent="0.3">
      <c r="A10" s="1"/>
      <c r="B10" s="149" t="s">
        <v>1692</v>
      </c>
      <c r="C10" s="147">
        <v>836</v>
      </c>
      <c r="D10" s="147">
        <v>2989.9560900000001</v>
      </c>
      <c r="E10" s="147">
        <v>85.29</v>
      </c>
      <c r="F10" s="147">
        <v>85.29</v>
      </c>
      <c r="G10" s="147">
        <v>4750.5</v>
      </c>
      <c r="H10" s="147">
        <v>520.73</v>
      </c>
      <c r="I10" s="147">
        <v>7690</v>
      </c>
      <c r="J10" s="147">
        <v>712</v>
      </c>
      <c r="K10" s="147">
        <v>4750.6862000000001</v>
      </c>
      <c r="L10" s="147">
        <v>4786.3769000000002</v>
      </c>
      <c r="M10" s="147">
        <v>4747.768</v>
      </c>
      <c r="N10" s="147">
        <v>4747.4132</v>
      </c>
      <c r="O10" s="147">
        <v>6686.6</v>
      </c>
      <c r="P10" s="147">
        <v>6081.6729999999998</v>
      </c>
    </row>
    <row r="11" spans="1:16" x14ac:dyDescent="0.3">
      <c r="A11" s="1"/>
      <c r="B11" s="149" t="s">
        <v>361</v>
      </c>
      <c r="C11" s="147">
        <v>822.1</v>
      </c>
      <c r="D11" s="147">
        <v>2989.9600999999998</v>
      </c>
      <c r="E11" s="147">
        <v>85.23</v>
      </c>
      <c r="F11" s="147">
        <v>85.23</v>
      </c>
      <c r="G11" s="147">
        <v>4750.5</v>
      </c>
      <c r="H11" s="147">
        <v>512.89</v>
      </c>
      <c r="I11" s="147">
        <v>7681</v>
      </c>
      <c r="J11" s="147">
        <v>712</v>
      </c>
      <c r="K11" s="147">
        <v>4755.4930999999997</v>
      </c>
      <c r="L11" s="147">
        <v>4792.8023999999996</v>
      </c>
      <c r="M11" s="147">
        <v>4752.8244000000004</v>
      </c>
      <c r="N11" s="147">
        <v>4752.5634</v>
      </c>
      <c r="O11" s="147">
        <v>6684.24</v>
      </c>
      <c r="P11" s="147">
        <v>5997.6719999999996</v>
      </c>
    </row>
    <row r="12" spans="1:16" x14ac:dyDescent="0.3">
      <c r="A12" s="1"/>
      <c r="B12" s="149" t="s">
        <v>1693</v>
      </c>
      <c r="C12" s="147">
        <v>803.3</v>
      </c>
      <c r="D12" s="147">
        <v>2991.1123299999999</v>
      </c>
      <c r="E12" s="147">
        <v>85.2</v>
      </c>
      <c r="F12" s="147">
        <v>85.2</v>
      </c>
      <c r="G12" s="147">
        <v>4750.5</v>
      </c>
      <c r="H12" s="147">
        <v>511.91</v>
      </c>
      <c r="I12" s="147">
        <v>7671</v>
      </c>
      <c r="J12" s="147">
        <v>712</v>
      </c>
      <c r="K12" s="147">
        <v>4756.0607</v>
      </c>
      <c r="L12" s="147">
        <v>4794.1593000000003</v>
      </c>
      <c r="M12" s="147">
        <v>4753.3100000000004</v>
      </c>
      <c r="N12" s="147">
        <v>4752.4078</v>
      </c>
      <c r="O12" s="147">
        <v>6678.55</v>
      </c>
      <c r="P12" s="147">
        <v>5898.5810000000001</v>
      </c>
    </row>
    <row r="13" spans="1:16" x14ac:dyDescent="0.3">
      <c r="A13" s="1"/>
      <c r="B13" s="149" t="s">
        <v>1694</v>
      </c>
      <c r="C13" s="147">
        <v>866.5</v>
      </c>
      <c r="D13" s="147">
        <v>2986.4854799999998</v>
      </c>
      <c r="E13" s="147">
        <v>85.14</v>
      </c>
      <c r="F13" s="147">
        <v>85.14</v>
      </c>
      <c r="G13" s="147">
        <v>4750.5</v>
      </c>
      <c r="H13" s="147">
        <v>515.83000000000004</v>
      </c>
      <c r="I13" s="147">
        <v>7662</v>
      </c>
      <c r="J13" s="147">
        <v>712</v>
      </c>
      <c r="K13" s="147">
        <v>4756.4323000000004</v>
      </c>
      <c r="L13" s="147">
        <v>4794.0994000000001</v>
      </c>
      <c r="M13" s="147">
        <v>4753.7277000000004</v>
      </c>
      <c r="N13" s="147">
        <v>4753.0406000000003</v>
      </c>
      <c r="O13" s="147">
        <v>6680.91</v>
      </c>
      <c r="P13" s="147">
        <v>5807.223</v>
      </c>
    </row>
    <row r="14" spans="1:16" x14ac:dyDescent="0.3">
      <c r="A14" s="1"/>
      <c r="B14" s="149" t="s">
        <v>1695</v>
      </c>
      <c r="C14" s="147">
        <v>862.9</v>
      </c>
      <c r="D14" s="147">
        <v>2986.7338199999999</v>
      </c>
      <c r="E14" s="147">
        <v>85.06</v>
      </c>
      <c r="F14" s="147">
        <v>85.06</v>
      </c>
      <c r="G14" s="147">
        <v>4750.5</v>
      </c>
      <c r="H14" s="147">
        <v>511.91</v>
      </c>
      <c r="I14" s="147">
        <v>7653</v>
      </c>
      <c r="J14" s="147">
        <v>712</v>
      </c>
      <c r="K14" s="147">
        <v>4752.7579999999998</v>
      </c>
      <c r="L14" s="147">
        <v>4788.5078000000003</v>
      </c>
      <c r="M14" s="147">
        <v>4749.4228000000003</v>
      </c>
      <c r="N14" s="147">
        <v>4748.7388000000001</v>
      </c>
      <c r="O14" s="147">
        <v>6684.83</v>
      </c>
      <c r="P14" s="147">
        <v>5710.4449999999997</v>
      </c>
    </row>
    <row r="15" spans="1:16" x14ac:dyDescent="0.3">
      <c r="A15" s="1"/>
      <c r="B15" s="149" t="s">
        <v>1696</v>
      </c>
      <c r="C15" s="147">
        <v>863</v>
      </c>
      <c r="D15" s="147">
        <v>2985.5760599999999</v>
      </c>
      <c r="E15" s="147">
        <v>84.97</v>
      </c>
      <c r="F15" s="147">
        <v>84.97</v>
      </c>
      <c r="G15" s="147">
        <v>4750.5</v>
      </c>
      <c r="H15" s="147">
        <v>515.83000000000004</v>
      </c>
      <c r="I15" s="147">
        <v>7635</v>
      </c>
      <c r="J15" s="147">
        <v>713</v>
      </c>
      <c r="K15" s="147">
        <v>4749.2251999999999</v>
      </c>
      <c r="L15" s="147">
        <v>4783.5173999999997</v>
      </c>
      <c r="M15" s="147">
        <v>4746.3100000000004</v>
      </c>
      <c r="N15" s="147">
        <v>4745.6095999999998</v>
      </c>
      <c r="O15" s="147">
        <v>6681.3</v>
      </c>
      <c r="P15" s="147">
        <v>5638.402</v>
      </c>
    </row>
    <row r="16" spans="1:16" x14ac:dyDescent="0.3">
      <c r="A16" s="1"/>
      <c r="B16" s="149" t="s">
        <v>1697</v>
      </c>
      <c r="C16" s="147">
        <v>864.2</v>
      </c>
      <c r="D16" s="147">
        <v>2986.7326699999999</v>
      </c>
      <c r="E16" s="147">
        <v>84.84</v>
      </c>
      <c r="F16" s="147">
        <v>84.84</v>
      </c>
      <c r="G16" s="147">
        <v>4750.5</v>
      </c>
      <c r="H16" s="147">
        <v>516.80999999999995</v>
      </c>
      <c r="I16" s="147">
        <v>7600</v>
      </c>
      <c r="J16" s="147">
        <v>713</v>
      </c>
      <c r="K16" s="147">
        <v>4740.4215999999997</v>
      </c>
      <c r="L16" s="147">
        <v>4772.5734000000002</v>
      </c>
      <c r="M16" s="147">
        <v>4737.2767999999996</v>
      </c>
      <c r="N16" s="147">
        <v>4736.9762000000001</v>
      </c>
      <c r="O16" s="147">
        <v>6684.05</v>
      </c>
      <c r="P16" s="147">
        <v>5632.22</v>
      </c>
    </row>
    <row r="17" spans="1:16" x14ac:dyDescent="0.3">
      <c r="A17" s="1"/>
      <c r="B17" s="149" t="s">
        <v>227</v>
      </c>
      <c r="C17" s="147">
        <v>862.4</v>
      </c>
      <c r="D17" s="147">
        <v>2986.0302000000001</v>
      </c>
      <c r="E17" s="147">
        <v>84.61</v>
      </c>
      <c r="F17" s="147">
        <v>84.61</v>
      </c>
      <c r="G17" s="147">
        <v>4750.5</v>
      </c>
      <c r="H17" s="147">
        <v>514.85</v>
      </c>
      <c r="I17" s="147">
        <v>7565</v>
      </c>
      <c r="J17" s="147">
        <v>713</v>
      </c>
      <c r="K17" s="147">
        <v>4741.4642000000003</v>
      </c>
      <c r="L17" s="147">
        <v>4773.8680999999997</v>
      </c>
      <c r="M17" s="147">
        <v>4738.1378000000004</v>
      </c>
      <c r="N17" s="147">
        <v>4738.8838999999998</v>
      </c>
      <c r="O17" s="147">
        <v>6686.4</v>
      </c>
      <c r="P17" s="147">
        <v>5600.0190000000002</v>
      </c>
    </row>
    <row r="18" spans="1:16" x14ac:dyDescent="0.3">
      <c r="A18" s="1"/>
      <c r="B18" s="149" t="s">
        <v>1698</v>
      </c>
      <c r="C18" s="147">
        <v>858.9</v>
      </c>
      <c r="D18" s="147">
        <v>2986.73191</v>
      </c>
      <c r="E18" s="147">
        <v>84.35</v>
      </c>
      <c r="F18" s="147">
        <v>84.35</v>
      </c>
      <c r="G18" s="147">
        <v>4757.3999999999996</v>
      </c>
      <c r="H18" s="147">
        <v>515.83000000000004</v>
      </c>
      <c r="I18" s="147">
        <v>7529</v>
      </c>
      <c r="J18" s="147">
        <v>713</v>
      </c>
      <c r="K18" s="147">
        <v>4736.66</v>
      </c>
      <c r="L18" s="147">
        <v>4768.3703999999998</v>
      </c>
      <c r="M18" s="147">
        <v>4731.6454999999996</v>
      </c>
      <c r="N18" s="147">
        <v>4738.9476000000004</v>
      </c>
      <c r="O18" s="147">
        <v>6689.94</v>
      </c>
      <c r="P18" s="147">
        <v>5938.3440000000001</v>
      </c>
    </row>
    <row r="19" spans="1:16" x14ac:dyDescent="0.3">
      <c r="A19" s="1"/>
      <c r="B19" s="149" t="s">
        <v>1699</v>
      </c>
      <c r="C19" s="147">
        <v>854.8</v>
      </c>
      <c r="D19" s="147">
        <v>2986.7313399999998</v>
      </c>
      <c r="E19" s="147">
        <v>84.11</v>
      </c>
      <c r="F19" s="147">
        <v>84.11</v>
      </c>
      <c r="G19" s="147">
        <v>4757.3999999999996</v>
      </c>
      <c r="H19" s="147">
        <v>513.87</v>
      </c>
      <c r="I19" s="147">
        <v>7494</v>
      </c>
      <c r="J19" s="147">
        <v>713</v>
      </c>
      <c r="K19" s="147">
        <v>4730.0941000000003</v>
      </c>
      <c r="L19" s="147">
        <v>4759.8513999999996</v>
      </c>
      <c r="M19" s="147">
        <v>4724.4444999999996</v>
      </c>
      <c r="N19" s="147">
        <v>4734.7804999999998</v>
      </c>
      <c r="O19" s="147">
        <v>6702.7</v>
      </c>
      <c r="P19" s="147">
        <v>6086.4690000000001</v>
      </c>
    </row>
    <row r="20" spans="1:16" x14ac:dyDescent="0.3">
      <c r="A20" s="1"/>
      <c r="B20" s="149" t="s">
        <v>1700</v>
      </c>
      <c r="C20" s="147">
        <v>851.3</v>
      </c>
      <c r="D20" s="147">
        <v>2986.4830000000002</v>
      </c>
      <c r="E20" s="147">
        <v>83.87</v>
      </c>
      <c r="F20" s="147">
        <v>83.87</v>
      </c>
      <c r="G20" s="147">
        <v>4764.3</v>
      </c>
      <c r="H20" s="147">
        <v>515.83000000000004</v>
      </c>
      <c r="I20" s="147">
        <v>7459</v>
      </c>
      <c r="J20" s="147">
        <v>714</v>
      </c>
      <c r="K20" s="147">
        <v>4724.0740999999998</v>
      </c>
      <c r="L20" s="147">
        <v>4748.4084999999995</v>
      </c>
      <c r="M20" s="147">
        <v>4718.0682999999999</v>
      </c>
      <c r="N20" s="147">
        <v>4729.9957000000004</v>
      </c>
      <c r="O20" s="147">
        <v>6697.2</v>
      </c>
      <c r="P20" s="147">
        <v>6232.1880000000001</v>
      </c>
    </row>
    <row r="21" spans="1:16" x14ac:dyDescent="0.3">
      <c r="A21" s="1"/>
      <c r="B21" s="149" t="s">
        <v>470</v>
      </c>
      <c r="C21" s="147">
        <v>848.5</v>
      </c>
      <c r="D21" s="147">
        <v>2987.1873900000001</v>
      </c>
      <c r="E21" s="147">
        <v>83.63</v>
      </c>
      <c r="F21" s="147">
        <v>83.63</v>
      </c>
      <c r="G21" s="147">
        <v>4757.3999999999996</v>
      </c>
      <c r="H21" s="147">
        <v>514.85</v>
      </c>
      <c r="I21" s="147">
        <v>7423</v>
      </c>
      <c r="J21" s="147">
        <v>714</v>
      </c>
      <c r="K21" s="147">
        <v>4711.0897000000004</v>
      </c>
      <c r="L21" s="147">
        <v>4728.2848000000004</v>
      </c>
      <c r="M21" s="147">
        <v>4705.0289000000002</v>
      </c>
      <c r="N21" s="147">
        <v>4717.2695000000003</v>
      </c>
      <c r="O21" s="147">
        <v>6708</v>
      </c>
      <c r="P21" s="147">
        <v>6380.2709999999997</v>
      </c>
    </row>
    <row r="22" spans="1:16" x14ac:dyDescent="0.3">
      <c r="A22" s="1"/>
      <c r="B22" s="149" t="s">
        <v>228</v>
      </c>
      <c r="C22" s="147">
        <v>848.7</v>
      </c>
      <c r="D22" s="147">
        <v>2984.8726299999998</v>
      </c>
      <c r="E22" s="147">
        <v>83.24</v>
      </c>
      <c r="F22" s="147">
        <v>83.24</v>
      </c>
      <c r="G22" s="147">
        <v>4764.3</v>
      </c>
      <c r="H22" s="147">
        <v>509.95</v>
      </c>
      <c r="I22" s="147">
        <v>7388</v>
      </c>
      <c r="J22" s="147">
        <v>714</v>
      </c>
      <c r="K22" s="147">
        <v>4710.8092999999999</v>
      </c>
      <c r="L22" s="147">
        <v>4731.1171999999997</v>
      </c>
      <c r="M22" s="147">
        <v>4704.6165000000001</v>
      </c>
      <c r="N22" s="147">
        <v>4718.6121999999996</v>
      </c>
      <c r="O22" s="147">
        <v>6715.65</v>
      </c>
      <c r="P22" s="147">
        <v>6527.3059999999996</v>
      </c>
    </row>
    <row r="23" spans="1:16" x14ac:dyDescent="0.3">
      <c r="A23" s="1"/>
      <c r="B23" s="149" t="s">
        <v>256</v>
      </c>
      <c r="C23" s="147">
        <v>848.3</v>
      </c>
      <c r="D23" s="147">
        <v>2984.8726299999998</v>
      </c>
      <c r="E23" s="147">
        <v>82.91</v>
      </c>
      <c r="F23" s="147">
        <v>82.91</v>
      </c>
      <c r="G23" s="147">
        <v>4764.3</v>
      </c>
      <c r="H23" s="147">
        <v>514.85</v>
      </c>
      <c r="I23" s="147">
        <v>7362</v>
      </c>
      <c r="J23" s="147">
        <v>714</v>
      </c>
      <c r="K23" s="147">
        <v>4729.5852000000004</v>
      </c>
      <c r="L23" s="147">
        <v>4757.3364000000001</v>
      </c>
      <c r="M23" s="147">
        <v>4723.0250999999998</v>
      </c>
      <c r="N23" s="147">
        <v>4738.2395999999999</v>
      </c>
      <c r="O23" s="147">
        <v>6727.04</v>
      </c>
      <c r="P23" s="147">
        <v>6668.3720000000003</v>
      </c>
    </row>
    <row r="24" spans="1:16" x14ac:dyDescent="0.3">
      <c r="A24" s="1"/>
      <c r="B24" s="149" t="s">
        <v>1701</v>
      </c>
      <c r="C24" s="147">
        <v>847.9</v>
      </c>
      <c r="D24" s="147">
        <v>2986.4849100000001</v>
      </c>
      <c r="E24" s="147">
        <v>82.8</v>
      </c>
      <c r="F24" s="147">
        <v>82.8</v>
      </c>
      <c r="G24" s="147">
        <v>4764.3</v>
      </c>
      <c r="H24" s="147">
        <v>515.83000000000004</v>
      </c>
      <c r="I24" s="147">
        <v>7345</v>
      </c>
      <c r="J24" s="147">
        <v>714</v>
      </c>
      <c r="K24" s="147">
        <v>4735.9817000000003</v>
      </c>
      <c r="L24" s="147">
        <v>4766.7758000000003</v>
      </c>
      <c r="M24" s="147">
        <v>4730.1673000000001</v>
      </c>
      <c r="N24" s="147">
        <v>4742.6692000000003</v>
      </c>
      <c r="O24" s="147">
        <v>6703.48</v>
      </c>
      <c r="P24" s="147">
        <v>6807.268</v>
      </c>
    </row>
    <row r="25" spans="1:16" x14ac:dyDescent="0.3">
      <c r="A25" s="1"/>
      <c r="B25" s="149" t="s">
        <v>451</v>
      </c>
      <c r="C25" s="147">
        <v>846.2</v>
      </c>
      <c r="D25" s="147">
        <v>2987.1873900000001</v>
      </c>
      <c r="E25" s="147">
        <v>82.77</v>
      </c>
      <c r="F25" s="147">
        <v>82.77</v>
      </c>
      <c r="G25" s="147">
        <v>4757.3999999999996</v>
      </c>
      <c r="H25" s="147">
        <v>512.89</v>
      </c>
      <c r="I25" s="147">
        <v>7329</v>
      </c>
      <c r="J25" s="147">
        <v>714</v>
      </c>
      <c r="K25" s="147">
        <v>4741.4454999999998</v>
      </c>
      <c r="L25" s="147">
        <v>4772.6814000000004</v>
      </c>
      <c r="M25" s="147">
        <v>4735.7512999999999</v>
      </c>
      <c r="N25" s="147">
        <v>4747.3278</v>
      </c>
      <c r="O25" s="147">
        <v>6705.64</v>
      </c>
      <c r="P25" s="147">
        <v>6929.93</v>
      </c>
    </row>
    <row r="26" spans="1:16" x14ac:dyDescent="0.3">
      <c r="A26" s="1"/>
      <c r="B26" s="149" t="s">
        <v>392</v>
      </c>
      <c r="C26" s="147">
        <v>847.9</v>
      </c>
      <c r="D26" s="147">
        <v>2990.6595200000002</v>
      </c>
      <c r="E26" s="147">
        <v>82.64</v>
      </c>
      <c r="F26" s="147">
        <v>82.64</v>
      </c>
      <c r="G26" s="147">
        <v>4764.3</v>
      </c>
      <c r="H26" s="147">
        <v>514.85</v>
      </c>
      <c r="I26" s="147">
        <v>7312</v>
      </c>
      <c r="J26" s="147">
        <v>714</v>
      </c>
      <c r="K26" s="147">
        <v>4746.1238000000003</v>
      </c>
      <c r="L26" s="147">
        <v>4779.9567999999999</v>
      </c>
      <c r="M26" s="147">
        <v>4741.1468000000004</v>
      </c>
      <c r="N26" s="147">
        <v>4749.2263000000003</v>
      </c>
      <c r="O26" s="147">
        <v>6699.16</v>
      </c>
      <c r="P26" s="147">
        <v>6943.643</v>
      </c>
    </row>
    <row r="27" spans="1:16" x14ac:dyDescent="0.3">
      <c r="A27" s="1"/>
      <c r="B27" s="149" t="s">
        <v>1702</v>
      </c>
      <c r="C27" s="147">
        <v>850.1</v>
      </c>
      <c r="D27" s="147">
        <v>2991.36429</v>
      </c>
      <c r="E27" s="147">
        <v>82.58</v>
      </c>
      <c r="F27" s="147">
        <v>82.58</v>
      </c>
      <c r="G27" s="147">
        <v>4757.3999999999996</v>
      </c>
      <c r="H27" s="147">
        <v>520.73</v>
      </c>
      <c r="I27" s="147">
        <v>7296</v>
      </c>
      <c r="J27" s="147">
        <v>714</v>
      </c>
      <c r="K27" s="147">
        <v>4744.2565000000004</v>
      </c>
      <c r="L27" s="147">
        <v>4778.0014000000001</v>
      </c>
      <c r="M27" s="147">
        <v>4740.4804000000004</v>
      </c>
      <c r="N27" s="147">
        <v>4745.4448000000002</v>
      </c>
      <c r="O27" s="147">
        <v>6691.7</v>
      </c>
      <c r="P27" s="147">
        <v>6985.3209999999999</v>
      </c>
    </row>
    <row r="28" spans="1:16" x14ac:dyDescent="0.3">
      <c r="A28" s="1"/>
      <c r="B28" s="149" t="s">
        <v>1703</v>
      </c>
      <c r="C28" s="147">
        <v>853.9</v>
      </c>
      <c r="D28" s="147">
        <v>2990.6595200000002</v>
      </c>
      <c r="E28" s="147">
        <v>82.38</v>
      </c>
      <c r="F28" s="147">
        <v>82.38</v>
      </c>
      <c r="G28" s="147">
        <v>4757.3999999999996</v>
      </c>
      <c r="H28" s="147">
        <v>510.93</v>
      </c>
      <c r="I28" s="147">
        <v>7279</v>
      </c>
      <c r="J28" s="147">
        <v>713</v>
      </c>
      <c r="K28" s="147">
        <v>4739.5911999999998</v>
      </c>
      <c r="L28" s="147">
        <v>4771.9413000000004</v>
      </c>
      <c r="M28" s="147">
        <v>4736.28</v>
      </c>
      <c r="N28" s="147">
        <v>4738.9796999999999</v>
      </c>
      <c r="O28" s="147">
        <v>6685.42</v>
      </c>
      <c r="P28" s="147">
        <v>6923.4279999999999</v>
      </c>
    </row>
    <row r="29" spans="1:16" x14ac:dyDescent="0.3">
      <c r="A29" s="1"/>
      <c r="B29" s="149" t="s">
        <v>1704</v>
      </c>
      <c r="C29" s="147">
        <v>865.2</v>
      </c>
      <c r="D29" s="147">
        <v>2985.3265799999999</v>
      </c>
      <c r="E29" s="147">
        <v>82.26</v>
      </c>
      <c r="F29" s="147">
        <v>82.26</v>
      </c>
      <c r="G29" s="147">
        <v>4750.5</v>
      </c>
      <c r="H29" s="147">
        <v>516.80999999999995</v>
      </c>
      <c r="I29" s="147">
        <v>7263</v>
      </c>
      <c r="J29" s="147">
        <v>713</v>
      </c>
      <c r="K29" s="147">
        <v>4733.4411</v>
      </c>
      <c r="L29" s="147">
        <v>4763.9925999999996</v>
      </c>
      <c r="M29" s="147">
        <v>4730.3310000000001</v>
      </c>
      <c r="N29" s="147">
        <v>4732.0922</v>
      </c>
      <c r="O29" s="147">
        <v>6699.75</v>
      </c>
      <c r="P29" s="147">
        <v>6710.4650000000001</v>
      </c>
    </row>
    <row r="30" spans="1:16" x14ac:dyDescent="0.3">
      <c r="A30" s="1"/>
      <c r="B30" s="149" t="s">
        <v>1705</v>
      </c>
      <c r="C30" s="147">
        <v>864.5</v>
      </c>
      <c r="D30" s="147">
        <v>2986.7332500000002</v>
      </c>
      <c r="E30" s="147">
        <v>82.02</v>
      </c>
      <c r="F30" s="147">
        <v>82.02</v>
      </c>
      <c r="G30" s="147">
        <v>4750.5</v>
      </c>
      <c r="H30" s="147">
        <v>509.95</v>
      </c>
      <c r="I30" s="147">
        <v>7247</v>
      </c>
      <c r="J30" s="147">
        <v>713</v>
      </c>
      <c r="K30" s="147">
        <v>4732.8662000000004</v>
      </c>
      <c r="L30" s="147">
        <v>4761.0506999999998</v>
      </c>
      <c r="M30" s="147">
        <v>4729.3806999999997</v>
      </c>
      <c r="N30" s="147">
        <v>4730.7772999999997</v>
      </c>
      <c r="O30" s="147">
        <v>6693.86</v>
      </c>
      <c r="P30" s="147">
        <v>6590.942</v>
      </c>
    </row>
    <row r="31" spans="1:16" x14ac:dyDescent="0.3">
      <c r="A31" s="1"/>
      <c r="B31" s="149" t="s">
        <v>1706</v>
      </c>
      <c r="C31" s="147">
        <v>856.4</v>
      </c>
      <c r="D31" s="147">
        <v>2982.5580599999998</v>
      </c>
      <c r="E31" s="147">
        <v>81.790000000000006</v>
      </c>
      <c r="F31" s="147">
        <v>81.790000000000006</v>
      </c>
      <c r="G31" s="147">
        <v>4750.5</v>
      </c>
      <c r="H31" s="147">
        <v>518.77</v>
      </c>
      <c r="I31" s="147">
        <v>7234</v>
      </c>
      <c r="J31" s="147">
        <v>713</v>
      </c>
      <c r="K31" s="147">
        <v>4739.7875999999997</v>
      </c>
      <c r="L31" s="147">
        <v>4771.8020999999999</v>
      </c>
      <c r="M31" s="147">
        <v>4736.7125999999998</v>
      </c>
      <c r="N31" s="147">
        <v>4737.9413000000004</v>
      </c>
      <c r="O31" s="147">
        <v>6711.92</v>
      </c>
      <c r="P31" s="147">
        <v>6497.6970000000001</v>
      </c>
    </row>
    <row r="32" spans="1:16" x14ac:dyDescent="0.3">
      <c r="A32" s="1"/>
      <c r="B32" s="149" t="s">
        <v>1707</v>
      </c>
      <c r="C32" s="147">
        <v>854.2</v>
      </c>
      <c r="D32" s="147">
        <v>2987.1873900000001</v>
      </c>
      <c r="E32" s="147">
        <v>81.739999999999995</v>
      </c>
      <c r="F32" s="147">
        <v>81.739999999999995</v>
      </c>
      <c r="G32" s="147">
        <v>4750.5</v>
      </c>
      <c r="H32" s="147">
        <v>516.80999999999995</v>
      </c>
      <c r="I32" s="147">
        <v>7222</v>
      </c>
      <c r="J32" s="147">
        <v>713</v>
      </c>
      <c r="K32" s="147">
        <v>4743.9871999999996</v>
      </c>
      <c r="L32" s="147">
        <v>4776.2228999999998</v>
      </c>
      <c r="M32" s="147">
        <v>4741.1678000000002</v>
      </c>
      <c r="N32" s="147">
        <v>4741.9227000000001</v>
      </c>
      <c r="O32" s="147">
        <v>6685.62</v>
      </c>
      <c r="P32" s="147">
        <v>6379.8</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3" t="s">
        <v>0</v>
      </c>
      <c r="C3" s="194"/>
      <c r="D3" s="194"/>
      <c r="E3" s="194"/>
      <c r="F3" s="194"/>
      <c r="G3" s="194"/>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1" t="s">
        <v>570</v>
      </c>
      <c r="C6" s="201" t="s">
        <v>1708</v>
      </c>
      <c r="D6" s="201"/>
      <c r="E6" s="201"/>
      <c r="F6" s="201"/>
      <c r="G6" s="201"/>
      <c r="H6" s="201"/>
      <c r="I6" s="201"/>
      <c r="J6" s="201"/>
      <c r="K6" s="201"/>
      <c r="L6" s="201"/>
      <c r="M6" s="201"/>
      <c r="N6" s="201"/>
      <c r="O6" s="201"/>
      <c r="P6" s="201"/>
      <c r="Q6" s="201"/>
    </row>
    <row r="7" spans="1:17" ht="40.049999999999997" customHeight="1" x14ac:dyDescent="0.3">
      <c r="A7" s="1"/>
      <c r="B7" s="201"/>
      <c r="C7" s="3" t="s">
        <v>254</v>
      </c>
      <c r="D7" s="3" t="s">
        <v>86</v>
      </c>
      <c r="E7" s="3" t="s">
        <v>86</v>
      </c>
      <c r="F7" s="3" t="s">
        <v>93</v>
      </c>
      <c r="G7" s="3" t="s">
        <v>93</v>
      </c>
      <c r="H7" s="3" t="s">
        <v>93</v>
      </c>
      <c r="I7" s="3" t="s">
        <v>93</v>
      </c>
      <c r="J7" s="3" t="s">
        <v>102</v>
      </c>
      <c r="K7" s="3" t="s">
        <v>621</v>
      </c>
      <c r="L7" s="3" t="s">
        <v>105</v>
      </c>
      <c r="M7" s="3" t="s">
        <v>105</v>
      </c>
      <c r="N7" s="3" t="s">
        <v>46</v>
      </c>
      <c r="O7" s="3" t="s">
        <v>46</v>
      </c>
      <c r="P7" s="3" t="s">
        <v>174</v>
      </c>
      <c r="Q7" s="3" t="s">
        <v>178</v>
      </c>
    </row>
    <row r="8" spans="1:17" ht="40.049999999999997" customHeight="1" x14ac:dyDescent="0.3">
      <c r="A8" s="1"/>
      <c r="B8" s="201"/>
      <c r="C8" s="3" t="s">
        <v>1124</v>
      </c>
      <c r="D8" s="3" t="s">
        <v>1131</v>
      </c>
      <c r="E8" s="3" t="s">
        <v>1132</v>
      </c>
      <c r="F8" s="3" t="s">
        <v>98</v>
      </c>
      <c r="G8" s="3" t="s">
        <v>101</v>
      </c>
      <c r="H8" s="3" t="s">
        <v>1606</v>
      </c>
      <c r="I8" s="3" t="s">
        <v>1145</v>
      </c>
      <c r="J8" s="3" t="s">
        <v>103</v>
      </c>
      <c r="K8" s="3" t="s">
        <v>1150</v>
      </c>
      <c r="L8" s="3" t="s">
        <v>116</v>
      </c>
      <c r="M8" s="3" t="s">
        <v>119</v>
      </c>
      <c r="N8" s="3" t="s">
        <v>1164</v>
      </c>
      <c r="O8" s="3" t="s">
        <v>161</v>
      </c>
      <c r="P8" s="3" t="s">
        <v>1180</v>
      </c>
      <c r="Q8" s="3" t="s">
        <v>1181</v>
      </c>
    </row>
    <row r="9" spans="1:17" x14ac:dyDescent="0.3">
      <c r="A9" s="1"/>
      <c r="B9" s="149" t="s">
        <v>208</v>
      </c>
      <c r="C9" s="147">
        <v>21</v>
      </c>
      <c r="D9" s="147">
        <v>29.75</v>
      </c>
      <c r="E9" s="147">
        <v>29.75</v>
      </c>
      <c r="F9" s="147">
        <v>21.9</v>
      </c>
      <c r="G9" s="147">
        <v>21.9</v>
      </c>
      <c r="H9" s="147">
        <v>24.37</v>
      </c>
      <c r="I9" s="147">
        <v>24.37</v>
      </c>
      <c r="J9" s="147">
        <v>21.1</v>
      </c>
      <c r="K9" s="147">
        <v>36.08</v>
      </c>
      <c r="L9" s="147">
        <v>22.8</v>
      </c>
      <c r="M9" s="147">
        <v>25.7</v>
      </c>
      <c r="N9" s="147">
        <v>27.96</v>
      </c>
      <c r="O9" s="147">
        <v>22.54</v>
      </c>
      <c r="P9" s="147">
        <v>24.35</v>
      </c>
      <c r="Q9" s="147">
        <v>28.37</v>
      </c>
    </row>
    <row r="10" spans="1:17" x14ac:dyDescent="0.3">
      <c r="A10" s="1"/>
      <c r="B10" s="149" t="s">
        <v>1692</v>
      </c>
      <c r="C10" s="147">
        <v>21</v>
      </c>
      <c r="D10" s="147">
        <v>29.29</v>
      </c>
      <c r="E10" s="147">
        <v>29.29</v>
      </c>
      <c r="F10" s="147">
        <v>21.5</v>
      </c>
      <c r="G10" s="147">
        <v>21.5</v>
      </c>
      <c r="H10" s="147">
        <v>22.2</v>
      </c>
      <c r="I10" s="147">
        <v>22.2</v>
      </c>
      <c r="J10" s="147">
        <v>20.9</v>
      </c>
      <c r="K10" s="147">
        <v>35.64</v>
      </c>
      <c r="L10" s="147">
        <v>22.5</v>
      </c>
      <c r="M10" s="147">
        <v>25.3</v>
      </c>
      <c r="N10" s="147">
        <v>27.69</v>
      </c>
      <c r="O10" s="147">
        <v>21.93</v>
      </c>
      <c r="P10" s="147">
        <v>24.07</v>
      </c>
      <c r="Q10" s="147">
        <v>28.24</v>
      </c>
    </row>
    <row r="11" spans="1:17" x14ac:dyDescent="0.3">
      <c r="A11" s="1"/>
      <c r="B11" s="149" t="s">
        <v>361</v>
      </c>
      <c r="C11" s="147">
        <v>21</v>
      </c>
      <c r="D11" s="147">
        <v>29.01</v>
      </c>
      <c r="E11" s="147">
        <v>29.01</v>
      </c>
      <c r="F11" s="147">
        <v>21.5</v>
      </c>
      <c r="G11" s="147">
        <v>21.5</v>
      </c>
      <c r="H11" s="147">
        <v>23.09</v>
      </c>
      <c r="I11" s="147">
        <v>23.09</v>
      </c>
      <c r="J11" s="147">
        <v>20.7</v>
      </c>
      <c r="K11" s="147">
        <v>35.97</v>
      </c>
      <c r="L11" s="147">
        <v>22.5</v>
      </c>
      <c r="M11" s="147">
        <v>25</v>
      </c>
      <c r="N11" s="147">
        <v>27.42</v>
      </c>
      <c r="O11" s="147">
        <v>21.9</v>
      </c>
      <c r="P11" s="147">
        <v>23.79</v>
      </c>
      <c r="Q11" s="147">
        <v>28.12</v>
      </c>
    </row>
    <row r="12" spans="1:17" x14ac:dyDescent="0.3">
      <c r="A12" s="1"/>
      <c r="B12" s="149" t="s">
        <v>1693</v>
      </c>
      <c r="C12" s="147">
        <v>21</v>
      </c>
      <c r="D12" s="147">
        <v>28.66</v>
      </c>
      <c r="E12" s="147">
        <v>28.66</v>
      </c>
      <c r="F12" s="147">
        <v>21.6</v>
      </c>
      <c r="G12" s="147">
        <v>21.6</v>
      </c>
      <c r="H12" s="147">
        <v>22.73</v>
      </c>
      <c r="I12" s="147">
        <v>22.73</v>
      </c>
      <c r="J12" s="147">
        <v>20.399999999999999</v>
      </c>
      <c r="K12" s="147">
        <v>35.299999999999997</v>
      </c>
      <c r="L12" s="147">
        <v>21.6</v>
      </c>
      <c r="M12" s="147">
        <v>24.8</v>
      </c>
      <c r="N12" s="147">
        <v>27.14</v>
      </c>
      <c r="O12" s="147">
        <v>21.85</v>
      </c>
      <c r="P12" s="147">
        <v>23.44</v>
      </c>
      <c r="Q12" s="147">
        <v>28.28</v>
      </c>
    </row>
    <row r="13" spans="1:17" x14ac:dyDescent="0.3">
      <c r="A13" s="1"/>
      <c r="B13" s="149" t="s">
        <v>1694</v>
      </c>
      <c r="C13" s="147">
        <v>21</v>
      </c>
      <c r="D13" s="147">
        <v>28.61</v>
      </c>
      <c r="E13" s="147">
        <v>28.61</v>
      </c>
      <c r="F13" s="147">
        <v>21.4</v>
      </c>
      <c r="G13" s="147">
        <v>21.4</v>
      </c>
      <c r="H13" s="147">
        <v>22.75</v>
      </c>
      <c r="I13" s="147">
        <v>22.75</v>
      </c>
      <c r="J13" s="147">
        <v>20.100000000000001</v>
      </c>
      <c r="K13" s="147">
        <v>35.28</v>
      </c>
      <c r="L13" s="147">
        <v>21.4</v>
      </c>
      <c r="M13" s="147">
        <v>24.5</v>
      </c>
      <c r="N13" s="147">
        <v>26.92</v>
      </c>
      <c r="O13" s="147">
        <v>21.8</v>
      </c>
      <c r="P13" s="147">
        <v>23.05</v>
      </c>
      <c r="Q13" s="147">
        <v>28.36</v>
      </c>
    </row>
    <row r="14" spans="1:17" x14ac:dyDescent="0.3">
      <c r="A14" s="1"/>
      <c r="B14" s="149" t="s">
        <v>1695</v>
      </c>
      <c r="C14" s="147">
        <v>21</v>
      </c>
      <c r="D14" s="147">
        <v>28.47</v>
      </c>
      <c r="E14" s="147">
        <v>28.47</v>
      </c>
      <c r="F14" s="147">
        <v>21.4</v>
      </c>
      <c r="G14" s="147">
        <v>21.4</v>
      </c>
      <c r="H14" s="147">
        <v>22.69</v>
      </c>
      <c r="I14" s="147">
        <v>22.69</v>
      </c>
      <c r="J14" s="147">
        <v>20.100000000000001</v>
      </c>
      <c r="K14" s="147">
        <v>35.33</v>
      </c>
      <c r="L14" s="147">
        <v>21.5</v>
      </c>
      <c r="M14" s="147">
        <v>24.3</v>
      </c>
      <c r="N14" s="147">
        <v>26.76</v>
      </c>
      <c r="O14" s="147">
        <v>21.6</v>
      </c>
      <c r="P14" s="147">
        <v>22.74</v>
      </c>
      <c r="Q14" s="147">
        <v>27.98</v>
      </c>
    </row>
    <row r="15" spans="1:17" x14ac:dyDescent="0.3">
      <c r="A15" s="1"/>
      <c r="B15" s="149" t="s">
        <v>1696</v>
      </c>
      <c r="C15" s="147">
        <v>21</v>
      </c>
      <c r="D15" s="147">
        <v>28.54</v>
      </c>
      <c r="E15" s="147">
        <v>28.54</v>
      </c>
      <c r="F15" s="147">
        <v>21.2</v>
      </c>
      <c r="G15" s="147">
        <v>21.2</v>
      </c>
      <c r="H15" s="147">
        <v>22.65</v>
      </c>
      <c r="I15" s="147">
        <v>22.65</v>
      </c>
      <c r="J15" s="147">
        <v>20.100000000000001</v>
      </c>
      <c r="K15" s="147">
        <v>33.869999999999997</v>
      </c>
      <c r="L15" s="147">
        <v>21.3</v>
      </c>
      <c r="M15" s="147">
        <v>24.1</v>
      </c>
      <c r="N15" s="147">
        <v>26.63</v>
      </c>
      <c r="O15" s="147">
        <v>21.4</v>
      </c>
      <c r="P15" s="147">
        <v>22.42</v>
      </c>
      <c r="Q15" s="147">
        <v>27.73</v>
      </c>
    </row>
    <row r="16" spans="1:17" x14ac:dyDescent="0.3">
      <c r="A16" s="1"/>
      <c r="B16" s="149" t="s">
        <v>1697</v>
      </c>
      <c r="C16" s="147">
        <v>21</v>
      </c>
      <c r="D16" s="147">
        <v>28.4</v>
      </c>
      <c r="E16" s="147">
        <v>28.4</v>
      </c>
      <c r="F16" s="147">
        <v>20.9</v>
      </c>
      <c r="G16" s="147">
        <v>20.9</v>
      </c>
      <c r="H16" s="147">
        <v>23</v>
      </c>
      <c r="I16" s="147">
        <v>23</v>
      </c>
      <c r="J16" s="147">
        <v>20.5</v>
      </c>
      <c r="K16" s="147">
        <v>33.56</v>
      </c>
      <c r="L16" s="147">
        <v>21.6</v>
      </c>
      <c r="M16" s="147">
        <v>23.9</v>
      </c>
      <c r="N16" s="147">
        <v>26.57</v>
      </c>
      <c r="O16" s="147">
        <v>21.63</v>
      </c>
      <c r="P16" s="147">
        <v>22.36</v>
      </c>
      <c r="Q16" s="147">
        <v>28.15</v>
      </c>
    </row>
    <row r="17" spans="1:17" x14ac:dyDescent="0.3">
      <c r="A17" s="1"/>
      <c r="B17" s="149" t="s">
        <v>227</v>
      </c>
      <c r="C17" s="147">
        <v>24</v>
      </c>
      <c r="D17" s="147">
        <v>28.25</v>
      </c>
      <c r="E17" s="147">
        <v>28.25</v>
      </c>
      <c r="F17" s="147">
        <v>21.1</v>
      </c>
      <c r="G17" s="147">
        <v>21.1</v>
      </c>
      <c r="H17" s="147">
        <v>23.76</v>
      </c>
      <c r="I17" s="147">
        <v>23.76</v>
      </c>
      <c r="J17" s="147">
        <v>20.6</v>
      </c>
      <c r="K17" s="147">
        <v>35.090000000000003</v>
      </c>
      <c r="L17" s="147">
        <v>22.5</v>
      </c>
      <c r="M17" s="147">
        <v>24</v>
      </c>
      <c r="N17" s="147">
        <v>26.93</v>
      </c>
      <c r="O17" s="147">
        <v>21.88</v>
      </c>
      <c r="P17" s="147">
        <v>22.91</v>
      </c>
      <c r="Q17" s="147">
        <v>28.89</v>
      </c>
    </row>
    <row r="18" spans="1:17" x14ac:dyDescent="0.3">
      <c r="A18" s="1"/>
      <c r="B18" s="149" t="s">
        <v>1698</v>
      </c>
      <c r="C18" s="147">
        <v>27</v>
      </c>
      <c r="D18" s="147">
        <v>28.52</v>
      </c>
      <c r="E18" s="147">
        <v>28.52</v>
      </c>
      <c r="F18" s="147">
        <v>21.3</v>
      </c>
      <c r="G18" s="147">
        <v>21.3</v>
      </c>
      <c r="H18" s="147">
        <v>23.99</v>
      </c>
      <c r="I18" s="147">
        <v>23.99</v>
      </c>
      <c r="J18" s="147">
        <v>21.1</v>
      </c>
      <c r="K18" s="147">
        <v>34.79</v>
      </c>
      <c r="L18" s="147">
        <v>24.3</v>
      </c>
      <c r="M18" s="147">
        <v>24.5</v>
      </c>
      <c r="N18" s="147">
        <v>27.67</v>
      </c>
      <c r="O18" s="147">
        <v>21.829899999999999</v>
      </c>
      <c r="P18" s="147">
        <v>24.2</v>
      </c>
      <c r="Q18" s="147">
        <v>30.45</v>
      </c>
    </row>
    <row r="19" spans="1:17" x14ac:dyDescent="0.3">
      <c r="A19" s="1"/>
      <c r="B19" s="149" t="s">
        <v>1699</v>
      </c>
      <c r="C19" s="147">
        <v>31</v>
      </c>
      <c r="D19" s="147">
        <v>29.09</v>
      </c>
      <c r="E19" s="147">
        <v>29.09</v>
      </c>
      <c r="F19" s="147">
        <v>23.9</v>
      </c>
      <c r="G19" s="147">
        <v>23.9</v>
      </c>
      <c r="H19" s="147">
        <v>24.13</v>
      </c>
      <c r="I19" s="147">
        <v>24.13</v>
      </c>
      <c r="J19" s="147">
        <v>21.5</v>
      </c>
      <c r="K19" s="147">
        <v>35.43</v>
      </c>
      <c r="L19" s="147">
        <v>26.3</v>
      </c>
      <c r="M19" s="147">
        <v>25.2</v>
      </c>
      <c r="N19" s="147">
        <v>28.8</v>
      </c>
      <c r="O19" s="147">
        <v>22.579899999999999</v>
      </c>
      <c r="P19" s="147">
        <v>25.99</v>
      </c>
      <c r="Q19" s="147">
        <v>32.04</v>
      </c>
    </row>
    <row r="20" spans="1:17" x14ac:dyDescent="0.3">
      <c r="A20" s="1"/>
      <c r="B20" s="149" t="s">
        <v>1700</v>
      </c>
      <c r="C20" s="147">
        <v>33</v>
      </c>
      <c r="D20" s="147">
        <v>29.62</v>
      </c>
      <c r="E20" s="147">
        <v>29.62</v>
      </c>
      <c r="F20" s="147">
        <v>25.2</v>
      </c>
      <c r="G20" s="147">
        <v>25.2</v>
      </c>
      <c r="H20" s="147">
        <v>24.96</v>
      </c>
      <c r="I20" s="147">
        <v>24.96</v>
      </c>
      <c r="J20" s="147">
        <v>21.5</v>
      </c>
      <c r="K20" s="147">
        <v>35.71</v>
      </c>
      <c r="L20" s="147">
        <v>26.9</v>
      </c>
      <c r="M20" s="147">
        <v>26.3</v>
      </c>
      <c r="N20" s="147">
        <v>29.58</v>
      </c>
      <c r="O20" s="147">
        <v>22.85</v>
      </c>
      <c r="P20" s="147">
        <v>27.04</v>
      </c>
      <c r="Q20" s="147">
        <v>32.25</v>
      </c>
    </row>
    <row r="21" spans="1:17" x14ac:dyDescent="0.3">
      <c r="A21" s="1"/>
      <c r="B21" s="149" t="s">
        <v>470</v>
      </c>
      <c r="C21" s="147">
        <v>33</v>
      </c>
      <c r="D21" s="147">
        <v>30.13</v>
      </c>
      <c r="E21" s="147">
        <v>30.13</v>
      </c>
      <c r="F21" s="147">
        <v>24.9</v>
      </c>
      <c r="G21" s="147">
        <v>24.9</v>
      </c>
      <c r="H21" s="147">
        <v>25.03</v>
      </c>
      <c r="I21" s="147">
        <v>25.03</v>
      </c>
      <c r="J21" s="147">
        <v>22.1</v>
      </c>
      <c r="K21" s="147">
        <v>36.56</v>
      </c>
      <c r="L21" s="147">
        <v>26.1</v>
      </c>
      <c r="M21" s="147">
        <v>27.3</v>
      </c>
      <c r="N21" s="147">
        <v>30.06</v>
      </c>
      <c r="O21" s="147">
        <v>23.329899999999999</v>
      </c>
      <c r="P21" s="147">
        <v>27.38</v>
      </c>
      <c r="Q21" s="147">
        <v>34.619999999999997</v>
      </c>
    </row>
    <row r="22" spans="1:17" x14ac:dyDescent="0.3">
      <c r="A22" s="1"/>
      <c r="B22" s="149" t="s">
        <v>228</v>
      </c>
      <c r="C22" s="147">
        <v>34</v>
      </c>
      <c r="D22" s="147">
        <v>30.59</v>
      </c>
      <c r="E22" s="147">
        <v>30.59</v>
      </c>
      <c r="F22" s="147">
        <v>24.6</v>
      </c>
      <c r="G22" s="147">
        <v>24.6</v>
      </c>
      <c r="H22" s="147">
        <v>25.73</v>
      </c>
      <c r="I22" s="147">
        <v>25.73</v>
      </c>
      <c r="J22" s="147">
        <v>22.5</v>
      </c>
      <c r="K22" s="147">
        <v>37.130000000000003</v>
      </c>
      <c r="L22" s="147">
        <v>26.4</v>
      </c>
      <c r="M22" s="147">
        <v>28.1</v>
      </c>
      <c r="N22" s="147">
        <v>30.6</v>
      </c>
      <c r="O22" s="147">
        <v>23.22</v>
      </c>
      <c r="P22" s="147">
        <v>27.96</v>
      </c>
      <c r="Q22" s="147">
        <v>36.03</v>
      </c>
    </row>
    <row r="23" spans="1:17" x14ac:dyDescent="0.3">
      <c r="A23" s="1"/>
      <c r="B23" s="149" t="s">
        <v>256</v>
      </c>
      <c r="C23" s="147">
        <v>34</v>
      </c>
      <c r="D23" s="147">
        <v>30.87</v>
      </c>
      <c r="E23" s="147">
        <v>30.87</v>
      </c>
      <c r="F23" s="147">
        <v>24</v>
      </c>
      <c r="G23" s="147">
        <v>24</v>
      </c>
      <c r="H23" s="147">
        <v>25.69</v>
      </c>
      <c r="I23" s="147">
        <v>25.69</v>
      </c>
      <c r="J23" s="147">
        <v>22.9</v>
      </c>
      <c r="K23" s="147">
        <v>37.590000000000003</v>
      </c>
      <c r="L23" s="147">
        <v>26</v>
      </c>
      <c r="M23" s="147">
        <v>28.8</v>
      </c>
      <c r="N23" s="147">
        <v>30.84</v>
      </c>
      <c r="O23" s="147">
        <v>23.43</v>
      </c>
      <c r="P23" s="147">
        <v>28.75</v>
      </c>
      <c r="Q23" s="147">
        <v>35.119999999999997</v>
      </c>
    </row>
    <row r="24" spans="1:17" x14ac:dyDescent="0.3">
      <c r="A24" s="1"/>
      <c r="B24" s="149" t="s">
        <v>1701</v>
      </c>
      <c r="C24" s="147">
        <v>33</v>
      </c>
      <c r="D24" s="147">
        <v>31.05</v>
      </c>
      <c r="E24" s="147">
        <v>31.05</v>
      </c>
      <c r="F24" s="147">
        <v>24.2</v>
      </c>
      <c r="G24" s="147">
        <v>24.2</v>
      </c>
      <c r="H24" s="147">
        <v>25.99</v>
      </c>
      <c r="I24" s="147">
        <v>25.99</v>
      </c>
      <c r="J24" s="147">
        <v>23.4</v>
      </c>
      <c r="K24" s="147">
        <v>36.909999999999997</v>
      </c>
      <c r="L24" s="147">
        <v>27.1</v>
      </c>
      <c r="M24" s="147">
        <v>29.4</v>
      </c>
      <c r="N24" s="147">
        <v>30.96</v>
      </c>
      <c r="O24" s="147">
        <v>23.48</v>
      </c>
      <c r="P24" s="147">
        <v>29.52</v>
      </c>
      <c r="Q24" s="147">
        <v>35.03</v>
      </c>
    </row>
    <row r="25" spans="1:17" x14ac:dyDescent="0.3">
      <c r="A25" s="1"/>
      <c r="B25" s="149" t="s">
        <v>451</v>
      </c>
      <c r="C25" s="147">
        <v>31</v>
      </c>
      <c r="D25" s="147">
        <v>31.21</v>
      </c>
      <c r="E25" s="147">
        <v>31.21</v>
      </c>
      <c r="F25" s="147">
        <v>24.1</v>
      </c>
      <c r="G25" s="147">
        <v>24.1</v>
      </c>
      <c r="H25" s="147">
        <v>25.13</v>
      </c>
      <c r="I25" s="147">
        <v>25.13</v>
      </c>
      <c r="J25" s="147">
        <v>22.4</v>
      </c>
      <c r="K25" s="147">
        <v>37.729999999999997</v>
      </c>
      <c r="L25" s="147">
        <v>26.6</v>
      </c>
      <c r="M25" s="147">
        <v>29.6</v>
      </c>
      <c r="N25" s="147">
        <v>31.13</v>
      </c>
      <c r="O25" s="147">
        <v>24.05</v>
      </c>
      <c r="P25" s="147">
        <v>29.72</v>
      </c>
      <c r="Q25" s="147">
        <v>34.83</v>
      </c>
    </row>
    <row r="26" spans="1:17" x14ac:dyDescent="0.3">
      <c r="A26" s="1"/>
      <c r="B26" s="149" t="s">
        <v>392</v>
      </c>
      <c r="C26" s="147">
        <v>30</v>
      </c>
      <c r="D26" s="147">
        <v>31.25</v>
      </c>
      <c r="E26" s="147">
        <v>31.25</v>
      </c>
      <c r="F26" s="147">
        <v>24.5</v>
      </c>
      <c r="G26" s="147">
        <v>24.5</v>
      </c>
      <c r="H26" s="147">
        <v>24.78</v>
      </c>
      <c r="I26" s="147">
        <v>24.78</v>
      </c>
      <c r="J26" s="147">
        <v>23.8</v>
      </c>
      <c r="K26" s="147">
        <v>36.99</v>
      </c>
      <c r="L26" s="147">
        <v>25.7</v>
      </c>
      <c r="M26" s="147">
        <v>29.2</v>
      </c>
      <c r="N26" s="147">
        <v>30.91</v>
      </c>
      <c r="O26" s="147">
        <v>24.28</v>
      </c>
      <c r="P26" s="147">
        <v>28.76</v>
      </c>
      <c r="Q26" s="147">
        <v>32.840000000000003</v>
      </c>
    </row>
    <row r="27" spans="1:17" x14ac:dyDescent="0.3">
      <c r="A27" s="1"/>
      <c r="B27" s="149" t="s">
        <v>1702</v>
      </c>
      <c r="C27" s="147">
        <v>29</v>
      </c>
      <c r="D27" s="147">
        <v>31.14</v>
      </c>
      <c r="E27" s="147">
        <v>31.14</v>
      </c>
      <c r="F27" s="147">
        <v>24.1</v>
      </c>
      <c r="G27" s="147">
        <v>24.1</v>
      </c>
      <c r="H27" s="147">
        <v>24.75</v>
      </c>
      <c r="I27" s="147">
        <v>24.75</v>
      </c>
      <c r="J27" s="147">
        <v>22.5</v>
      </c>
      <c r="K27" s="147">
        <v>35.479999999999997</v>
      </c>
      <c r="L27" s="147">
        <v>25.2</v>
      </c>
      <c r="M27" s="147">
        <v>28.7</v>
      </c>
      <c r="N27" s="147">
        <v>30.63</v>
      </c>
      <c r="O27" s="147">
        <v>23.88</v>
      </c>
      <c r="P27" s="147">
        <v>27.6</v>
      </c>
      <c r="Q27" s="147">
        <v>31.67</v>
      </c>
    </row>
    <row r="28" spans="1:17" x14ac:dyDescent="0.3">
      <c r="A28" s="1"/>
      <c r="B28" s="149" t="s">
        <v>1703</v>
      </c>
      <c r="C28" s="147">
        <v>27</v>
      </c>
      <c r="D28" s="147">
        <v>30.84</v>
      </c>
      <c r="E28" s="147">
        <v>30.84</v>
      </c>
      <c r="F28" s="147">
        <v>23.2</v>
      </c>
      <c r="G28" s="147">
        <v>23.2</v>
      </c>
      <c r="H28" s="147">
        <v>24.46</v>
      </c>
      <c r="I28" s="147">
        <v>24.46</v>
      </c>
      <c r="J28" s="147">
        <v>22.2</v>
      </c>
      <c r="K28" s="147">
        <v>35.35</v>
      </c>
      <c r="L28" s="147">
        <v>24</v>
      </c>
      <c r="M28" s="147">
        <v>28.1</v>
      </c>
      <c r="N28" s="147">
        <v>30.56</v>
      </c>
      <c r="O28" s="147">
        <v>23.04</v>
      </c>
      <c r="P28" s="147">
        <v>27.05</v>
      </c>
      <c r="Q28" s="147">
        <v>30.32</v>
      </c>
    </row>
    <row r="29" spans="1:17" x14ac:dyDescent="0.3">
      <c r="A29" s="1"/>
      <c r="B29" s="149" t="s">
        <v>1704</v>
      </c>
      <c r="C29" s="147">
        <v>26</v>
      </c>
      <c r="D29" s="147">
        <v>30.47</v>
      </c>
      <c r="E29" s="147">
        <v>30.47</v>
      </c>
      <c r="F29" s="147">
        <v>22.8</v>
      </c>
      <c r="G29" s="147">
        <v>22.8</v>
      </c>
      <c r="H29" s="147">
        <v>24.78</v>
      </c>
      <c r="I29" s="147">
        <v>24.78</v>
      </c>
      <c r="J29" s="147">
        <v>22.3</v>
      </c>
      <c r="K29" s="147">
        <v>35.24</v>
      </c>
      <c r="L29" s="147">
        <v>23.5</v>
      </c>
      <c r="M29" s="147">
        <v>27.6</v>
      </c>
      <c r="N29" s="147">
        <v>29.87</v>
      </c>
      <c r="O29" s="147">
        <v>24.15</v>
      </c>
      <c r="P29" s="147">
        <v>26.32</v>
      </c>
      <c r="Q29" s="147">
        <v>29.99</v>
      </c>
    </row>
    <row r="30" spans="1:17" x14ac:dyDescent="0.3">
      <c r="A30" s="1"/>
      <c r="B30" s="149" t="s">
        <v>1705</v>
      </c>
      <c r="C30" s="147">
        <v>23</v>
      </c>
      <c r="D30" s="147">
        <v>30.21</v>
      </c>
      <c r="E30" s="147">
        <v>30.21</v>
      </c>
      <c r="F30" s="147">
        <v>22.6</v>
      </c>
      <c r="G30" s="147">
        <v>22.6</v>
      </c>
      <c r="H30" s="147">
        <v>24.83</v>
      </c>
      <c r="I30" s="147">
        <v>24.83</v>
      </c>
      <c r="J30" s="147">
        <v>22.3</v>
      </c>
      <c r="K30" s="147">
        <v>36.03</v>
      </c>
      <c r="L30" s="147">
        <v>23.3</v>
      </c>
      <c r="M30" s="147">
        <v>27.2</v>
      </c>
      <c r="N30" s="147">
        <v>29.33</v>
      </c>
      <c r="O30" s="147">
        <v>23.93</v>
      </c>
      <c r="P30" s="147">
        <v>25.71</v>
      </c>
      <c r="Q30" s="147">
        <v>29.86</v>
      </c>
    </row>
    <row r="31" spans="1:17" x14ac:dyDescent="0.3">
      <c r="A31" s="1"/>
      <c r="B31" s="149" t="s">
        <v>1706</v>
      </c>
      <c r="C31" s="147">
        <v>23</v>
      </c>
      <c r="D31" s="147">
        <v>27.99</v>
      </c>
      <c r="E31" s="147">
        <v>27.99</v>
      </c>
      <c r="F31" s="147">
        <v>22.2</v>
      </c>
      <c r="G31" s="147">
        <v>22.2</v>
      </c>
      <c r="H31" s="147">
        <v>24.24</v>
      </c>
      <c r="I31" s="147">
        <v>24.24</v>
      </c>
      <c r="J31" s="147">
        <v>21.8</v>
      </c>
      <c r="K31" s="147">
        <v>35.93</v>
      </c>
      <c r="L31" s="147">
        <v>23.4</v>
      </c>
      <c r="M31" s="147">
        <v>26.8</v>
      </c>
      <c r="N31" s="147">
        <v>28.99</v>
      </c>
      <c r="O31" s="147">
        <v>23.68</v>
      </c>
      <c r="P31" s="147">
        <v>25.32</v>
      </c>
      <c r="Q31" s="147">
        <v>29.54</v>
      </c>
    </row>
    <row r="32" spans="1:17" x14ac:dyDescent="0.3">
      <c r="A32" s="1"/>
      <c r="B32" s="149" t="s">
        <v>1707</v>
      </c>
      <c r="C32" s="147">
        <v>13</v>
      </c>
      <c r="D32" s="147">
        <v>27.05</v>
      </c>
      <c r="E32" s="147">
        <v>27.05</v>
      </c>
      <c r="F32" s="147">
        <v>22</v>
      </c>
      <c r="G32" s="147">
        <v>22</v>
      </c>
      <c r="H32" s="147">
        <v>23.97</v>
      </c>
      <c r="I32" s="147">
        <v>23.97</v>
      </c>
      <c r="J32" s="147">
        <v>21.8</v>
      </c>
      <c r="K32" s="147">
        <v>36.17</v>
      </c>
      <c r="L32" s="147">
        <v>23.2</v>
      </c>
      <c r="M32" s="147">
        <v>26.6</v>
      </c>
      <c r="N32" s="147">
        <v>28.67</v>
      </c>
      <c r="O32" s="147">
        <v>23.63</v>
      </c>
      <c r="P32" s="147">
        <v>24.87</v>
      </c>
      <c r="Q32" s="147">
        <v>29.54</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1709</v>
      </c>
      <c r="C5" s="1"/>
      <c r="D5" s="1"/>
      <c r="E5" s="1"/>
      <c r="F5" s="1"/>
      <c r="G5" s="1"/>
      <c r="H5" s="1"/>
    </row>
    <row r="6" spans="1:8" x14ac:dyDescent="0.3">
      <c r="A6" s="1"/>
      <c r="B6" s="1"/>
      <c r="C6" s="1"/>
      <c r="D6" s="1"/>
      <c r="E6" s="1"/>
      <c r="F6" s="1"/>
      <c r="G6" s="1"/>
      <c r="H6" s="1"/>
    </row>
    <row r="7" spans="1:8" ht="45" customHeight="1" x14ac:dyDescent="0.3">
      <c r="A7" s="1"/>
      <c r="B7" s="3" t="s">
        <v>64</v>
      </c>
      <c r="C7" s="3" t="s">
        <v>3</v>
      </c>
      <c r="D7" s="3" t="s">
        <v>1710</v>
      </c>
      <c r="E7" s="3" t="s">
        <v>1711</v>
      </c>
      <c r="F7" s="3" t="s">
        <v>1712</v>
      </c>
      <c r="G7" s="3" t="s">
        <v>8</v>
      </c>
      <c r="H7" s="3" t="s">
        <v>1601</v>
      </c>
    </row>
    <row r="8" spans="1:8" x14ac:dyDescent="0.3">
      <c r="A8" s="1"/>
      <c r="B8" s="4" t="s">
        <v>68</v>
      </c>
      <c r="C8" s="150" t="s">
        <v>254</v>
      </c>
      <c r="D8" s="150" t="s">
        <v>1713</v>
      </c>
      <c r="E8" s="147">
        <v>0</v>
      </c>
      <c r="F8" s="4" t="s">
        <v>1696</v>
      </c>
      <c r="G8" s="4" t="s">
        <v>1714</v>
      </c>
      <c r="H8" s="151"/>
    </row>
    <row r="9" spans="1:8" x14ac:dyDescent="0.3">
      <c r="A9" s="1"/>
      <c r="B9" s="4" t="s">
        <v>68</v>
      </c>
      <c r="C9" s="150" t="s">
        <v>86</v>
      </c>
      <c r="D9" s="150" t="s">
        <v>1715</v>
      </c>
      <c r="E9" s="147">
        <v>339.80200000000002</v>
      </c>
      <c r="F9" s="4" t="s">
        <v>1696</v>
      </c>
      <c r="G9" s="4" t="s">
        <v>1714</v>
      </c>
      <c r="H9" s="151"/>
    </row>
    <row r="10" spans="1:8" x14ac:dyDescent="0.3">
      <c r="A10" s="1"/>
      <c r="B10" s="4" t="s">
        <v>68</v>
      </c>
      <c r="C10" s="150" t="s">
        <v>93</v>
      </c>
      <c r="D10" s="150" t="s">
        <v>1716</v>
      </c>
      <c r="E10" s="147">
        <v>0</v>
      </c>
      <c r="F10" s="4" t="s">
        <v>1696</v>
      </c>
      <c r="G10" s="4" t="s">
        <v>1714</v>
      </c>
      <c r="H10" s="151"/>
    </row>
    <row r="11" spans="1:8" x14ac:dyDescent="0.3">
      <c r="A11" s="1"/>
      <c r="B11" s="4" t="s">
        <v>68</v>
      </c>
      <c r="C11" s="150" t="s">
        <v>102</v>
      </c>
      <c r="D11" s="150" t="s">
        <v>1717</v>
      </c>
      <c r="E11" s="147">
        <v>0</v>
      </c>
      <c r="F11" s="4" t="s">
        <v>1696</v>
      </c>
      <c r="G11" s="4" t="s">
        <v>1714</v>
      </c>
      <c r="H11" s="151"/>
    </row>
    <row r="12" spans="1:8" x14ac:dyDescent="0.3">
      <c r="A12" s="1"/>
      <c r="B12" s="4" t="s">
        <v>68</v>
      </c>
      <c r="C12" s="150" t="s">
        <v>105</v>
      </c>
      <c r="D12" s="150" t="s">
        <v>1718</v>
      </c>
      <c r="E12" s="147">
        <v>0</v>
      </c>
      <c r="F12" s="4" t="s">
        <v>1696</v>
      </c>
      <c r="G12" s="4" t="s">
        <v>1714</v>
      </c>
      <c r="H12" s="151"/>
    </row>
    <row r="13" spans="1:8" x14ac:dyDescent="0.3">
      <c r="A13" s="1"/>
      <c r="B13" s="4" t="s">
        <v>68</v>
      </c>
      <c r="C13" s="150" t="s">
        <v>105</v>
      </c>
      <c r="D13" s="150" t="s">
        <v>1719</v>
      </c>
      <c r="E13" s="147">
        <v>0</v>
      </c>
      <c r="F13" s="4" t="s">
        <v>1696</v>
      </c>
      <c r="G13" s="4" t="s">
        <v>1714</v>
      </c>
      <c r="H13" s="151"/>
    </row>
    <row r="14" spans="1:8" x14ac:dyDescent="0.3">
      <c r="A14" s="1"/>
      <c r="B14" s="4" t="s">
        <v>68</v>
      </c>
      <c r="C14" s="150" t="s">
        <v>46</v>
      </c>
      <c r="D14" s="150" t="s">
        <v>1720</v>
      </c>
      <c r="E14" s="147">
        <v>0</v>
      </c>
      <c r="F14" s="4" t="s">
        <v>1696</v>
      </c>
      <c r="G14" s="4" t="s">
        <v>1714</v>
      </c>
      <c r="H14" s="151"/>
    </row>
    <row r="15" spans="1:8" x14ac:dyDescent="0.3">
      <c r="A15" s="1"/>
      <c r="B15" s="4" t="s">
        <v>68</v>
      </c>
      <c r="C15" s="150" t="s">
        <v>174</v>
      </c>
      <c r="D15" s="150" t="s">
        <v>1721</v>
      </c>
      <c r="E15" s="147">
        <v>0</v>
      </c>
      <c r="F15" s="4" t="s">
        <v>1696</v>
      </c>
      <c r="G15" s="4" t="s">
        <v>1714</v>
      </c>
      <c r="H15" s="151"/>
    </row>
    <row r="16" spans="1:8" x14ac:dyDescent="0.3">
      <c r="A16" s="1"/>
      <c r="B16" s="4" t="s">
        <v>68</v>
      </c>
      <c r="C16" s="150" t="s">
        <v>178</v>
      </c>
      <c r="D16" s="150" t="s">
        <v>1722</v>
      </c>
      <c r="E16" s="147">
        <v>339.8</v>
      </c>
      <c r="F16" s="4" t="s">
        <v>1696</v>
      </c>
      <c r="G16" s="4" t="s">
        <v>1714</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8" width="20" customWidth="1"/>
  </cols>
  <sheetData>
    <row r="1" spans="1:4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
      <c r="A4" s="226" t="s">
        <v>1723</v>
      </c>
      <c r="B4" s="201"/>
      <c r="C4" s="201"/>
      <c r="D4" s="201"/>
      <c r="E4" s="201"/>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1"/>
      <c r="AV4" s="201"/>
    </row>
    <row r="5" spans="1:48" ht="22.05" hidden="1" customHeight="1" x14ac:dyDescent="0.3">
      <c r="A5" s="201" t="s">
        <v>64</v>
      </c>
      <c r="B5" s="201" t="s">
        <v>570</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40.049999999999997" customHeight="1" x14ac:dyDescent="0.3">
      <c r="A6" s="201"/>
      <c r="B6" s="201"/>
      <c r="C6" s="225" t="s">
        <v>622</v>
      </c>
      <c r="D6" s="225" t="s">
        <v>623</v>
      </c>
      <c r="E6" s="225" t="s">
        <v>14</v>
      </c>
      <c r="F6" s="225" t="s">
        <v>624</v>
      </c>
      <c r="G6" s="225" t="s">
        <v>220</v>
      </c>
      <c r="H6" s="225" t="s">
        <v>625</v>
      </c>
      <c r="I6" s="225" t="s">
        <v>612</v>
      </c>
      <c r="J6" s="225" t="s">
        <v>593</v>
      </c>
      <c r="K6" s="225" t="s">
        <v>614</v>
      </c>
      <c r="L6" s="225"/>
      <c r="M6" s="225" t="s">
        <v>594</v>
      </c>
      <c r="N6" s="225" t="s">
        <v>93</v>
      </c>
      <c r="O6" s="225"/>
      <c r="P6" s="225"/>
      <c r="Q6" s="225"/>
      <c r="R6" s="225"/>
      <c r="S6" s="225"/>
      <c r="T6" s="225" t="s">
        <v>595</v>
      </c>
      <c r="U6" s="225" t="s">
        <v>304</v>
      </c>
      <c r="V6" s="225" t="s">
        <v>310</v>
      </c>
      <c r="W6" s="225" t="s">
        <v>617</v>
      </c>
      <c r="X6" s="225" t="s">
        <v>105</v>
      </c>
      <c r="Y6" s="225"/>
      <c r="Z6" s="225"/>
      <c r="AA6" s="225"/>
      <c r="AB6" s="225" t="s">
        <v>596</v>
      </c>
      <c r="AC6" s="225" t="s">
        <v>618</v>
      </c>
      <c r="AD6" s="225" t="s">
        <v>604</v>
      </c>
      <c r="AE6" s="225" t="s">
        <v>46</v>
      </c>
      <c r="AF6" s="225"/>
      <c r="AG6" s="225"/>
      <c r="AH6" s="225"/>
      <c r="AI6" s="225" t="s">
        <v>605</v>
      </c>
      <c r="AJ6" s="225" t="s">
        <v>606</v>
      </c>
      <c r="AK6" s="225" t="s">
        <v>373</v>
      </c>
      <c r="AL6" s="225" t="s">
        <v>382</v>
      </c>
      <c r="AM6" s="225"/>
      <c r="AN6" s="225"/>
      <c r="AO6" s="225"/>
      <c r="AP6" s="225"/>
      <c r="AQ6" s="225"/>
      <c r="AR6" s="225"/>
      <c r="AS6" s="225"/>
      <c r="AT6" s="225"/>
      <c r="AU6" s="225" t="s">
        <v>619</v>
      </c>
      <c r="AV6" s="225" t="s">
        <v>607</v>
      </c>
    </row>
    <row r="7" spans="1:48" ht="57" customHeight="1" x14ac:dyDescent="0.3">
      <c r="A7" s="201"/>
      <c r="B7" s="201"/>
      <c r="C7" s="9" t="s">
        <v>1724</v>
      </c>
      <c r="D7" s="9" t="s">
        <v>1725</v>
      </c>
      <c r="E7" s="9" t="s">
        <v>1726</v>
      </c>
      <c r="F7" s="9" t="s">
        <v>1727</v>
      </c>
      <c r="G7" s="9" t="s">
        <v>1728</v>
      </c>
      <c r="H7" s="9" t="s">
        <v>1727</v>
      </c>
      <c r="I7" s="9" t="s">
        <v>1729</v>
      </c>
      <c r="J7" s="9" t="s">
        <v>1730</v>
      </c>
      <c r="K7" s="9" t="s">
        <v>1731</v>
      </c>
      <c r="L7" s="9" t="s">
        <v>1732</v>
      </c>
      <c r="M7" s="9" t="s">
        <v>1733</v>
      </c>
      <c r="N7" s="9" t="s">
        <v>1734</v>
      </c>
      <c r="O7" s="9" t="s">
        <v>1735</v>
      </c>
      <c r="P7" s="9" t="s">
        <v>1736</v>
      </c>
      <c r="Q7" s="9" t="s">
        <v>1737</v>
      </c>
      <c r="R7" s="9" t="s">
        <v>1738</v>
      </c>
      <c r="S7" s="9" t="s">
        <v>1739</v>
      </c>
      <c r="T7" s="9" t="s">
        <v>1740</v>
      </c>
      <c r="U7" s="9" t="s">
        <v>1741</v>
      </c>
      <c r="V7" s="9" t="s">
        <v>1742</v>
      </c>
      <c r="W7" s="9" t="s">
        <v>1743</v>
      </c>
      <c r="X7" s="9" t="s">
        <v>1744</v>
      </c>
      <c r="Y7" s="9" t="s">
        <v>1745</v>
      </c>
      <c r="Z7" s="9" t="s">
        <v>1746</v>
      </c>
      <c r="AA7" s="9" t="s">
        <v>1747</v>
      </c>
      <c r="AB7" s="9" t="s">
        <v>1748</v>
      </c>
      <c r="AC7" s="9" t="s">
        <v>1749</v>
      </c>
      <c r="AD7" s="9" t="s">
        <v>1750</v>
      </c>
      <c r="AE7" s="9" t="s">
        <v>1751</v>
      </c>
      <c r="AF7" s="9" t="s">
        <v>1752</v>
      </c>
      <c r="AG7" s="9" t="s">
        <v>1753</v>
      </c>
      <c r="AH7" s="9" t="s">
        <v>1754</v>
      </c>
      <c r="AI7" s="9" t="s">
        <v>1755</v>
      </c>
      <c r="AJ7" s="9" t="s">
        <v>1756</v>
      </c>
      <c r="AK7" s="9" t="s">
        <v>1757</v>
      </c>
      <c r="AL7" s="9" t="s">
        <v>1758</v>
      </c>
      <c r="AM7" s="9" t="s">
        <v>1759</v>
      </c>
      <c r="AN7" s="9" t="s">
        <v>1760</v>
      </c>
      <c r="AO7" s="9" t="s">
        <v>1761</v>
      </c>
      <c r="AP7" s="9" t="s">
        <v>1762</v>
      </c>
      <c r="AQ7" s="9" t="s">
        <v>1763</v>
      </c>
      <c r="AR7" s="9" t="s">
        <v>1764</v>
      </c>
      <c r="AS7" s="9" t="s">
        <v>1765</v>
      </c>
      <c r="AT7" s="9" t="s">
        <v>1766</v>
      </c>
      <c r="AU7" s="9" t="s">
        <v>1767</v>
      </c>
      <c r="AV7" s="9" t="s">
        <v>1768</v>
      </c>
    </row>
    <row r="8" spans="1:48" ht="24" customHeight="1" x14ac:dyDescent="0.3">
      <c r="A8" s="13" t="s">
        <v>68</v>
      </c>
      <c r="B8" s="13" t="s">
        <v>798</v>
      </c>
      <c r="C8" s="152">
        <v>23</v>
      </c>
      <c r="D8" s="152">
        <v>31.24</v>
      </c>
      <c r="E8" s="152">
        <v>12.8</v>
      </c>
      <c r="F8" s="152">
        <v>23.93</v>
      </c>
      <c r="G8" s="152">
        <v>0</v>
      </c>
      <c r="H8" s="152">
        <v>57.34</v>
      </c>
      <c r="I8" s="152"/>
      <c r="J8" s="152"/>
      <c r="K8" s="152">
        <v>4.26</v>
      </c>
      <c r="L8" s="152">
        <v>3.89</v>
      </c>
      <c r="M8" s="152">
        <v>9.3699999999999992</v>
      </c>
      <c r="N8" s="152">
        <v>6.29</v>
      </c>
      <c r="O8" s="152">
        <v>6.29</v>
      </c>
      <c r="P8" s="152">
        <v>6.29</v>
      </c>
      <c r="Q8" s="152">
        <v>6.29</v>
      </c>
      <c r="R8" s="152"/>
      <c r="S8" s="152"/>
      <c r="T8" s="152"/>
      <c r="U8" s="152">
        <v>1</v>
      </c>
      <c r="V8" s="152">
        <v>1</v>
      </c>
      <c r="W8" s="152"/>
      <c r="X8" s="152"/>
      <c r="Y8" s="152"/>
      <c r="Z8" s="152"/>
      <c r="AA8" s="152"/>
      <c r="AB8" s="152"/>
      <c r="AC8" s="152"/>
      <c r="AD8" s="152"/>
      <c r="AE8" s="152">
        <v>5.1754600000000002</v>
      </c>
      <c r="AF8" s="152">
        <v>6.90585</v>
      </c>
      <c r="AG8" s="152"/>
      <c r="AH8" s="152"/>
      <c r="AI8" s="152"/>
      <c r="AJ8" s="152">
        <v>9.39</v>
      </c>
      <c r="AK8" s="152">
        <v>9.41</v>
      </c>
      <c r="AL8" s="152">
        <v>513.74432000000002</v>
      </c>
      <c r="AM8" s="152">
        <v>513.74432000000002</v>
      </c>
      <c r="AN8" s="152">
        <v>513.74432000000002</v>
      </c>
      <c r="AO8" s="152">
        <v>468.79169000000002</v>
      </c>
      <c r="AP8" s="152">
        <v>455.94808</v>
      </c>
      <c r="AQ8" s="152">
        <v>294.37043999999997</v>
      </c>
      <c r="AR8" s="152">
        <v>294.37043999999997</v>
      </c>
      <c r="AS8" s="152">
        <v>259.59399999999999</v>
      </c>
      <c r="AT8" s="152">
        <v>0</v>
      </c>
      <c r="AU8" s="152"/>
      <c r="AV8" s="152"/>
    </row>
    <row r="9" spans="1:48" ht="24" customHeight="1" x14ac:dyDescent="0.3">
      <c r="A9" s="16" t="s">
        <v>68</v>
      </c>
      <c r="B9" s="16" t="s">
        <v>799</v>
      </c>
      <c r="C9" s="153">
        <v>23</v>
      </c>
      <c r="D9" s="153">
        <v>31.62</v>
      </c>
      <c r="E9" s="153">
        <v>12.85</v>
      </c>
      <c r="F9" s="153">
        <v>23.4</v>
      </c>
      <c r="G9" s="153">
        <v>0</v>
      </c>
      <c r="H9" s="153">
        <v>57.53</v>
      </c>
      <c r="I9" s="153"/>
      <c r="J9" s="153"/>
      <c r="K9" s="153">
        <v>4.18</v>
      </c>
      <c r="L9" s="153">
        <v>3.64</v>
      </c>
      <c r="M9" s="153">
        <v>9.08</v>
      </c>
      <c r="N9" s="153">
        <v>7.07</v>
      </c>
      <c r="O9" s="153">
        <v>7.07</v>
      </c>
      <c r="P9" s="153">
        <v>7.07</v>
      </c>
      <c r="Q9" s="153">
        <v>7.07</v>
      </c>
      <c r="R9" s="153"/>
      <c r="S9" s="153"/>
      <c r="T9" s="153"/>
      <c r="U9" s="153">
        <v>1</v>
      </c>
      <c r="V9" s="153">
        <v>1</v>
      </c>
      <c r="W9" s="153"/>
      <c r="X9" s="153"/>
      <c r="Y9" s="153"/>
      <c r="Z9" s="153"/>
      <c r="AA9" s="153"/>
      <c r="AB9" s="153"/>
      <c r="AC9" s="153"/>
      <c r="AD9" s="153"/>
      <c r="AE9" s="153">
        <v>4.9786000000000001</v>
      </c>
      <c r="AF9" s="153">
        <v>7.1761999999999997</v>
      </c>
      <c r="AG9" s="153"/>
      <c r="AH9" s="153"/>
      <c r="AI9" s="153"/>
      <c r="AJ9" s="153">
        <v>9.74</v>
      </c>
      <c r="AK9" s="153">
        <v>9.17</v>
      </c>
      <c r="AL9" s="153">
        <v>513.74432000000002</v>
      </c>
      <c r="AM9" s="153">
        <v>513.74432000000002</v>
      </c>
      <c r="AN9" s="153">
        <v>513.74432000000002</v>
      </c>
      <c r="AO9" s="153">
        <v>468.79169000000002</v>
      </c>
      <c r="AP9" s="153">
        <v>455.94808</v>
      </c>
      <c r="AQ9" s="153">
        <v>294.37043999999997</v>
      </c>
      <c r="AR9" s="153">
        <v>294.37043999999997</v>
      </c>
      <c r="AS9" s="153">
        <v>257.14499999999998</v>
      </c>
      <c r="AT9" s="153">
        <v>0</v>
      </c>
      <c r="AU9" s="153"/>
      <c r="AV9" s="153"/>
    </row>
    <row r="10" spans="1:48" ht="24" customHeight="1" x14ac:dyDescent="0.3">
      <c r="A10" s="16" t="s">
        <v>68</v>
      </c>
      <c r="B10" s="16" t="s">
        <v>800</v>
      </c>
      <c r="C10" s="153">
        <v>23</v>
      </c>
      <c r="D10" s="153">
        <v>31.62</v>
      </c>
      <c r="E10" s="153">
        <v>12.1</v>
      </c>
      <c r="F10" s="153">
        <v>24.26</v>
      </c>
      <c r="G10" s="153">
        <v>0</v>
      </c>
      <c r="H10" s="153">
        <v>58.01</v>
      </c>
      <c r="I10" s="153"/>
      <c r="J10" s="153"/>
      <c r="K10" s="153">
        <v>4.5</v>
      </c>
      <c r="L10" s="153">
        <v>2.38</v>
      </c>
      <c r="M10" s="153">
        <v>9.0500000000000007</v>
      </c>
      <c r="N10" s="153">
        <v>6.46</v>
      </c>
      <c r="O10" s="153">
        <v>6.46</v>
      </c>
      <c r="P10" s="153">
        <v>6.46</v>
      </c>
      <c r="Q10" s="153">
        <v>6.46</v>
      </c>
      <c r="R10" s="153"/>
      <c r="S10" s="153"/>
      <c r="T10" s="153"/>
      <c r="U10" s="153">
        <v>1</v>
      </c>
      <c r="V10" s="153">
        <v>1</v>
      </c>
      <c r="W10" s="153"/>
      <c r="X10" s="153"/>
      <c r="Y10" s="153"/>
      <c r="Z10" s="153"/>
      <c r="AA10" s="153"/>
      <c r="AB10" s="153"/>
      <c r="AC10" s="153"/>
      <c r="AD10" s="153"/>
      <c r="AE10" s="153">
        <v>6.0513199999999996</v>
      </c>
      <c r="AF10" s="153">
        <v>6.7957700000000001</v>
      </c>
      <c r="AG10" s="153"/>
      <c r="AH10" s="153"/>
      <c r="AI10" s="153"/>
      <c r="AJ10" s="153">
        <v>9.6999999999999993</v>
      </c>
      <c r="AK10" s="153">
        <v>9.23</v>
      </c>
      <c r="AL10" s="153">
        <v>513.74432000000002</v>
      </c>
      <c r="AM10" s="153">
        <v>513.74432000000002</v>
      </c>
      <c r="AN10" s="153">
        <v>513.74432000000002</v>
      </c>
      <c r="AO10" s="153">
        <v>468.79169000000002</v>
      </c>
      <c r="AP10" s="153">
        <v>455.94808</v>
      </c>
      <c r="AQ10" s="153">
        <v>294.37043999999997</v>
      </c>
      <c r="AR10" s="153">
        <v>294.37043999999997</v>
      </c>
      <c r="AS10" s="153">
        <v>257.14499999999998</v>
      </c>
      <c r="AT10" s="153">
        <v>0</v>
      </c>
      <c r="AU10" s="153"/>
      <c r="AV10" s="153"/>
    </row>
    <row r="11" spans="1:48" ht="24" customHeight="1" x14ac:dyDescent="0.3">
      <c r="A11" s="16" t="s">
        <v>68</v>
      </c>
      <c r="B11" s="16" t="s">
        <v>801</v>
      </c>
      <c r="C11" s="153">
        <v>23</v>
      </c>
      <c r="D11" s="153">
        <v>31.63</v>
      </c>
      <c r="E11" s="153">
        <v>11.8</v>
      </c>
      <c r="F11" s="153">
        <v>22.84</v>
      </c>
      <c r="G11" s="153">
        <v>0</v>
      </c>
      <c r="H11" s="153">
        <v>57.56</v>
      </c>
      <c r="I11" s="153"/>
      <c r="J11" s="153"/>
      <c r="K11" s="153">
        <v>4.54</v>
      </c>
      <c r="L11" s="153">
        <v>2.41</v>
      </c>
      <c r="M11" s="153">
        <v>8.64</v>
      </c>
      <c r="N11" s="153">
        <v>7.03</v>
      </c>
      <c r="O11" s="153">
        <v>7.03</v>
      </c>
      <c r="P11" s="153">
        <v>7.03</v>
      </c>
      <c r="Q11" s="153">
        <v>7.03</v>
      </c>
      <c r="R11" s="153"/>
      <c r="S11" s="153"/>
      <c r="T11" s="153"/>
      <c r="U11" s="153">
        <v>3</v>
      </c>
      <c r="V11" s="153">
        <v>5</v>
      </c>
      <c r="W11" s="153"/>
      <c r="X11" s="153"/>
      <c r="Y11" s="153"/>
      <c r="Z11" s="153"/>
      <c r="AA11" s="153"/>
      <c r="AB11" s="153"/>
      <c r="AC11" s="153"/>
      <c r="AD11" s="153"/>
      <c r="AE11" s="153">
        <v>5.6958900000000003</v>
      </c>
      <c r="AF11" s="153">
        <v>6.44733</v>
      </c>
      <c r="AG11" s="153"/>
      <c r="AH11" s="153"/>
      <c r="AI11" s="153"/>
      <c r="AJ11" s="153">
        <v>9.27</v>
      </c>
      <c r="AK11" s="153">
        <v>8.9</v>
      </c>
      <c r="AL11" s="153">
        <v>513.74432000000002</v>
      </c>
      <c r="AM11" s="153">
        <v>513.74432000000002</v>
      </c>
      <c r="AN11" s="153">
        <v>513.74432000000002</v>
      </c>
      <c r="AO11" s="153">
        <v>468.79169000000002</v>
      </c>
      <c r="AP11" s="153">
        <v>455.94808</v>
      </c>
      <c r="AQ11" s="153">
        <v>294.37043999999997</v>
      </c>
      <c r="AR11" s="153">
        <v>294.37043999999997</v>
      </c>
      <c r="AS11" s="153">
        <v>257.14499999999998</v>
      </c>
      <c r="AT11" s="153">
        <v>0</v>
      </c>
      <c r="AU11" s="153"/>
      <c r="AV11" s="153"/>
    </row>
    <row r="12" spans="1:48" ht="24" customHeight="1" x14ac:dyDescent="0.3">
      <c r="A12" s="16" t="s">
        <v>68</v>
      </c>
      <c r="B12" s="16" t="s">
        <v>802</v>
      </c>
      <c r="C12" s="153">
        <v>23</v>
      </c>
      <c r="D12" s="153">
        <v>30.7</v>
      </c>
      <c r="E12" s="153">
        <v>11.5</v>
      </c>
      <c r="F12" s="153">
        <v>24.05</v>
      </c>
      <c r="G12" s="153">
        <v>0</v>
      </c>
      <c r="H12" s="153">
        <v>58</v>
      </c>
      <c r="I12" s="153"/>
      <c r="J12" s="153"/>
      <c r="K12" s="153">
        <v>4.5</v>
      </c>
      <c r="L12" s="153">
        <v>2.54</v>
      </c>
      <c r="M12" s="153">
        <v>8.66</v>
      </c>
      <c r="N12" s="153">
        <v>7.49</v>
      </c>
      <c r="O12" s="153">
        <v>7.49</v>
      </c>
      <c r="P12" s="153">
        <v>7.49</v>
      </c>
      <c r="Q12" s="153">
        <v>7.49</v>
      </c>
      <c r="R12" s="153"/>
      <c r="S12" s="153"/>
      <c r="T12" s="153"/>
      <c r="U12" s="153">
        <v>4</v>
      </c>
      <c r="V12" s="153">
        <v>5</v>
      </c>
      <c r="W12" s="153"/>
      <c r="X12" s="153"/>
      <c r="Y12" s="153"/>
      <c r="Z12" s="153"/>
      <c r="AA12" s="153"/>
      <c r="AB12" s="153"/>
      <c r="AC12" s="153"/>
      <c r="AD12" s="153"/>
      <c r="AE12" s="153">
        <v>5.8319400000000003</v>
      </c>
      <c r="AF12" s="153">
        <v>6.2257600000000002</v>
      </c>
      <c r="AG12" s="153"/>
      <c r="AH12" s="153"/>
      <c r="AI12" s="153"/>
      <c r="AJ12" s="153">
        <v>9.09</v>
      </c>
      <c r="AK12" s="153">
        <v>8.8000000000000007</v>
      </c>
      <c r="AL12" s="153">
        <v>513.74432000000002</v>
      </c>
      <c r="AM12" s="153">
        <v>513.74432000000002</v>
      </c>
      <c r="AN12" s="153">
        <v>513.74432000000002</v>
      </c>
      <c r="AO12" s="153">
        <v>468.79169000000002</v>
      </c>
      <c r="AP12" s="153">
        <v>455.94808</v>
      </c>
      <c r="AQ12" s="153">
        <v>294.37043999999997</v>
      </c>
      <c r="AR12" s="153">
        <v>294.37043999999997</v>
      </c>
      <c r="AS12" s="153">
        <v>257.14499999999998</v>
      </c>
      <c r="AT12" s="153">
        <v>0</v>
      </c>
      <c r="AU12" s="153"/>
      <c r="AV12" s="153"/>
    </row>
    <row r="13" spans="1:48" ht="24" customHeight="1" x14ac:dyDescent="0.3">
      <c r="A13" s="16" t="s">
        <v>68</v>
      </c>
      <c r="B13" s="16" t="s">
        <v>803</v>
      </c>
      <c r="C13" s="153">
        <v>23</v>
      </c>
      <c r="D13" s="153">
        <v>31.63</v>
      </c>
      <c r="E13" s="153">
        <v>11.54</v>
      </c>
      <c r="F13" s="153">
        <v>24.25</v>
      </c>
      <c r="G13" s="153">
        <v>0</v>
      </c>
      <c r="H13" s="153">
        <v>57.16</v>
      </c>
      <c r="I13" s="153"/>
      <c r="J13" s="153"/>
      <c r="K13" s="153">
        <v>4.28</v>
      </c>
      <c r="L13" s="153">
        <v>3.03</v>
      </c>
      <c r="M13" s="153">
        <v>8.86</v>
      </c>
      <c r="N13" s="153">
        <v>7.07</v>
      </c>
      <c r="O13" s="153">
        <v>7.07</v>
      </c>
      <c r="P13" s="153">
        <v>7.07</v>
      </c>
      <c r="Q13" s="153">
        <v>7.07</v>
      </c>
      <c r="R13" s="153"/>
      <c r="S13" s="153"/>
      <c r="T13" s="153"/>
      <c r="U13" s="153">
        <v>6</v>
      </c>
      <c r="V13" s="153">
        <v>7</v>
      </c>
      <c r="W13" s="153"/>
      <c r="X13" s="153"/>
      <c r="Y13" s="153"/>
      <c r="Z13" s="153"/>
      <c r="AA13" s="153"/>
      <c r="AB13" s="153"/>
      <c r="AC13" s="153"/>
      <c r="AD13" s="153"/>
      <c r="AE13" s="153">
        <v>4.8044000000000002</v>
      </c>
      <c r="AF13" s="153">
        <v>5.7915400000000004</v>
      </c>
      <c r="AG13" s="153"/>
      <c r="AH13" s="153"/>
      <c r="AI13" s="153"/>
      <c r="AJ13" s="153">
        <v>8.84</v>
      </c>
      <c r="AK13" s="153">
        <v>8.8000000000000007</v>
      </c>
      <c r="AL13" s="153">
        <v>513.74432000000002</v>
      </c>
      <c r="AM13" s="153">
        <v>513.74432000000002</v>
      </c>
      <c r="AN13" s="153">
        <v>513.74432000000002</v>
      </c>
      <c r="AO13" s="153">
        <v>468.79169000000002</v>
      </c>
      <c r="AP13" s="153">
        <v>455.94808</v>
      </c>
      <c r="AQ13" s="153">
        <v>294.37043999999997</v>
      </c>
      <c r="AR13" s="153">
        <v>294.37043999999997</v>
      </c>
      <c r="AS13" s="153">
        <v>257.14499999999998</v>
      </c>
      <c r="AT13" s="153">
        <v>0</v>
      </c>
      <c r="AU13" s="153"/>
      <c r="AV13" s="153"/>
    </row>
    <row r="14" spans="1:48" ht="24" customHeight="1" x14ac:dyDescent="0.3">
      <c r="A14" s="16" t="s">
        <v>68</v>
      </c>
      <c r="B14" s="16" t="s">
        <v>804</v>
      </c>
      <c r="C14" s="153">
        <v>24</v>
      </c>
      <c r="D14" s="153">
        <v>31.64</v>
      </c>
      <c r="E14" s="153">
        <v>12.4</v>
      </c>
      <c r="F14" s="153">
        <v>24.85</v>
      </c>
      <c r="G14" s="153">
        <v>0</v>
      </c>
      <c r="H14" s="153">
        <v>58.12</v>
      </c>
      <c r="I14" s="153"/>
      <c r="J14" s="153"/>
      <c r="K14" s="153">
        <v>4.0199999999999996</v>
      </c>
      <c r="L14" s="153">
        <v>3.22</v>
      </c>
      <c r="M14" s="153">
        <v>8.56</v>
      </c>
      <c r="N14" s="153">
        <v>6.19</v>
      </c>
      <c r="O14" s="153">
        <v>6.19</v>
      </c>
      <c r="P14" s="153">
        <v>6.19</v>
      </c>
      <c r="Q14" s="153">
        <v>6.19</v>
      </c>
      <c r="R14" s="153"/>
      <c r="S14" s="153"/>
      <c r="T14" s="153"/>
      <c r="U14" s="153">
        <v>8</v>
      </c>
      <c r="V14" s="153">
        <v>8</v>
      </c>
      <c r="W14" s="153"/>
      <c r="X14" s="153"/>
      <c r="Y14" s="153"/>
      <c r="Z14" s="153"/>
      <c r="AA14" s="153"/>
      <c r="AB14" s="153"/>
      <c r="AC14" s="153"/>
      <c r="AD14" s="153"/>
      <c r="AE14" s="153">
        <v>3.2174200000000002</v>
      </c>
      <c r="AF14" s="153">
        <v>5.2286000000000001</v>
      </c>
      <c r="AG14" s="153"/>
      <c r="AH14" s="153"/>
      <c r="AI14" s="153"/>
      <c r="AJ14" s="153">
        <v>8.65</v>
      </c>
      <c r="AK14" s="153">
        <v>8.2899999999999991</v>
      </c>
      <c r="AL14" s="153">
        <v>513.74432000000002</v>
      </c>
      <c r="AM14" s="153">
        <v>513.74432000000002</v>
      </c>
      <c r="AN14" s="153">
        <v>513.74432000000002</v>
      </c>
      <c r="AO14" s="153">
        <v>468.79169000000002</v>
      </c>
      <c r="AP14" s="153">
        <v>455.94808</v>
      </c>
      <c r="AQ14" s="153">
        <v>294.37043999999997</v>
      </c>
      <c r="AR14" s="153">
        <v>294.37043999999997</v>
      </c>
      <c r="AS14" s="153">
        <v>257.14499999999998</v>
      </c>
      <c r="AT14" s="153">
        <v>0</v>
      </c>
      <c r="AU14" s="153"/>
      <c r="AV14" s="153"/>
    </row>
    <row r="15" spans="1:48" ht="24" customHeight="1" x14ac:dyDescent="0.3">
      <c r="A15" s="18" t="s">
        <v>68</v>
      </c>
      <c r="B15" s="18" t="s">
        <v>805</v>
      </c>
      <c r="C15" s="154">
        <v>24</v>
      </c>
      <c r="D15" s="154">
        <v>30.6</v>
      </c>
      <c r="E15" s="154">
        <v>10.64</v>
      </c>
      <c r="F15" s="154">
        <v>24.94</v>
      </c>
      <c r="G15" s="154">
        <v>0</v>
      </c>
      <c r="H15" s="154">
        <v>57.73</v>
      </c>
      <c r="I15" s="154"/>
      <c r="J15" s="154"/>
      <c r="K15" s="154">
        <v>3.41</v>
      </c>
      <c r="L15" s="154">
        <v>1.96</v>
      </c>
      <c r="M15" s="154">
        <v>8.5399999999999991</v>
      </c>
      <c r="N15" s="154">
        <v>5.76</v>
      </c>
      <c r="O15" s="154">
        <v>5.76</v>
      </c>
      <c r="P15" s="154">
        <v>5.76</v>
      </c>
      <c r="Q15" s="154">
        <v>5.76</v>
      </c>
      <c r="R15" s="154"/>
      <c r="S15" s="154"/>
      <c r="T15" s="154"/>
      <c r="U15" s="154">
        <v>6</v>
      </c>
      <c r="V15" s="154">
        <v>7</v>
      </c>
      <c r="W15" s="154"/>
      <c r="X15" s="154"/>
      <c r="Y15" s="154"/>
      <c r="Z15" s="154"/>
      <c r="AA15" s="154"/>
      <c r="AB15" s="154"/>
      <c r="AC15" s="154"/>
      <c r="AD15" s="154"/>
      <c r="AE15" s="154">
        <v>5.2027700000000001</v>
      </c>
      <c r="AF15" s="154">
        <v>5.2783499999999997</v>
      </c>
      <c r="AG15" s="154"/>
      <c r="AH15" s="154"/>
      <c r="AI15" s="154"/>
      <c r="AJ15" s="154">
        <v>8.52</v>
      </c>
      <c r="AK15" s="154">
        <v>8.1300000000000008</v>
      </c>
      <c r="AL15" s="154">
        <v>513.74432000000002</v>
      </c>
      <c r="AM15" s="154">
        <v>513.74432000000002</v>
      </c>
      <c r="AN15" s="154">
        <v>513.74432000000002</v>
      </c>
      <c r="AO15" s="154">
        <v>468.79169000000002</v>
      </c>
      <c r="AP15" s="154">
        <v>455.94808</v>
      </c>
      <c r="AQ15" s="154">
        <v>294.37043999999997</v>
      </c>
      <c r="AR15" s="154">
        <v>294.37043999999997</v>
      </c>
      <c r="AS15" s="154">
        <v>257.14499999999998</v>
      </c>
      <c r="AT15" s="154">
        <v>0</v>
      </c>
      <c r="AU15" s="154"/>
      <c r="AV15" s="154"/>
    </row>
    <row r="16" spans="1:48" ht="24" customHeight="1" x14ac:dyDescent="0.3">
      <c r="A16" s="13" t="s">
        <v>68</v>
      </c>
      <c r="B16" s="13" t="s">
        <v>806</v>
      </c>
      <c r="C16" s="152">
        <v>23</v>
      </c>
      <c r="D16" s="152">
        <v>30.75</v>
      </c>
      <c r="E16" s="152">
        <v>9.24</v>
      </c>
      <c r="F16" s="152">
        <v>25.22</v>
      </c>
      <c r="G16" s="152">
        <v>0</v>
      </c>
      <c r="H16" s="152">
        <v>57.26</v>
      </c>
      <c r="I16" s="152"/>
      <c r="J16" s="152"/>
      <c r="K16" s="152">
        <v>3.28</v>
      </c>
      <c r="L16" s="152">
        <v>1.9</v>
      </c>
      <c r="M16" s="152">
        <v>7.53</v>
      </c>
      <c r="N16" s="152">
        <v>6</v>
      </c>
      <c r="O16" s="152">
        <v>6</v>
      </c>
      <c r="P16" s="152">
        <v>6</v>
      </c>
      <c r="Q16" s="152">
        <v>6</v>
      </c>
      <c r="R16" s="152"/>
      <c r="S16" s="152"/>
      <c r="T16" s="152"/>
      <c r="U16" s="152">
        <v>6</v>
      </c>
      <c r="V16" s="152">
        <v>9</v>
      </c>
      <c r="W16" s="152"/>
      <c r="X16" s="152"/>
      <c r="Y16" s="152"/>
      <c r="Z16" s="152"/>
      <c r="AA16" s="152"/>
      <c r="AB16" s="152"/>
      <c r="AC16" s="152"/>
      <c r="AD16" s="152"/>
      <c r="AE16" s="152">
        <v>4.7181100000000002</v>
      </c>
      <c r="AF16" s="152">
        <v>6.2147899999999998</v>
      </c>
      <c r="AG16" s="152"/>
      <c r="AH16" s="152"/>
      <c r="AI16" s="152"/>
      <c r="AJ16" s="152">
        <v>9.43</v>
      </c>
      <c r="AK16" s="152">
        <v>7.98</v>
      </c>
      <c r="AL16" s="152">
        <v>513.74432000000002</v>
      </c>
      <c r="AM16" s="152">
        <v>513.74432000000002</v>
      </c>
      <c r="AN16" s="152">
        <v>513.74432000000002</v>
      </c>
      <c r="AO16" s="152">
        <v>468.79169000000002</v>
      </c>
      <c r="AP16" s="152">
        <v>455.94808</v>
      </c>
      <c r="AQ16" s="152">
        <v>294.37043999999997</v>
      </c>
      <c r="AR16" s="152">
        <v>294.37043999999997</v>
      </c>
      <c r="AS16" s="152">
        <v>257.14499999999998</v>
      </c>
      <c r="AT16" s="152">
        <v>0</v>
      </c>
      <c r="AU16" s="152"/>
      <c r="AV16" s="152"/>
    </row>
    <row r="17" spans="1:48" ht="24" customHeight="1" x14ac:dyDescent="0.3">
      <c r="A17" s="16" t="s">
        <v>68</v>
      </c>
      <c r="B17" s="16" t="s">
        <v>807</v>
      </c>
      <c r="C17" s="153">
        <v>23</v>
      </c>
      <c r="D17" s="153">
        <v>30.75</v>
      </c>
      <c r="E17" s="153">
        <v>10.33</v>
      </c>
      <c r="F17" s="153">
        <v>24.93</v>
      </c>
      <c r="G17" s="153">
        <v>0</v>
      </c>
      <c r="H17" s="153">
        <v>57.74</v>
      </c>
      <c r="I17" s="153">
        <v>0</v>
      </c>
      <c r="J17" s="153">
        <v>0</v>
      </c>
      <c r="K17" s="153">
        <v>3.6</v>
      </c>
      <c r="L17" s="153">
        <v>1.35</v>
      </c>
      <c r="M17" s="153">
        <v>7.1</v>
      </c>
      <c r="N17" s="153">
        <v>5.68</v>
      </c>
      <c r="O17" s="153">
        <v>5.68</v>
      </c>
      <c r="P17" s="153">
        <v>5.68</v>
      </c>
      <c r="Q17" s="153">
        <v>5.68</v>
      </c>
      <c r="R17" s="153">
        <v>0</v>
      </c>
      <c r="S17" s="153">
        <v>0</v>
      </c>
      <c r="T17" s="153">
        <v>0</v>
      </c>
      <c r="U17" s="153">
        <v>6</v>
      </c>
      <c r="V17" s="153">
        <v>7</v>
      </c>
      <c r="W17" s="153">
        <v>0</v>
      </c>
      <c r="X17" s="153">
        <v>0</v>
      </c>
      <c r="Y17" s="153">
        <v>0</v>
      </c>
      <c r="Z17" s="153">
        <v>0</v>
      </c>
      <c r="AA17" s="153">
        <v>0</v>
      </c>
      <c r="AB17" s="153">
        <v>0</v>
      </c>
      <c r="AC17" s="153">
        <v>0</v>
      </c>
      <c r="AD17" s="153">
        <v>0</v>
      </c>
      <c r="AE17" s="153">
        <v>5.1048900000000001</v>
      </c>
      <c r="AF17" s="153">
        <v>5.7160299999999999</v>
      </c>
      <c r="AG17" s="153">
        <v>0</v>
      </c>
      <c r="AH17" s="153">
        <v>0</v>
      </c>
      <c r="AI17" s="153">
        <v>0</v>
      </c>
      <c r="AJ17" s="153">
        <v>8.51</v>
      </c>
      <c r="AK17" s="153">
        <v>7.68</v>
      </c>
      <c r="AL17" s="153">
        <v>513.74432000000002</v>
      </c>
      <c r="AM17" s="153">
        <v>513.74432000000002</v>
      </c>
      <c r="AN17" s="153">
        <v>513.74432000000002</v>
      </c>
      <c r="AO17" s="153">
        <v>468.79169000000002</v>
      </c>
      <c r="AP17" s="153">
        <v>455.94808</v>
      </c>
      <c r="AQ17" s="153">
        <v>294.37043999999997</v>
      </c>
      <c r="AR17" s="153">
        <v>294.37043999999997</v>
      </c>
      <c r="AS17" s="153">
        <v>257.14499999999998</v>
      </c>
      <c r="AT17" s="153">
        <v>0</v>
      </c>
      <c r="AU17" s="153">
        <v>0</v>
      </c>
      <c r="AV17" s="153">
        <v>8.9999999999999993E-3</v>
      </c>
    </row>
    <row r="18" spans="1:48" ht="24" customHeight="1" x14ac:dyDescent="0.3">
      <c r="A18" s="16" t="s">
        <v>68</v>
      </c>
      <c r="B18" s="16" t="s">
        <v>808</v>
      </c>
      <c r="C18" s="153">
        <v>23</v>
      </c>
      <c r="D18" s="153">
        <v>30.71</v>
      </c>
      <c r="E18" s="153">
        <v>10.89</v>
      </c>
      <c r="F18" s="153">
        <v>25.07</v>
      </c>
      <c r="G18" s="153">
        <v>0</v>
      </c>
      <c r="H18" s="153">
        <v>57.29</v>
      </c>
      <c r="I18" s="153">
        <v>0</v>
      </c>
      <c r="J18" s="153">
        <v>0</v>
      </c>
      <c r="K18" s="153">
        <v>3.48</v>
      </c>
      <c r="L18" s="153">
        <v>2.48</v>
      </c>
      <c r="M18" s="153">
        <v>6.91</v>
      </c>
      <c r="N18" s="153">
        <v>5.04</v>
      </c>
      <c r="O18" s="153">
        <v>5.04</v>
      </c>
      <c r="P18" s="153">
        <v>5.04</v>
      </c>
      <c r="Q18" s="153">
        <v>5.04</v>
      </c>
      <c r="R18" s="153">
        <v>14.54</v>
      </c>
      <c r="S18" s="153">
        <v>14.54</v>
      </c>
      <c r="T18" s="153">
        <v>0</v>
      </c>
      <c r="U18" s="153">
        <v>7</v>
      </c>
      <c r="V18" s="153">
        <v>8</v>
      </c>
      <c r="W18" s="153">
        <v>4.4457300000000002</v>
      </c>
      <c r="X18" s="153">
        <v>2.427</v>
      </c>
      <c r="Y18" s="153">
        <v>2.427</v>
      </c>
      <c r="Z18" s="153">
        <v>2.427</v>
      </c>
      <c r="AA18" s="153">
        <v>2.427</v>
      </c>
      <c r="AB18" s="153">
        <v>0</v>
      </c>
      <c r="AC18" s="153">
        <v>0</v>
      </c>
      <c r="AD18" s="153">
        <v>0</v>
      </c>
      <c r="AE18" s="153">
        <v>4.5691199999999998</v>
      </c>
      <c r="AF18" s="153">
        <v>5.0985199999999997</v>
      </c>
      <c r="AG18" s="153">
        <v>0</v>
      </c>
      <c r="AH18" s="153">
        <v>0</v>
      </c>
      <c r="AI18" s="153">
        <v>0</v>
      </c>
      <c r="AJ18" s="153">
        <v>7.77</v>
      </c>
      <c r="AK18" s="153">
        <v>6.54</v>
      </c>
      <c r="AL18" s="153">
        <v>513.74432000000002</v>
      </c>
      <c r="AM18" s="153">
        <v>513.74432000000002</v>
      </c>
      <c r="AN18" s="153">
        <v>513.74432000000002</v>
      </c>
      <c r="AO18" s="153">
        <v>468.79169000000002</v>
      </c>
      <c r="AP18" s="153">
        <v>455.94808</v>
      </c>
      <c r="AQ18" s="153">
        <v>294.37043999999997</v>
      </c>
      <c r="AR18" s="153">
        <v>294.37043999999997</v>
      </c>
      <c r="AS18" s="153">
        <v>257.14499999999998</v>
      </c>
      <c r="AT18" s="153">
        <v>0</v>
      </c>
      <c r="AU18" s="153">
        <v>0</v>
      </c>
      <c r="AV18" s="153">
        <v>8.8209999999999997</v>
      </c>
    </row>
    <row r="19" spans="1:48" ht="24" customHeight="1" x14ac:dyDescent="0.3">
      <c r="A19" s="16" t="s">
        <v>68</v>
      </c>
      <c r="B19" s="16" t="s">
        <v>809</v>
      </c>
      <c r="C19" s="153">
        <v>23</v>
      </c>
      <c r="D19" s="153">
        <v>30.72</v>
      </c>
      <c r="E19" s="153">
        <v>6.5</v>
      </c>
      <c r="F19" s="153">
        <v>25</v>
      </c>
      <c r="G19" s="153">
        <v>0</v>
      </c>
      <c r="H19" s="153">
        <v>56.92</v>
      </c>
      <c r="I19" s="153">
        <v>0</v>
      </c>
      <c r="J19" s="153">
        <v>0</v>
      </c>
      <c r="K19" s="153">
        <v>3.55</v>
      </c>
      <c r="L19" s="153">
        <v>2.12</v>
      </c>
      <c r="M19" s="153">
        <v>7.19</v>
      </c>
      <c r="N19" s="153">
        <v>4.78</v>
      </c>
      <c r="O19" s="153">
        <v>4.78</v>
      </c>
      <c r="P19" s="153">
        <v>4.78</v>
      </c>
      <c r="Q19" s="153">
        <v>4.78</v>
      </c>
      <c r="R19" s="153">
        <v>177.67</v>
      </c>
      <c r="S19" s="153">
        <v>177.67</v>
      </c>
      <c r="T19" s="153">
        <v>15.86</v>
      </c>
      <c r="U19" s="153">
        <v>6</v>
      </c>
      <c r="V19" s="153">
        <v>8</v>
      </c>
      <c r="W19" s="153">
        <v>64.145589999999999</v>
      </c>
      <c r="X19" s="153">
        <v>89.905000000000001</v>
      </c>
      <c r="Y19" s="153">
        <v>89.905000000000001</v>
      </c>
      <c r="Z19" s="153">
        <v>89.905000000000001</v>
      </c>
      <c r="AA19" s="153">
        <v>89.905000000000001</v>
      </c>
      <c r="AB19" s="153">
        <v>0</v>
      </c>
      <c r="AC19" s="153">
        <v>9.1539999999999999</v>
      </c>
      <c r="AD19" s="153">
        <v>10.276999999999999</v>
      </c>
      <c r="AE19" s="153">
        <v>3.48786</v>
      </c>
      <c r="AF19" s="153">
        <v>4.51356</v>
      </c>
      <c r="AG19" s="153">
        <v>6.18771</v>
      </c>
      <c r="AH19" s="153">
        <v>6.2586399999999998</v>
      </c>
      <c r="AI19" s="153">
        <v>0</v>
      </c>
      <c r="AJ19" s="153">
        <v>8.4499999999999993</v>
      </c>
      <c r="AK19" s="153">
        <v>6.83</v>
      </c>
      <c r="AL19" s="153">
        <v>513.74432000000002</v>
      </c>
      <c r="AM19" s="153">
        <v>513.74432000000002</v>
      </c>
      <c r="AN19" s="153">
        <v>513.74432000000002</v>
      </c>
      <c r="AO19" s="153">
        <v>468.79169000000002</v>
      </c>
      <c r="AP19" s="153">
        <v>455.94808</v>
      </c>
      <c r="AQ19" s="153">
        <v>294.37043999999997</v>
      </c>
      <c r="AR19" s="153">
        <v>294.37043999999997</v>
      </c>
      <c r="AS19" s="153">
        <v>257.14499999999998</v>
      </c>
      <c r="AT19" s="153">
        <v>0</v>
      </c>
      <c r="AU19" s="153">
        <v>15.91</v>
      </c>
      <c r="AV19" s="153">
        <v>119.8135</v>
      </c>
    </row>
    <row r="20" spans="1:48" ht="24" customHeight="1" x14ac:dyDescent="0.3">
      <c r="A20" s="16" t="s">
        <v>68</v>
      </c>
      <c r="B20" s="16" t="s">
        <v>810</v>
      </c>
      <c r="C20" s="153">
        <v>24</v>
      </c>
      <c r="D20" s="153">
        <v>31.55</v>
      </c>
      <c r="E20" s="153">
        <v>6.79</v>
      </c>
      <c r="F20" s="153">
        <v>24.24</v>
      </c>
      <c r="G20" s="153">
        <v>0</v>
      </c>
      <c r="H20" s="153">
        <v>56.98</v>
      </c>
      <c r="I20" s="153">
        <v>27.49</v>
      </c>
      <c r="J20" s="153">
        <v>11.227</v>
      </c>
      <c r="K20" s="153">
        <v>3.47</v>
      </c>
      <c r="L20" s="153">
        <v>2.29</v>
      </c>
      <c r="M20" s="153">
        <v>7.21</v>
      </c>
      <c r="N20" s="153">
        <v>3.95</v>
      </c>
      <c r="O20" s="153">
        <v>3.95</v>
      </c>
      <c r="P20" s="153">
        <v>3.95</v>
      </c>
      <c r="Q20" s="153">
        <v>3.95</v>
      </c>
      <c r="R20" s="153">
        <v>472.79</v>
      </c>
      <c r="S20" s="153">
        <v>472.79</v>
      </c>
      <c r="T20" s="153">
        <v>166.08</v>
      </c>
      <c r="U20" s="153">
        <v>6</v>
      </c>
      <c r="V20" s="153">
        <v>8</v>
      </c>
      <c r="W20" s="153">
        <v>289.01823999999999</v>
      </c>
      <c r="X20" s="153">
        <v>373.05900000000003</v>
      </c>
      <c r="Y20" s="153">
        <v>373.05900000000003</v>
      </c>
      <c r="Z20" s="153">
        <v>373.05900000000003</v>
      </c>
      <c r="AA20" s="153">
        <v>373.05900000000003</v>
      </c>
      <c r="AB20" s="153">
        <v>1.28776</v>
      </c>
      <c r="AC20" s="153">
        <v>84.656999999999996</v>
      </c>
      <c r="AD20" s="153">
        <v>298.87700000000001</v>
      </c>
      <c r="AE20" s="153">
        <v>3.57674</v>
      </c>
      <c r="AF20" s="153">
        <v>4.6284999999999998</v>
      </c>
      <c r="AG20" s="153">
        <v>127.634</v>
      </c>
      <c r="AH20" s="153">
        <v>89.069429999999997</v>
      </c>
      <c r="AI20" s="153">
        <v>360.209</v>
      </c>
      <c r="AJ20" s="153">
        <v>7.76</v>
      </c>
      <c r="AK20" s="153">
        <v>7.14</v>
      </c>
      <c r="AL20" s="153">
        <v>513.74432000000002</v>
      </c>
      <c r="AM20" s="153">
        <v>513.74432000000002</v>
      </c>
      <c r="AN20" s="153">
        <v>513.74432000000002</v>
      </c>
      <c r="AO20" s="153">
        <v>468.79169000000002</v>
      </c>
      <c r="AP20" s="153">
        <v>455.94808</v>
      </c>
      <c r="AQ20" s="153">
        <v>294.37043999999997</v>
      </c>
      <c r="AR20" s="153">
        <v>294.37043999999997</v>
      </c>
      <c r="AS20" s="153">
        <v>257.14499999999998</v>
      </c>
      <c r="AT20" s="153">
        <v>0</v>
      </c>
      <c r="AU20" s="153">
        <v>117.67100000000001</v>
      </c>
      <c r="AV20" s="153">
        <v>287.31700000000001</v>
      </c>
    </row>
    <row r="21" spans="1:48" ht="24" customHeight="1" x14ac:dyDescent="0.3">
      <c r="A21" s="16" t="s">
        <v>68</v>
      </c>
      <c r="B21" s="16" t="s">
        <v>811</v>
      </c>
      <c r="C21" s="153">
        <v>24</v>
      </c>
      <c r="D21" s="153">
        <v>31.55</v>
      </c>
      <c r="E21" s="153">
        <v>6.69</v>
      </c>
      <c r="F21" s="153">
        <v>24.25</v>
      </c>
      <c r="G21" s="153">
        <v>0</v>
      </c>
      <c r="H21" s="153">
        <v>56.75</v>
      </c>
      <c r="I21" s="153">
        <v>95.85</v>
      </c>
      <c r="J21" s="153">
        <v>30.100999999999999</v>
      </c>
      <c r="K21" s="153">
        <v>3.1</v>
      </c>
      <c r="L21" s="153">
        <v>2.98</v>
      </c>
      <c r="M21" s="153">
        <v>7.02</v>
      </c>
      <c r="N21" s="153">
        <v>4.32</v>
      </c>
      <c r="O21" s="153">
        <v>4.32</v>
      </c>
      <c r="P21" s="153">
        <v>4.32</v>
      </c>
      <c r="Q21" s="153">
        <v>4.32</v>
      </c>
      <c r="R21" s="153">
        <v>777.46</v>
      </c>
      <c r="S21" s="153">
        <v>777.46</v>
      </c>
      <c r="T21" s="153">
        <v>428.57</v>
      </c>
      <c r="U21" s="153">
        <v>6</v>
      </c>
      <c r="V21" s="153">
        <v>8</v>
      </c>
      <c r="W21" s="153">
        <v>609.98154999999997</v>
      </c>
      <c r="X21" s="153">
        <v>705.17499999999995</v>
      </c>
      <c r="Y21" s="153">
        <v>705.17499999999995</v>
      </c>
      <c r="Z21" s="153">
        <v>705.17499999999995</v>
      </c>
      <c r="AA21" s="153">
        <v>705.17499999999995</v>
      </c>
      <c r="AB21" s="153">
        <v>13.232379999999999</v>
      </c>
      <c r="AC21" s="153">
        <v>203.672</v>
      </c>
      <c r="AD21" s="153">
        <v>741.09299999999996</v>
      </c>
      <c r="AE21" s="153">
        <v>1.95591</v>
      </c>
      <c r="AF21" s="153">
        <v>3.0621900000000002</v>
      </c>
      <c r="AG21" s="153">
        <v>400.39004999999997</v>
      </c>
      <c r="AH21" s="153">
        <v>333.00220000000002</v>
      </c>
      <c r="AI21" s="153">
        <v>764.29600000000005</v>
      </c>
      <c r="AJ21" s="153">
        <v>7.73</v>
      </c>
      <c r="AK21" s="153">
        <v>6.61</v>
      </c>
      <c r="AL21" s="153">
        <v>513.74432000000002</v>
      </c>
      <c r="AM21" s="153">
        <v>513.74432000000002</v>
      </c>
      <c r="AN21" s="153">
        <v>513.74432000000002</v>
      </c>
      <c r="AO21" s="153">
        <v>468.79169000000002</v>
      </c>
      <c r="AP21" s="153">
        <v>455.94808</v>
      </c>
      <c r="AQ21" s="153">
        <v>294.37043999999997</v>
      </c>
      <c r="AR21" s="153">
        <v>294.37043999999997</v>
      </c>
      <c r="AS21" s="153">
        <v>257.14499999999998</v>
      </c>
      <c r="AT21" s="153">
        <v>0</v>
      </c>
      <c r="AU21" s="153">
        <v>243.96199999999999</v>
      </c>
      <c r="AV21" s="153">
        <v>282.10550000000001</v>
      </c>
    </row>
    <row r="22" spans="1:48" ht="24" customHeight="1" x14ac:dyDescent="0.3">
      <c r="A22" s="16" t="s">
        <v>68</v>
      </c>
      <c r="B22" s="16" t="s">
        <v>812</v>
      </c>
      <c r="C22" s="153">
        <v>23</v>
      </c>
      <c r="D22" s="153">
        <v>33.47</v>
      </c>
      <c r="E22" s="153">
        <v>7.27</v>
      </c>
      <c r="F22" s="153">
        <v>24.7</v>
      </c>
      <c r="G22" s="153">
        <v>0</v>
      </c>
      <c r="H22" s="153">
        <v>58.82</v>
      </c>
      <c r="I22" s="153">
        <v>208.57</v>
      </c>
      <c r="J22" s="153">
        <v>93.84</v>
      </c>
      <c r="K22" s="153">
        <v>2.84</v>
      </c>
      <c r="L22" s="153">
        <v>2.4500000000000002</v>
      </c>
      <c r="M22" s="153">
        <v>7.16</v>
      </c>
      <c r="N22" s="153">
        <v>3.84</v>
      </c>
      <c r="O22" s="153">
        <v>3.84</v>
      </c>
      <c r="P22" s="153">
        <v>3.84</v>
      </c>
      <c r="Q22" s="153">
        <v>3.84</v>
      </c>
      <c r="R22" s="153">
        <v>1032.3399999999999</v>
      </c>
      <c r="S22" s="153">
        <v>1032.3399999999999</v>
      </c>
      <c r="T22" s="153">
        <v>750.5</v>
      </c>
      <c r="U22" s="153">
        <v>6</v>
      </c>
      <c r="V22" s="153">
        <v>7</v>
      </c>
      <c r="W22" s="153">
        <v>878.58801000000005</v>
      </c>
      <c r="X22" s="153">
        <v>867.85199999999998</v>
      </c>
      <c r="Y22" s="153">
        <v>867.85199999999998</v>
      </c>
      <c r="Z22" s="153">
        <v>867.85199999999998</v>
      </c>
      <c r="AA22" s="153">
        <v>867.85199999999998</v>
      </c>
      <c r="AB22" s="153">
        <v>44.324680000000001</v>
      </c>
      <c r="AC22" s="153">
        <v>344.274</v>
      </c>
      <c r="AD22" s="153">
        <v>861.61699999999996</v>
      </c>
      <c r="AE22" s="153">
        <v>1.1039399999999999</v>
      </c>
      <c r="AF22" s="153">
        <v>3.0646900000000001</v>
      </c>
      <c r="AG22" s="153">
        <v>725.87063999999998</v>
      </c>
      <c r="AH22" s="153">
        <v>664.24112000000002</v>
      </c>
      <c r="AI22" s="153">
        <v>890.46100000000001</v>
      </c>
      <c r="AJ22" s="153">
        <v>7.9</v>
      </c>
      <c r="AK22" s="153">
        <v>6.83</v>
      </c>
      <c r="AL22" s="153">
        <v>513.74432000000002</v>
      </c>
      <c r="AM22" s="153">
        <v>513.74432000000002</v>
      </c>
      <c r="AN22" s="153">
        <v>513.74432000000002</v>
      </c>
      <c r="AO22" s="153">
        <v>468.79169000000002</v>
      </c>
      <c r="AP22" s="153">
        <v>455.94808</v>
      </c>
      <c r="AQ22" s="153">
        <v>294.37043999999997</v>
      </c>
      <c r="AR22" s="153">
        <v>287.01118000000002</v>
      </c>
      <c r="AS22" s="153">
        <v>257.14499999999998</v>
      </c>
      <c r="AT22" s="153">
        <v>0</v>
      </c>
      <c r="AU22" s="153">
        <v>374.017</v>
      </c>
      <c r="AV22" s="153">
        <v>674.67200000000003</v>
      </c>
    </row>
    <row r="23" spans="1:48" ht="24" customHeight="1" x14ac:dyDescent="0.3">
      <c r="A23" s="18" t="s">
        <v>68</v>
      </c>
      <c r="B23" s="18" t="s">
        <v>813</v>
      </c>
      <c r="C23" s="154">
        <v>23</v>
      </c>
      <c r="D23" s="154">
        <v>33.5</v>
      </c>
      <c r="E23" s="154">
        <v>6.64</v>
      </c>
      <c r="F23" s="154">
        <v>23.35</v>
      </c>
      <c r="G23" s="154">
        <v>0</v>
      </c>
      <c r="H23" s="154">
        <v>58.63</v>
      </c>
      <c r="I23" s="154">
        <v>273.38</v>
      </c>
      <c r="J23" s="154">
        <v>161.976</v>
      </c>
      <c r="K23" s="154">
        <v>3.06</v>
      </c>
      <c r="L23" s="154">
        <v>2.88</v>
      </c>
      <c r="M23" s="154">
        <v>7.65</v>
      </c>
      <c r="N23" s="154">
        <v>3.19</v>
      </c>
      <c r="O23" s="154">
        <v>3.19</v>
      </c>
      <c r="P23" s="154">
        <v>3.19</v>
      </c>
      <c r="Q23" s="154">
        <v>3.19</v>
      </c>
      <c r="R23" s="154">
        <v>959.38</v>
      </c>
      <c r="S23" s="154">
        <v>959.38</v>
      </c>
      <c r="T23" s="154">
        <v>906.86</v>
      </c>
      <c r="U23" s="154">
        <v>5</v>
      </c>
      <c r="V23" s="154">
        <v>6</v>
      </c>
      <c r="W23" s="154">
        <v>964.55075999999997</v>
      </c>
      <c r="X23" s="154">
        <v>944.649</v>
      </c>
      <c r="Y23" s="154">
        <v>944.649</v>
      </c>
      <c r="Z23" s="154">
        <v>944.649</v>
      </c>
      <c r="AA23" s="154">
        <v>944.649</v>
      </c>
      <c r="AB23" s="154">
        <v>133.66784000000001</v>
      </c>
      <c r="AC23" s="154">
        <v>655.26199999999994</v>
      </c>
      <c r="AD23" s="154">
        <v>940.88599999999997</v>
      </c>
      <c r="AE23" s="154">
        <v>1.62886</v>
      </c>
      <c r="AF23" s="154">
        <v>2.3110400000000002</v>
      </c>
      <c r="AG23" s="154">
        <v>904.95554000000004</v>
      </c>
      <c r="AH23" s="154">
        <v>944.29129</v>
      </c>
      <c r="AI23" s="154">
        <v>966.24300000000005</v>
      </c>
      <c r="AJ23" s="154">
        <v>7.7</v>
      </c>
      <c r="AK23" s="154">
        <v>6.68</v>
      </c>
      <c r="AL23" s="154">
        <v>513.74432000000002</v>
      </c>
      <c r="AM23" s="154">
        <v>513.74432000000002</v>
      </c>
      <c r="AN23" s="154">
        <v>513.74432000000002</v>
      </c>
      <c r="AO23" s="154">
        <v>468.79169000000002</v>
      </c>
      <c r="AP23" s="154">
        <v>455.94808</v>
      </c>
      <c r="AQ23" s="154">
        <v>294.37043999999997</v>
      </c>
      <c r="AR23" s="154">
        <v>287.01118000000002</v>
      </c>
      <c r="AS23" s="154">
        <v>257.14499999999998</v>
      </c>
      <c r="AT23" s="154">
        <v>0</v>
      </c>
      <c r="AU23" s="154">
        <v>508.16800000000001</v>
      </c>
      <c r="AV23" s="154">
        <v>827.96600000000001</v>
      </c>
    </row>
    <row r="24" spans="1:48" ht="24" customHeight="1" x14ac:dyDescent="0.3">
      <c r="A24" s="13" t="s">
        <v>68</v>
      </c>
      <c r="B24" s="13" t="s">
        <v>814</v>
      </c>
      <c r="C24" s="152">
        <v>23</v>
      </c>
      <c r="D24" s="152">
        <v>33.590000000000003</v>
      </c>
      <c r="E24" s="152">
        <v>7.12</v>
      </c>
      <c r="F24" s="152">
        <v>24.76</v>
      </c>
      <c r="G24" s="152">
        <v>0</v>
      </c>
      <c r="H24" s="152">
        <v>59.23</v>
      </c>
      <c r="I24" s="152">
        <v>443.86</v>
      </c>
      <c r="J24" s="152">
        <v>100.922</v>
      </c>
      <c r="K24" s="152">
        <v>3.25</v>
      </c>
      <c r="L24" s="152">
        <v>3.52</v>
      </c>
      <c r="M24" s="152">
        <v>7.73</v>
      </c>
      <c r="N24" s="152">
        <v>3.72</v>
      </c>
      <c r="O24" s="152">
        <v>3.72</v>
      </c>
      <c r="P24" s="152">
        <v>3.72</v>
      </c>
      <c r="Q24" s="152">
        <v>3.72</v>
      </c>
      <c r="R24" s="152">
        <v>959.24</v>
      </c>
      <c r="S24" s="152">
        <v>959.24</v>
      </c>
      <c r="T24" s="152">
        <v>976.93</v>
      </c>
      <c r="U24" s="152">
        <v>6</v>
      </c>
      <c r="V24" s="152">
        <v>7</v>
      </c>
      <c r="W24" s="152">
        <v>1018.01096</v>
      </c>
      <c r="X24" s="152">
        <v>995.68600000000004</v>
      </c>
      <c r="Y24" s="152">
        <v>995.68600000000004</v>
      </c>
      <c r="Z24" s="152">
        <v>995.68600000000004</v>
      </c>
      <c r="AA24" s="152">
        <v>995.68600000000004</v>
      </c>
      <c r="AB24" s="152">
        <v>379.99279999999999</v>
      </c>
      <c r="AC24" s="152">
        <v>692.46299999999997</v>
      </c>
      <c r="AD24" s="152">
        <v>1000.38</v>
      </c>
      <c r="AE24" s="152">
        <v>0.97338999999999998</v>
      </c>
      <c r="AF24" s="152">
        <v>2.24566</v>
      </c>
      <c r="AG24" s="152">
        <v>990.39859000000001</v>
      </c>
      <c r="AH24" s="152">
        <v>1004.94855</v>
      </c>
      <c r="AI24" s="152">
        <v>1018.937</v>
      </c>
      <c r="AJ24" s="152">
        <v>8.32</v>
      </c>
      <c r="AK24" s="152">
        <v>7.97</v>
      </c>
      <c r="AL24" s="152">
        <v>513.74432000000002</v>
      </c>
      <c r="AM24" s="152">
        <v>513.74432000000002</v>
      </c>
      <c r="AN24" s="152">
        <v>513.74432000000002</v>
      </c>
      <c r="AO24" s="152">
        <v>314.66840000000002</v>
      </c>
      <c r="AP24" s="152">
        <v>314.66840000000002</v>
      </c>
      <c r="AQ24" s="152">
        <v>294.37043999999997</v>
      </c>
      <c r="AR24" s="152">
        <v>287.01118000000002</v>
      </c>
      <c r="AS24" s="152">
        <v>176.328</v>
      </c>
      <c r="AT24" s="152">
        <v>0</v>
      </c>
      <c r="AU24" s="152">
        <v>633.02300000000002</v>
      </c>
      <c r="AV24" s="152">
        <v>747.26900000000001</v>
      </c>
    </row>
    <row r="25" spans="1:48" ht="24" customHeight="1" x14ac:dyDescent="0.3">
      <c r="A25" s="16" t="s">
        <v>68</v>
      </c>
      <c r="B25" s="16" t="s">
        <v>815</v>
      </c>
      <c r="C25" s="153">
        <v>23</v>
      </c>
      <c r="D25" s="153">
        <v>33.5</v>
      </c>
      <c r="E25" s="153">
        <v>6.36</v>
      </c>
      <c r="F25" s="153">
        <v>23.82</v>
      </c>
      <c r="G25" s="153">
        <v>0</v>
      </c>
      <c r="H25" s="153">
        <v>59.06</v>
      </c>
      <c r="I25" s="153">
        <v>566.22</v>
      </c>
      <c r="J25" s="153">
        <v>596.02300000000002</v>
      </c>
      <c r="K25" s="153">
        <v>3.56</v>
      </c>
      <c r="L25" s="153">
        <v>3.85</v>
      </c>
      <c r="M25" s="153">
        <v>7.36</v>
      </c>
      <c r="N25" s="153">
        <v>3.96</v>
      </c>
      <c r="O25" s="153">
        <v>3.96</v>
      </c>
      <c r="P25" s="153">
        <v>3.96</v>
      </c>
      <c r="Q25" s="153">
        <v>3.96</v>
      </c>
      <c r="R25" s="153">
        <v>932.31</v>
      </c>
      <c r="S25" s="153">
        <v>932.31</v>
      </c>
      <c r="T25" s="153">
        <v>1011.79</v>
      </c>
      <c r="U25" s="153">
        <v>7</v>
      </c>
      <c r="V25" s="153">
        <v>7</v>
      </c>
      <c r="W25" s="153">
        <v>1056.0016000000001</v>
      </c>
      <c r="X25" s="153">
        <v>1031.252</v>
      </c>
      <c r="Y25" s="153">
        <v>1031.252</v>
      </c>
      <c r="Z25" s="153">
        <v>1031.252</v>
      </c>
      <c r="AA25" s="153">
        <v>1031.252</v>
      </c>
      <c r="AB25" s="153">
        <v>509.63153</v>
      </c>
      <c r="AC25" s="153">
        <v>754.57299999999998</v>
      </c>
      <c r="AD25" s="153">
        <v>1015.024</v>
      </c>
      <c r="AE25" s="153">
        <v>1.8704000000000001</v>
      </c>
      <c r="AF25" s="153">
        <v>2.21577</v>
      </c>
      <c r="AG25" s="153">
        <v>1023.82471</v>
      </c>
      <c r="AH25" s="153">
        <v>1033.8694499999999</v>
      </c>
      <c r="AI25" s="153">
        <v>1034.615</v>
      </c>
      <c r="AJ25" s="153">
        <v>7.93</v>
      </c>
      <c r="AK25" s="153">
        <v>8.59</v>
      </c>
      <c r="AL25" s="153">
        <v>513.74432000000002</v>
      </c>
      <c r="AM25" s="153">
        <v>513.74432000000002</v>
      </c>
      <c r="AN25" s="153">
        <v>513.74432000000002</v>
      </c>
      <c r="AO25" s="153">
        <v>276.13756999999998</v>
      </c>
      <c r="AP25" s="153">
        <v>272.92667</v>
      </c>
      <c r="AQ25" s="153">
        <v>294.37043999999997</v>
      </c>
      <c r="AR25" s="153">
        <v>287.01118000000002</v>
      </c>
      <c r="AS25" s="153">
        <v>186.124</v>
      </c>
      <c r="AT25" s="153">
        <v>0</v>
      </c>
      <c r="AU25" s="153">
        <v>760.57100000000003</v>
      </c>
      <c r="AV25" s="153">
        <v>888.98500000000001</v>
      </c>
    </row>
    <row r="26" spans="1:48" ht="24" customHeight="1" x14ac:dyDescent="0.3">
      <c r="A26" s="16" t="s">
        <v>68</v>
      </c>
      <c r="B26" s="16" t="s">
        <v>816</v>
      </c>
      <c r="C26" s="153">
        <v>23</v>
      </c>
      <c r="D26" s="153">
        <v>33.520000000000003</v>
      </c>
      <c r="E26" s="153">
        <v>6.95</v>
      </c>
      <c r="F26" s="153">
        <v>19.27</v>
      </c>
      <c r="G26" s="153">
        <v>0</v>
      </c>
      <c r="H26" s="153">
        <v>59.32</v>
      </c>
      <c r="I26" s="153">
        <v>674.75</v>
      </c>
      <c r="J26" s="153">
        <v>744.31899999999996</v>
      </c>
      <c r="K26" s="153">
        <v>3.45</v>
      </c>
      <c r="L26" s="153">
        <v>3.76</v>
      </c>
      <c r="M26" s="153">
        <v>6.97</v>
      </c>
      <c r="N26" s="153">
        <v>5.08</v>
      </c>
      <c r="O26" s="153">
        <v>5.08</v>
      </c>
      <c r="P26" s="153">
        <v>5.08</v>
      </c>
      <c r="Q26" s="153">
        <v>5.08</v>
      </c>
      <c r="R26" s="153">
        <v>1088.33</v>
      </c>
      <c r="S26" s="153">
        <v>1088.33</v>
      </c>
      <c r="T26" s="153">
        <v>960.5</v>
      </c>
      <c r="U26" s="153">
        <v>6</v>
      </c>
      <c r="V26" s="153">
        <v>7</v>
      </c>
      <c r="W26" s="153">
        <v>1067.9991199999999</v>
      </c>
      <c r="X26" s="153">
        <v>1050.67</v>
      </c>
      <c r="Y26" s="153">
        <v>1050.67</v>
      </c>
      <c r="Z26" s="153">
        <v>1050.67</v>
      </c>
      <c r="AA26" s="153">
        <v>1050.67</v>
      </c>
      <c r="AB26" s="153">
        <v>648.30633</v>
      </c>
      <c r="AC26" s="153">
        <v>853.82</v>
      </c>
      <c r="AD26" s="153">
        <v>1030.5609999999999</v>
      </c>
      <c r="AE26" s="153">
        <v>2.0364599999999999</v>
      </c>
      <c r="AF26" s="153">
        <v>2.0731099999999998</v>
      </c>
      <c r="AG26" s="153">
        <v>1033.98956</v>
      </c>
      <c r="AH26" s="153">
        <v>1047.4371900000001</v>
      </c>
      <c r="AI26" s="153">
        <v>1047.5999999999999</v>
      </c>
      <c r="AJ26" s="153">
        <v>7.58</v>
      </c>
      <c r="AK26" s="153">
        <v>8.73</v>
      </c>
      <c r="AL26" s="153">
        <v>513.74432000000002</v>
      </c>
      <c r="AM26" s="153">
        <v>513.74432000000002</v>
      </c>
      <c r="AN26" s="153">
        <v>513.74432000000002</v>
      </c>
      <c r="AO26" s="153">
        <v>272.92667</v>
      </c>
      <c r="AP26" s="153">
        <v>272.92667</v>
      </c>
      <c r="AQ26" s="153">
        <v>294.37043999999997</v>
      </c>
      <c r="AR26" s="153">
        <v>287.01118000000002</v>
      </c>
      <c r="AS26" s="153">
        <v>186.124</v>
      </c>
      <c r="AT26" s="153">
        <v>0</v>
      </c>
      <c r="AU26" s="153">
        <v>859.36199999999997</v>
      </c>
      <c r="AV26" s="153">
        <v>1034.8615</v>
      </c>
    </row>
    <row r="27" spans="1:48" ht="24" customHeight="1" x14ac:dyDescent="0.3">
      <c r="A27" s="16" t="s">
        <v>68</v>
      </c>
      <c r="B27" s="16" t="s">
        <v>817</v>
      </c>
      <c r="C27" s="153">
        <v>23</v>
      </c>
      <c r="D27" s="153">
        <v>33.549999999999997</v>
      </c>
      <c r="E27" s="153">
        <v>6.53</v>
      </c>
      <c r="F27" s="153">
        <v>19.28</v>
      </c>
      <c r="G27" s="153">
        <v>0</v>
      </c>
      <c r="H27" s="153">
        <v>56.41</v>
      </c>
      <c r="I27" s="153">
        <v>775.93</v>
      </c>
      <c r="J27" s="153">
        <v>401.18599999999998</v>
      </c>
      <c r="K27" s="153">
        <v>4.1900000000000004</v>
      </c>
      <c r="L27" s="153">
        <v>4.3899999999999997</v>
      </c>
      <c r="M27" s="153">
        <v>6.89</v>
      </c>
      <c r="N27" s="153">
        <v>5.21</v>
      </c>
      <c r="O27" s="153">
        <v>5.21</v>
      </c>
      <c r="P27" s="153">
        <v>5.21</v>
      </c>
      <c r="Q27" s="153">
        <v>5.21</v>
      </c>
      <c r="R27" s="153">
        <v>1072.05</v>
      </c>
      <c r="S27" s="153">
        <v>1072.05</v>
      </c>
      <c r="T27" s="153">
        <v>1067.1500000000001</v>
      </c>
      <c r="U27" s="153">
        <v>6</v>
      </c>
      <c r="V27" s="153">
        <v>7</v>
      </c>
      <c r="W27" s="153">
        <v>1080.7682</v>
      </c>
      <c r="X27" s="153">
        <v>1060.876</v>
      </c>
      <c r="Y27" s="153">
        <v>1060.876</v>
      </c>
      <c r="Z27" s="153">
        <v>1060.876</v>
      </c>
      <c r="AA27" s="153">
        <v>1060.876</v>
      </c>
      <c r="AB27" s="153">
        <v>753.66255999999998</v>
      </c>
      <c r="AC27" s="153">
        <v>952.38099999999997</v>
      </c>
      <c r="AD27" s="153">
        <v>1040.521</v>
      </c>
      <c r="AE27" s="153">
        <v>2.6453199999999999</v>
      </c>
      <c r="AF27" s="153">
        <v>2.24471</v>
      </c>
      <c r="AG27" s="153">
        <v>1048.64624</v>
      </c>
      <c r="AH27" s="153">
        <v>1058.2754500000001</v>
      </c>
      <c r="AI27" s="153">
        <v>1053.4949999999999</v>
      </c>
      <c r="AJ27" s="153">
        <v>7.54</v>
      </c>
      <c r="AK27" s="153">
        <v>8.86</v>
      </c>
      <c r="AL27" s="153">
        <v>497.68981000000002</v>
      </c>
      <c r="AM27" s="153">
        <v>497.68981000000002</v>
      </c>
      <c r="AN27" s="153">
        <v>497.68981000000002</v>
      </c>
      <c r="AO27" s="153">
        <v>266.50486999999998</v>
      </c>
      <c r="AP27" s="153">
        <v>263.29396000000003</v>
      </c>
      <c r="AQ27" s="153">
        <v>294.37043999999997</v>
      </c>
      <c r="AR27" s="153">
        <v>287.01118000000002</v>
      </c>
      <c r="AS27" s="153">
        <v>183.67500000000001</v>
      </c>
      <c r="AT27" s="153">
        <v>0</v>
      </c>
      <c r="AU27" s="153">
        <v>947.779</v>
      </c>
      <c r="AV27" s="153">
        <v>1041.655</v>
      </c>
    </row>
    <row r="28" spans="1:48" ht="24" customHeight="1" x14ac:dyDescent="0.3">
      <c r="A28" s="16" t="s">
        <v>68</v>
      </c>
      <c r="B28" s="16" t="s">
        <v>818</v>
      </c>
      <c r="C28" s="153">
        <v>23</v>
      </c>
      <c r="D28" s="153">
        <v>33.75</v>
      </c>
      <c r="E28" s="153">
        <v>6.22</v>
      </c>
      <c r="F28" s="153">
        <v>18.7</v>
      </c>
      <c r="G28" s="153">
        <v>0</v>
      </c>
      <c r="H28" s="153">
        <v>56.09</v>
      </c>
      <c r="I28" s="153">
        <v>860.18</v>
      </c>
      <c r="J28" s="153">
        <v>664.61</v>
      </c>
      <c r="K28" s="153">
        <v>4.6900000000000004</v>
      </c>
      <c r="L28" s="153">
        <v>4.74</v>
      </c>
      <c r="M28" s="153">
        <v>7.84</v>
      </c>
      <c r="N28" s="153">
        <v>5.38</v>
      </c>
      <c r="O28" s="153">
        <v>5.38</v>
      </c>
      <c r="P28" s="153">
        <v>5.38</v>
      </c>
      <c r="Q28" s="153">
        <v>5.38</v>
      </c>
      <c r="R28" s="153">
        <v>1069.1600000000001</v>
      </c>
      <c r="S28" s="153">
        <v>1069.1600000000001</v>
      </c>
      <c r="T28" s="153">
        <v>1059.71</v>
      </c>
      <c r="U28" s="153">
        <v>6</v>
      </c>
      <c r="V28" s="153">
        <v>6</v>
      </c>
      <c r="W28" s="153">
        <v>1085.80087</v>
      </c>
      <c r="X28" s="153">
        <v>1064.9839999999999</v>
      </c>
      <c r="Y28" s="153">
        <v>1064.9839999999999</v>
      </c>
      <c r="Z28" s="153">
        <v>1064.9839999999999</v>
      </c>
      <c r="AA28" s="153">
        <v>1064.9839999999999</v>
      </c>
      <c r="AB28" s="153">
        <v>777.99031000000002</v>
      </c>
      <c r="AC28" s="153">
        <v>1029.914</v>
      </c>
      <c r="AD28" s="153">
        <v>1044.5419999999999</v>
      </c>
      <c r="AE28" s="153">
        <v>2.3840599999999998</v>
      </c>
      <c r="AF28" s="153">
        <v>2.8156699999999999</v>
      </c>
      <c r="AG28" s="153">
        <v>1047.51874</v>
      </c>
      <c r="AH28" s="153">
        <v>1060.2714800000001</v>
      </c>
      <c r="AI28" s="153">
        <v>1057.588</v>
      </c>
      <c r="AJ28" s="153">
        <v>7.22</v>
      </c>
      <c r="AK28" s="153">
        <v>8.5500000000000007</v>
      </c>
      <c r="AL28" s="153">
        <v>491.26801</v>
      </c>
      <c r="AM28" s="153">
        <v>491.26801</v>
      </c>
      <c r="AN28" s="153">
        <v>491.26801</v>
      </c>
      <c r="AO28" s="153">
        <v>256.87216000000001</v>
      </c>
      <c r="AP28" s="153">
        <v>256.87216000000001</v>
      </c>
      <c r="AQ28" s="153">
        <v>294.37043999999997</v>
      </c>
      <c r="AR28" s="153">
        <v>287.01118000000002</v>
      </c>
      <c r="AS28" s="153">
        <v>171.43</v>
      </c>
      <c r="AT28" s="153">
        <v>0</v>
      </c>
      <c r="AU28" s="153">
        <v>1011.689</v>
      </c>
      <c r="AV28" s="153">
        <v>1042.5150000000001</v>
      </c>
    </row>
    <row r="29" spans="1:48" ht="24" customHeight="1" x14ac:dyDescent="0.3">
      <c r="A29" s="16" t="s">
        <v>68</v>
      </c>
      <c r="B29" s="16" t="s">
        <v>819</v>
      </c>
      <c r="C29" s="153">
        <v>23</v>
      </c>
      <c r="D29" s="153">
        <v>33.46</v>
      </c>
      <c r="E29" s="153">
        <v>7.69</v>
      </c>
      <c r="F29" s="153">
        <v>18.53</v>
      </c>
      <c r="G29" s="153">
        <v>0</v>
      </c>
      <c r="H29" s="153">
        <v>57.15</v>
      </c>
      <c r="I29" s="153">
        <v>832.04</v>
      </c>
      <c r="J29" s="153">
        <v>577.79600000000005</v>
      </c>
      <c r="K29" s="153">
        <v>5.41</v>
      </c>
      <c r="L29" s="153">
        <v>5.15</v>
      </c>
      <c r="M29" s="153">
        <v>8.67</v>
      </c>
      <c r="N29" s="153">
        <v>7.24</v>
      </c>
      <c r="O29" s="153">
        <v>7.24</v>
      </c>
      <c r="P29" s="153">
        <v>7.24</v>
      </c>
      <c r="Q29" s="153">
        <v>7.24</v>
      </c>
      <c r="R29" s="153">
        <v>1063.95</v>
      </c>
      <c r="S29" s="153">
        <v>1063.95</v>
      </c>
      <c r="T29" s="153">
        <v>1065.1400000000001</v>
      </c>
      <c r="U29" s="153">
        <v>7</v>
      </c>
      <c r="V29" s="153">
        <v>7</v>
      </c>
      <c r="W29" s="153">
        <v>1086.92869</v>
      </c>
      <c r="X29" s="153">
        <v>1065.5909999999999</v>
      </c>
      <c r="Y29" s="153">
        <v>1065.5909999999999</v>
      </c>
      <c r="Z29" s="153">
        <v>1065.5909999999999</v>
      </c>
      <c r="AA29" s="153">
        <v>1065.5909999999999</v>
      </c>
      <c r="AB29" s="153">
        <v>880.23764000000006</v>
      </c>
      <c r="AC29" s="153">
        <v>1088.5029999999999</v>
      </c>
      <c r="AD29" s="153">
        <v>1047.4100000000001</v>
      </c>
      <c r="AE29" s="153">
        <v>2.89954</v>
      </c>
      <c r="AF29" s="153">
        <v>3.9111099999999999</v>
      </c>
      <c r="AG29" s="153">
        <v>1062.2322999999999</v>
      </c>
      <c r="AH29" s="153">
        <v>1068.0871</v>
      </c>
      <c r="AI29" s="153">
        <v>1058.377</v>
      </c>
      <c r="AJ29" s="153">
        <v>7.92</v>
      </c>
      <c r="AK29" s="153">
        <v>8.49</v>
      </c>
      <c r="AL29" s="153">
        <v>481.63529999999997</v>
      </c>
      <c r="AM29" s="153">
        <v>481.63529999999997</v>
      </c>
      <c r="AN29" s="153">
        <v>481.63529999999997</v>
      </c>
      <c r="AO29" s="153">
        <v>260.08305999999999</v>
      </c>
      <c r="AP29" s="153">
        <v>256.87216000000001</v>
      </c>
      <c r="AQ29" s="153">
        <v>294.37043999999997</v>
      </c>
      <c r="AR29" s="153">
        <v>287.01118000000002</v>
      </c>
      <c r="AS29" s="153">
        <v>176.328</v>
      </c>
      <c r="AT29" s="153">
        <v>0</v>
      </c>
      <c r="AU29" s="153">
        <v>1062.463</v>
      </c>
      <c r="AV29" s="153">
        <v>1043.241</v>
      </c>
    </row>
    <row r="30" spans="1:48" ht="24" customHeight="1" x14ac:dyDescent="0.3">
      <c r="A30" s="16" t="s">
        <v>68</v>
      </c>
      <c r="B30" s="16" t="s">
        <v>820</v>
      </c>
      <c r="C30" s="153">
        <v>23</v>
      </c>
      <c r="D30" s="153">
        <v>33.43</v>
      </c>
      <c r="E30" s="153">
        <v>6.55</v>
      </c>
      <c r="F30" s="153">
        <v>16</v>
      </c>
      <c r="G30" s="153">
        <v>0</v>
      </c>
      <c r="H30" s="153">
        <v>57.88</v>
      </c>
      <c r="I30" s="153">
        <v>795.26</v>
      </c>
      <c r="J30" s="153">
        <v>720.55200000000002</v>
      </c>
      <c r="K30" s="153">
        <v>5.64</v>
      </c>
      <c r="L30" s="153">
        <v>5.49</v>
      </c>
      <c r="M30" s="153">
        <v>9.08</v>
      </c>
      <c r="N30" s="153">
        <v>8.01</v>
      </c>
      <c r="O30" s="153">
        <v>8.01</v>
      </c>
      <c r="P30" s="153">
        <v>8.01</v>
      </c>
      <c r="Q30" s="153">
        <v>8.01</v>
      </c>
      <c r="R30" s="153">
        <v>1072.51</v>
      </c>
      <c r="S30" s="153">
        <v>1072.51</v>
      </c>
      <c r="T30" s="153">
        <v>1066.79</v>
      </c>
      <c r="U30" s="153">
        <v>7</v>
      </c>
      <c r="V30" s="153">
        <v>8</v>
      </c>
      <c r="W30" s="153">
        <v>1086.1854599999999</v>
      </c>
      <c r="X30" s="153">
        <v>1064.971</v>
      </c>
      <c r="Y30" s="153">
        <v>1064.971</v>
      </c>
      <c r="Z30" s="153">
        <v>1064.971</v>
      </c>
      <c r="AA30" s="153">
        <v>1064.971</v>
      </c>
      <c r="AB30" s="153">
        <v>735.04902000000004</v>
      </c>
      <c r="AC30" s="153">
        <v>1122.875</v>
      </c>
      <c r="AD30" s="153">
        <v>1047.9069999999999</v>
      </c>
      <c r="AE30" s="153">
        <v>4.1151999999999997</v>
      </c>
      <c r="AF30" s="153">
        <v>4.2256099999999996</v>
      </c>
      <c r="AG30" s="153">
        <v>903.81350999999995</v>
      </c>
      <c r="AH30" s="153">
        <v>1072.29413</v>
      </c>
      <c r="AI30" s="153">
        <v>1058.0229999999999</v>
      </c>
      <c r="AJ30" s="153">
        <v>8.18</v>
      </c>
      <c r="AK30" s="153">
        <v>9.56</v>
      </c>
      <c r="AL30" s="153">
        <v>481.63529999999997</v>
      </c>
      <c r="AM30" s="153">
        <v>481.63529999999997</v>
      </c>
      <c r="AN30" s="153">
        <v>481.63529999999997</v>
      </c>
      <c r="AO30" s="153">
        <v>253.66126</v>
      </c>
      <c r="AP30" s="153">
        <v>256.87216000000001</v>
      </c>
      <c r="AQ30" s="153">
        <v>294.37043999999997</v>
      </c>
      <c r="AR30" s="153">
        <v>277.19882999999999</v>
      </c>
      <c r="AS30" s="153">
        <v>176.328</v>
      </c>
      <c r="AT30" s="153">
        <v>0</v>
      </c>
      <c r="AU30" s="153">
        <v>1094.7950000000001</v>
      </c>
      <c r="AV30" s="153">
        <v>1042.0084999999999</v>
      </c>
    </row>
    <row r="31" spans="1:48" ht="24" customHeight="1" x14ac:dyDescent="0.3">
      <c r="A31" s="18" t="s">
        <v>68</v>
      </c>
      <c r="B31" s="18" t="s">
        <v>821</v>
      </c>
      <c r="C31" s="154">
        <v>23</v>
      </c>
      <c r="D31" s="154">
        <v>33.47</v>
      </c>
      <c r="E31" s="154">
        <v>6.49</v>
      </c>
      <c r="F31" s="154">
        <v>22.21</v>
      </c>
      <c r="G31" s="154">
        <v>0</v>
      </c>
      <c r="H31" s="154">
        <v>57.37</v>
      </c>
      <c r="I31" s="154">
        <v>819.69</v>
      </c>
      <c r="J31" s="154">
        <v>735.95600000000002</v>
      </c>
      <c r="K31" s="154">
        <v>5.94</v>
      </c>
      <c r="L31" s="154">
        <v>6.12</v>
      </c>
      <c r="M31" s="154">
        <v>9.39</v>
      </c>
      <c r="N31" s="154">
        <v>7.86</v>
      </c>
      <c r="O31" s="154">
        <v>7.86</v>
      </c>
      <c r="P31" s="154">
        <v>7.86</v>
      </c>
      <c r="Q31" s="154">
        <v>7.86</v>
      </c>
      <c r="R31" s="154">
        <v>1078.54</v>
      </c>
      <c r="S31" s="154">
        <v>1078.54</v>
      </c>
      <c r="T31" s="154">
        <v>1070.71</v>
      </c>
      <c r="U31" s="154">
        <v>7</v>
      </c>
      <c r="V31" s="154">
        <v>8</v>
      </c>
      <c r="W31" s="154">
        <v>1084.4387200000001</v>
      </c>
      <c r="X31" s="154">
        <v>1065.8579999999999</v>
      </c>
      <c r="Y31" s="154">
        <v>1065.8579999999999</v>
      </c>
      <c r="Z31" s="154">
        <v>1065.8579999999999</v>
      </c>
      <c r="AA31" s="154">
        <v>1065.8579999999999</v>
      </c>
      <c r="AB31" s="154">
        <v>1054.27639</v>
      </c>
      <c r="AC31" s="154">
        <v>1138.116</v>
      </c>
      <c r="AD31" s="154">
        <v>1048.7670000000001</v>
      </c>
      <c r="AE31" s="154">
        <v>5.4598800000000001</v>
      </c>
      <c r="AF31" s="154">
        <v>5.8977300000000001</v>
      </c>
      <c r="AG31" s="154">
        <v>728.63576</v>
      </c>
      <c r="AH31" s="154">
        <v>1103.1461200000001</v>
      </c>
      <c r="AI31" s="154">
        <v>1057.7850000000001</v>
      </c>
      <c r="AJ31" s="154">
        <v>8.07</v>
      </c>
      <c r="AK31" s="154">
        <v>9.34</v>
      </c>
      <c r="AL31" s="154">
        <v>481.63529999999997</v>
      </c>
      <c r="AM31" s="154">
        <v>481.63529999999997</v>
      </c>
      <c r="AN31" s="154">
        <v>481.63529999999997</v>
      </c>
      <c r="AO31" s="154">
        <v>253.66126</v>
      </c>
      <c r="AP31" s="154">
        <v>256.87216000000001</v>
      </c>
      <c r="AQ31" s="154">
        <v>294.37043999999997</v>
      </c>
      <c r="AR31" s="154">
        <v>274.74574999999999</v>
      </c>
      <c r="AS31" s="154">
        <v>176.328</v>
      </c>
      <c r="AT31" s="154">
        <v>0</v>
      </c>
      <c r="AU31" s="154">
        <v>1107.0930000000001</v>
      </c>
      <c r="AV31" s="154">
        <v>1037.4580000000001</v>
      </c>
    </row>
    <row r="32" spans="1:48" ht="24" customHeight="1" x14ac:dyDescent="0.3">
      <c r="A32" s="13" t="s">
        <v>68</v>
      </c>
      <c r="B32" s="13" t="s">
        <v>822</v>
      </c>
      <c r="C32" s="152">
        <v>24</v>
      </c>
      <c r="D32" s="152">
        <v>33.479999999999997</v>
      </c>
      <c r="E32" s="152">
        <v>6.78</v>
      </c>
      <c r="F32" s="152">
        <v>24.54</v>
      </c>
      <c r="G32" s="152">
        <v>0</v>
      </c>
      <c r="H32" s="152">
        <v>52.77</v>
      </c>
      <c r="I32" s="152">
        <v>1056.97</v>
      </c>
      <c r="J32" s="152">
        <v>390.34500000000003</v>
      </c>
      <c r="K32" s="152">
        <v>6.09</v>
      </c>
      <c r="L32" s="152">
        <v>6.45</v>
      </c>
      <c r="M32" s="152">
        <v>9.5299999999999994</v>
      </c>
      <c r="N32" s="152">
        <v>9.08</v>
      </c>
      <c r="O32" s="152">
        <v>9.08</v>
      </c>
      <c r="P32" s="152">
        <v>9.08</v>
      </c>
      <c r="Q32" s="152">
        <v>9.08</v>
      </c>
      <c r="R32" s="152">
        <v>1076.19</v>
      </c>
      <c r="S32" s="152">
        <v>1076.19</v>
      </c>
      <c r="T32" s="152">
        <v>1074.3599999999999</v>
      </c>
      <c r="U32" s="152">
        <v>8</v>
      </c>
      <c r="V32" s="152">
        <v>8</v>
      </c>
      <c r="W32" s="152">
        <v>1085.52558</v>
      </c>
      <c r="X32" s="152">
        <v>1068.0840000000001</v>
      </c>
      <c r="Y32" s="152">
        <v>1068.0840000000001</v>
      </c>
      <c r="Z32" s="152">
        <v>1068.0840000000001</v>
      </c>
      <c r="AA32" s="152">
        <v>1068.0840000000001</v>
      </c>
      <c r="AB32" s="152">
        <v>1213.74557</v>
      </c>
      <c r="AC32" s="152">
        <v>1134.0830000000001</v>
      </c>
      <c r="AD32" s="152">
        <v>1041.3599999999999</v>
      </c>
      <c r="AE32" s="152">
        <v>4.2753699999999997</v>
      </c>
      <c r="AF32" s="152">
        <v>6.2093400000000001</v>
      </c>
      <c r="AG32" s="152">
        <v>1081.46533</v>
      </c>
      <c r="AH32" s="152">
        <v>1052.1707799999999</v>
      </c>
      <c r="AI32" s="152">
        <v>1057.731</v>
      </c>
      <c r="AJ32" s="152">
        <v>8.6</v>
      </c>
      <c r="AK32" s="152">
        <v>9.51</v>
      </c>
      <c r="AL32" s="152">
        <v>481.63529999999997</v>
      </c>
      <c r="AM32" s="152">
        <v>481.63529999999997</v>
      </c>
      <c r="AN32" s="152">
        <v>481.63529999999997</v>
      </c>
      <c r="AO32" s="152">
        <v>253.66126</v>
      </c>
      <c r="AP32" s="152">
        <v>256.87216000000001</v>
      </c>
      <c r="AQ32" s="152">
        <v>294.37043999999997</v>
      </c>
      <c r="AR32" s="152">
        <v>274.74574999999999</v>
      </c>
      <c r="AS32" s="152">
        <v>176.328</v>
      </c>
      <c r="AT32" s="152">
        <v>0</v>
      </c>
      <c r="AU32" s="152">
        <v>1126.038</v>
      </c>
      <c r="AV32" s="152">
        <v>1039.021</v>
      </c>
    </row>
    <row r="33" spans="1:48" ht="24" customHeight="1" x14ac:dyDescent="0.3">
      <c r="A33" s="16" t="s">
        <v>68</v>
      </c>
      <c r="B33" s="16" t="s">
        <v>823</v>
      </c>
      <c r="C33" s="153">
        <v>24</v>
      </c>
      <c r="D33" s="153">
        <v>33.47</v>
      </c>
      <c r="E33" s="153">
        <v>6.7</v>
      </c>
      <c r="F33" s="153">
        <v>22.29</v>
      </c>
      <c r="G33" s="153">
        <v>0</v>
      </c>
      <c r="H33" s="153">
        <v>53.09</v>
      </c>
      <c r="I33" s="153">
        <v>1039.6300000000001</v>
      </c>
      <c r="J33" s="153">
        <v>603.91999999999996</v>
      </c>
      <c r="K33" s="153">
        <v>6.56</v>
      </c>
      <c r="L33" s="153">
        <v>6.68</v>
      </c>
      <c r="M33" s="153">
        <v>9.66</v>
      </c>
      <c r="N33" s="153">
        <v>10.29</v>
      </c>
      <c r="O33" s="153">
        <v>10.29</v>
      </c>
      <c r="P33" s="153">
        <v>10.29</v>
      </c>
      <c r="Q33" s="153">
        <v>10.29</v>
      </c>
      <c r="R33" s="153">
        <v>1069.83</v>
      </c>
      <c r="S33" s="153">
        <v>1069.83</v>
      </c>
      <c r="T33" s="153">
        <v>1072.43</v>
      </c>
      <c r="U33" s="153">
        <v>7</v>
      </c>
      <c r="V33" s="153">
        <v>7</v>
      </c>
      <c r="W33" s="153">
        <v>1081.0278000000001</v>
      </c>
      <c r="X33" s="153">
        <v>1071.6099999999999</v>
      </c>
      <c r="Y33" s="153">
        <v>1071.6099999999999</v>
      </c>
      <c r="Z33" s="153">
        <v>1071.6099999999999</v>
      </c>
      <c r="AA33" s="153">
        <v>1071.6099999999999</v>
      </c>
      <c r="AB33" s="153">
        <v>768.64761999999996</v>
      </c>
      <c r="AC33" s="153">
        <v>1105.31</v>
      </c>
      <c r="AD33" s="153">
        <v>1036.788</v>
      </c>
      <c r="AE33" s="153">
        <v>6.7432299999999996</v>
      </c>
      <c r="AF33" s="153">
        <v>6.0513599999999999</v>
      </c>
      <c r="AG33" s="153">
        <v>1104.6599100000001</v>
      </c>
      <c r="AH33" s="153">
        <v>1125.01837</v>
      </c>
      <c r="AI33" s="153">
        <v>1059.027</v>
      </c>
      <c r="AJ33" s="153">
        <v>8.83</v>
      </c>
      <c r="AK33" s="153">
        <v>9.75</v>
      </c>
      <c r="AL33" s="153">
        <v>481.63529999999997</v>
      </c>
      <c r="AM33" s="153">
        <v>481.63529999999997</v>
      </c>
      <c r="AN33" s="153">
        <v>481.63529999999997</v>
      </c>
      <c r="AO33" s="153">
        <v>253.66126</v>
      </c>
      <c r="AP33" s="153">
        <v>256.87216000000001</v>
      </c>
      <c r="AQ33" s="153">
        <v>294.37043999999997</v>
      </c>
      <c r="AR33" s="153">
        <v>274.74574999999999</v>
      </c>
      <c r="AS33" s="153">
        <v>173.87899999999999</v>
      </c>
      <c r="AT33" s="153">
        <v>0</v>
      </c>
      <c r="AU33" s="153">
        <v>1079.722</v>
      </c>
      <c r="AV33" s="153">
        <v>1038.8885</v>
      </c>
    </row>
    <row r="34" spans="1:48" ht="24" customHeight="1" x14ac:dyDescent="0.3">
      <c r="A34" s="16" t="s">
        <v>68</v>
      </c>
      <c r="B34" s="16" t="s">
        <v>824</v>
      </c>
      <c r="C34" s="153">
        <v>24</v>
      </c>
      <c r="D34" s="153">
        <v>33.450000000000003</v>
      </c>
      <c r="E34" s="153">
        <v>6.99</v>
      </c>
      <c r="F34" s="153">
        <v>23.58</v>
      </c>
      <c r="G34" s="153">
        <v>0</v>
      </c>
      <c r="H34" s="153">
        <v>52.47</v>
      </c>
      <c r="I34" s="153">
        <v>1025.6500000000001</v>
      </c>
      <c r="J34" s="153">
        <v>1066.1690000000001</v>
      </c>
      <c r="K34" s="153">
        <v>7.14</v>
      </c>
      <c r="L34" s="153">
        <v>6.84</v>
      </c>
      <c r="M34" s="153">
        <v>9.3699999999999992</v>
      </c>
      <c r="N34" s="153">
        <v>10.130000000000001</v>
      </c>
      <c r="O34" s="153">
        <v>10.130000000000001</v>
      </c>
      <c r="P34" s="153">
        <v>10.130000000000001</v>
      </c>
      <c r="Q34" s="153">
        <v>10.130000000000001</v>
      </c>
      <c r="R34" s="153">
        <v>1068.28</v>
      </c>
      <c r="S34" s="153">
        <v>1068.28</v>
      </c>
      <c r="T34" s="153">
        <v>1072.43</v>
      </c>
      <c r="U34" s="153">
        <v>7</v>
      </c>
      <c r="V34" s="153">
        <v>8</v>
      </c>
      <c r="W34" s="153">
        <v>1081.26593</v>
      </c>
      <c r="X34" s="153">
        <v>1069.788</v>
      </c>
      <c r="Y34" s="153">
        <v>1069.788</v>
      </c>
      <c r="Z34" s="153">
        <v>1069.788</v>
      </c>
      <c r="AA34" s="153">
        <v>1069.788</v>
      </c>
      <c r="AB34" s="153">
        <v>585.21253999999999</v>
      </c>
      <c r="AC34" s="153">
        <v>1066.1379999999999</v>
      </c>
      <c r="AD34" s="153">
        <v>1039.3109999999999</v>
      </c>
      <c r="AE34" s="153">
        <v>8.4427299999999992</v>
      </c>
      <c r="AF34" s="153">
        <v>7.9100900000000003</v>
      </c>
      <c r="AG34" s="153">
        <v>1114.8527200000001</v>
      </c>
      <c r="AH34" s="153">
        <v>1107.35034</v>
      </c>
      <c r="AI34" s="153">
        <v>1055.8130000000001</v>
      </c>
      <c r="AJ34" s="153">
        <v>8.5500000000000007</v>
      </c>
      <c r="AK34" s="153">
        <v>10.130000000000001</v>
      </c>
      <c r="AL34" s="153">
        <v>481.63529999999997</v>
      </c>
      <c r="AM34" s="153">
        <v>481.63529999999997</v>
      </c>
      <c r="AN34" s="153">
        <v>481.63529999999997</v>
      </c>
      <c r="AO34" s="153">
        <v>266.50486999999998</v>
      </c>
      <c r="AP34" s="153">
        <v>269.71577000000002</v>
      </c>
      <c r="AQ34" s="153">
        <v>294.37043999999997</v>
      </c>
      <c r="AR34" s="153">
        <v>274.74574999999999</v>
      </c>
      <c r="AS34" s="153">
        <v>173.87899999999999</v>
      </c>
      <c r="AT34" s="153">
        <v>0</v>
      </c>
      <c r="AU34" s="153">
        <v>1028.9100000000001</v>
      </c>
      <c r="AV34" s="153">
        <v>1038.078</v>
      </c>
    </row>
    <row r="35" spans="1:48" ht="24" customHeight="1" x14ac:dyDescent="0.3">
      <c r="A35" s="16" t="s">
        <v>68</v>
      </c>
      <c r="B35" s="16" t="s">
        <v>825</v>
      </c>
      <c r="C35" s="153">
        <v>24</v>
      </c>
      <c r="D35" s="153">
        <v>33.46</v>
      </c>
      <c r="E35" s="153">
        <v>6.92</v>
      </c>
      <c r="F35" s="153">
        <v>25.75</v>
      </c>
      <c r="G35" s="153">
        <v>0</v>
      </c>
      <c r="H35" s="153">
        <v>56.25</v>
      </c>
      <c r="I35" s="153">
        <v>969.31</v>
      </c>
      <c r="J35" s="153">
        <v>423.59500000000003</v>
      </c>
      <c r="K35" s="153">
        <v>7.16</v>
      </c>
      <c r="L35" s="153">
        <v>5.74</v>
      </c>
      <c r="M35" s="153">
        <v>9.48</v>
      </c>
      <c r="N35" s="153">
        <v>11.54</v>
      </c>
      <c r="O35" s="153">
        <v>11.54</v>
      </c>
      <c r="P35" s="153">
        <v>11.54</v>
      </c>
      <c r="Q35" s="153">
        <v>11.54</v>
      </c>
      <c r="R35" s="153">
        <v>1065.1099999999999</v>
      </c>
      <c r="S35" s="153">
        <v>1065.1099999999999</v>
      </c>
      <c r="T35" s="153">
        <v>1070.93</v>
      </c>
      <c r="U35" s="153">
        <v>6</v>
      </c>
      <c r="V35" s="153">
        <v>7</v>
      </c>
      <c r="W35" s="153">
        <v>1081.0292400000001</v>
      </c>
      <c r="X35" s="153">
        <v>1064.6320000000001</v>
      </c>
      <c r="Y35" s="153">
        <v>1064.6320000000001</v>
      </c>
      <c r="Z35" s="153">
        <v>1064.6320000000001</v>
      </c>
      <c r="AA35" s="153">
        <v>1064.6320000000001</v>
      </c>
      <c r="AB35" s="153">
        <v>600.62625000000003</v>
      </c>
      <c r="AC35" s="153">
        <v>1001.644</v>
      </c>
      <c r="AD35" s="153">
        <v>1021.299</v>
      </c>
      <c r="AE35" s="153">
        <v>9.9598200000000006</v>
      </c>
      <c r="AF35" s="153">
        <v>9.6036199999999994</v>
      </c>
      <c r="AG35" s="153">
        <v>1076.4616699999999</v>
      </c>
      <c r="AH35" s="153">
        <v>1083.7769800000001</v>
      </c>
      <c r="AI35" s="153">
        <v>1039.9580000000001</v>
      </c>
      <c r="AJ35" s="153">
        <v>8.5399999999999991</v>
      </c>
      <c r="AK35" s="153">
        <v>10.24</v>
      </c>
      <c r="AL35" s="153">
        <v>513.74432000000002</v>
      </c>
      <c r="AM35" s="153">
        <v>513.74432000000002</v>
      </c>
      <c r="AN35" s="153">
        <v>513.74432000000002</v>
      </c>
      <c r="AO35" s="153">
        <v>356.41012000000001</v>
      </c>
      <c r="AP35" s="153">
        <v>356.41012000000001</v>
      </c>
      <c r="AQ35" s="153">
        <v>294.37043999999997</v>
      </c>
      <c r="AR35" s="153">
        <v>274.74574999999999</v>
      </c>
      <c r="AS35" s="153">
        <v>195.92</v>
      </c>
      <c r="AT35" s="153">
        <v>0</v>
      </c>
      <c r="AU35" s="153">
        <v>965.82899999999995</v>
      </c>
      <c r="AV35" s="153">
        <v>1027.731</v>
      </c>
    </row>
    <row r="36" spans="1:48" ht="24" customHeight="1" x14ac:dyDescent="0.3">
      <c r="A36" s="16" t="s">
        <v>68</v>
      </c>
      <c r="B36" s="16" t="s">
        <v>826</v>
      </c>
      <c r="C36" s="153">
        <v>24</v>
      </c>
      <c r="D36" s="153">
        <v>33.479999999999997</v>
      </c>
      <c r="E36" s="153">
        <v>6.07</v>
      </c>
      <c r="F36" s="153">
        <v>25.64</v>
      </c>
      <c r="G36" s="153">
        <v>0</v>
      </c>
      <c r="H36" s="153">
        <v>56.1</v>
      </c>
      <c r="I36" s="153">
        <v>910.84</v>
      </c>
      <c r="J36" s="153">
        <v>302.572</v>
      </c>
      <c r="K36" s="153">
        <v>7.51</v>
      </c>
      <c r="L36" s="153">
        <v>5.41</v>
      </c>
      <c r="M36" s="153">
        <v>9.6199999999999992</v>
      </c>
      <c r="N36" s="153">
        <v>10.17</v>
      </c>
      <c r="O36" s="153">
        <v>10.17</v>
      </c>
      <c r="P36" s="153">
        <v>10.17</v>
      </c>
      <c r="Q36" s="153">
        <v>10.17</v>
      </c>
      <c r="R36" s="153">
        <v>1027.8800000000001</v>
      </c>
      <c r="S36" s="153">
        <v>1027.8800000000001</v>
      </c>
      <c r="T36" s="153">
        <v>1064.07</v>
      </c>
      <c r="U36" s="153">
        <v>1</v>
      </c>
      <c r="V36" s="153">
        <v>1</v>
      </c>
      <c r="W36" s="153">
        <v>1070.3765699999999</v>
      </c>
      <c r="X36" s="153">
        <v>1052.6859999999999</v>
      </c>
      <c r="Y36" s="153">
        <v>1052.6859999999999</v>
      </c>
      <c r="Z36" s="153">
        <v>1052.6859999999999</v>
      </c>
      <c r="AA36" s="153">
        <v>1052.6859999999999</v>
      </c>
      <c r="AB36" s="153">
        <v>458.80748</v>
      </c>
      <c r="AC36" s="153">
        <v>910.101</v>
      </c>
      <c r="AD36" s="153">
        <v>1000.082</v>
      </c>
      <c r="AE36" s="153">
        <v>9.2457499999999992</v>
      </c>
      <c r="AF36" s="153">
        <v>9.6675000000000004</v>
      </c>
      <c r="AG36" s="153">
        <v>1041.7088000000001</v>
      </c>
      <c r="AH36" s="153">
        <v>1067.93866</v>
      </c>
      <c r="AI36" s="153">
        <v>1018.929</v>
      </c>
      <c r="AJ36" s="153">
        <v>8.51</v>
      </c>
      <c r="AK36" s="153">
        <v>10.26</v>
      </c>
      <c r="AL36" s="153">
        <v>513.74432000000002</v>
      </c>
      <c r="AM36" s="153">
        <v>513.74432000000002</v>
      </c>
      <c r="AN36" s="153">
        <v>513.74432000000002</v>
      </c>
      <c r="AO36" s="153">
        <v>398.15185000000002</v>
      </c>
      <c r="AP36" s="153">
        <v>401.36275000000001</v>
      </c>
      <c r="AQ36" s="153">
        <v>294.37043999999997</v>
      </c>
      <c r="AR36" s="153">
        <v>274.74574999999999</v>
      </c>
      <c r="AS36" s="153">
        <v>193.471</v>
      </c>
      <c r="AT36" s="153">
        <v>0</v>
      </c>
      <c r="AU36" s="153">
        <v>873</v>
      </c>
      <c r="AV36" s="153">
        <v>1013.8630000000001</v>
      </c>
    </row>
    <row r="37" spans="1:48" ht="24" customHeight="1" x14ac:dyDescent="0.3">
      <c r="A37" s="16" t="s">
        <v>68</v>
      </c>
      <c r="B37" s="16" t="s">
        <v>827</v>
      </c>
      <c r="C37" s="153">
        <v>24</v>
      </c>
      <c r="D37" s="153">
        <v>33.409999999999997</v>
      </c>
      <c r="E37" s="153">
        <v>8.2799999999999994</v>
      </c>
      <c r="F37" s="153">
        <v>23.82</v>
      </c>
      <c r="G37" s="153">
        <v>0</v>
      </c>
      <c r="H37" s="153">
        <v>58.99</v>
      </c>
      <c r="I37" s="153">
        <v>808.01</v>
      </c>
      <c r="J37" s="153">
        <v>322.85500000000002</v>
      </c>
      <c r="K37" s="153">
        <v>7.88</v>
      </c>
      <c r="L37" s="153">
        <v>5.23</v>
      </c>
      <c r="M37" s="153">
        <v>9.36</v>
      </c>
      <c r="N37" s="153">
        <v>10.6</v>
      </c>
      <c r="O37" s="153">
        <v>10.6</v>
      </c>
      <c r="P37" s="153">
        <v>10.6</v>
      </c>
      <c r="Q37" s="153">
        <v>10.6</v>
      </c>
      <c r="R37" s="153">
        <v>1044.1300000000001</v>
      </c>
      <c r="S37" s="153">
        <v>1044.1300000000001</v>
      </c>
      <c r="T37" s="153">
        <v>1043.8599999999999</v>
      </c>
      <c r="U37" s="153">
        <v>5</v>
      </c>
      <c r="V37" s="153">
        <v>5</v>
      </c>
      <c r="W37" s="153">
        <v>1049.5169599999999</v>
      </c>
      <c r="X37" s="153">
        <v>1031.94</v>
      </c>
      <c r="Y37" s="153">
        <v>1031.94</v>
      </c>
      <c r="Z37" s="153">
        <v>1031.94</v>
      </c>
      <c r="AA37" s="153">
        <v>1031.94</v>
      </c>
      <c r="AB37" s="153">
        <v>158.02372</v>
      </c>
      <c r="AC37" s="153">
        <v>786.69899999999996</v>
      </c>
      <c r="AD37" s="153">
        <v>976.06200000000001</v>
      </c>
      <c r="AE37" s="153">
        <v>7.9059400000000002</v>
      </c>
      <c r="AF37" s="153">
        <v>9.9524500000000007</v>
      </c>
      <c r="AG37" s="153">
        <v>997.41043000000002</v>
      </c>
      <c r="AH37" s="153">
        <v>1049.3046300000001</v>
      </c>
      <c r="AI37" s="153">
        <v>985.91499999999996</v>
      </c>
      <c r="AJ37" s="153">
        <v>9.0500000000000007</v>
      </c>
      <c r="AK37" s="153">
        <v>9.9</v>
      </c>
      <c r="AL37" s="153">
        <v>513.74432000000002</v>
      </c>
      <c r="AM37" s="153">
        <v>513.74432000000002</v>
      </c>
      <c r="AN37" s="153">
        <v>513.74432000000002</v>
      </c>
      <c r="AO37" s="153">
        <v>398.15185000000002</v>
      </c>
      <c r="AP37" s="153">
        <v>401.36275000000001</v>
      </c>
      <c r="AQ37" s="153">
        <v>294.37043999999997</v>
      </c>
      <c r="AR37" s="153">
        <v>274.74574999999999</v>
      </c>
      <c r="AS37" s="153">
        <v>195.92</v>
      </c>
      <c r="AT37" s="153">
        <v>0</v>
      </c>
      <c r="AU37" s="153">
        <v>838.07600000000002</v>
      </c>
      <c r="AV37" s="153">
        <v>989.36199999999997</v>
      </c>
    </row>
    <row r="38" spans="1:48" ht="24" customHeight="1" x14ac:dyDescent="0.3">
      <c r="A38" s="16" t="s">
        <v>68</v>
      </c>
      <c r="B38" s="16" t="s">
        <v>828</v>
      </c>
      <c r="C38" s="153">
        <v>23</v>
      </c>
      <c r="D38" s="153">
        <v>33.47</v>
      </c>
      <c r="E38" s="153">
        <v>8.5</v>
      </c>
      <c r="F38" s="153">
        <v>23.1</v>
      </c>
      <c r="G38" s="153">
        <v>0</v>
      </c>
      <c r="H38" s="153">
        <v>58.11</v>
      </c>
      <c r="I38" s="153">
        <v>593.15</v>
      </c>
      <c r="J38" s="153">
        <v>260.06799999999998</v>
      </c>
      <c r="K38" s="153">
        <v>7.35</v>
      </c>
      <c r="L38" s="153">
        <v>4.41</v>
      </c>
      <c r="M38" s="153">
        <v>9.14</v>
      </c>
      <c r="N38" s="153">
        <v>11.2</v>
      </c>
      <c r="O38" s="153">
        <v>11.2</v>
      </c>
      <c r="P38" s="153">
        <v>11.2</v>
      </c>
      <c r="Q38" s="153">
        <v>11.2</v>
      </c>
      <c r="R38" s="153">
        <v>748.52</v>
      </c>
      <c r="S38" s="153">
        <v>748.52</v>
      </c>
      <c r="T38" s="153">
        <v>1021.71</v>
      </c>
      <c r="U38" s="153">
        <v>3</v>
      </c>
      <c r="V38" s="153">
        <v>3</v>
      </c>
      <c r="W38" s="153">
        <v>1013.49499</v>
      </c>
      <c r="X38" s="153">
        <v>998.72</v>
      </c>
      <c r="Y38" s="153">
        <v>998.72</v>
      </c>
      <c r="Z38" s="153">
        <v>998.72</v>
      </c>
      <c r="AA38" s="153">
        <v>998.72</v>
      </c>
      <c r="AB38" s="153">
        <v>138.37683000000001</v>
      </c>
      <c r="AC38" s="153">
        <v>652.51599999999996</v>
      </c>
      <c r="AD38" s="153">
        <v>928.68100000000004</v>
      </c>
      <c r="AE38" s="153">
        <v>8.1472200000000008</v>
      </c>
      <c r="AF38" s="153">
        <v>9.9936399999999992</v>
      </c>
      <c r="AG38" s="153">
        <v>740.87594999999999</v>
      </c>
      <c r="AH38" s="153">
        <v>792.43051000000003</v>
      </c>
      <c r="AI38" s="153">
        <v>928.702</v>
      </c>
      <c r="AJ38" s="153">
        <v>8.61</v>
      </c>
      <c r="AK38" s="153">
        <v>10.08</v>
      </c>
      <c r="AL38" s="153">
        <v>513.74432000000002</v>
      </c>
      <c r="AM38" s="153">
        <v>513.74432000000002</v>
      </c>
      <c r="AN38" s="153">
        <v>513.74432000000002</v>
      </c>
      <c r="AO38" s="153">
        <v>398.15185000000002</v>
      </c>
      <c r="AP38" s="153">
        <v>401.36275000000001</v>
      </c>
      <c r="AQ38" s="153">
        <v>294.37043999999997</v>
      </c>
      <c r="AR38" s="153">
        <v>274.74574999999999</v>
      </c>
      <c r="AS38" s="153">
        <v>193.471</v>
      </c>
      <c r="AT38" s="153">
        <v>0</v>
      </c>
      <c r="AU38" s="153">
        <v>750.27800000000002</v>
      </c>
      <c r="AV38" s="153">
        <v>944.14049999999997</v>
      </c>
    </row>
    <row r="39" spans="1:48" ht="24" customHeight="1" x14ac:dyDescent="0.3">
      <c r="A39" s="18" t="s">
        <v>68</v>
      </c>
      <c r="B39" s="18" t="s">
        <v>829</v>
      </c>
      <c r="C39" s="154">
        <v>23</v>
      </c>
      <c r="D39" s="154">
        <v>33.450000000000003</v>
      </c>
      <c r="E39" s="154">
        <v>8.4600000000000009</v>
      </c>
      <c r="F39" s="154">
        <v>27.03</v>
      </c>
      <c r="G39" s="154">
        <v>0</v>
      </c>
      <c r="H39" s="154">
        <v>58.56</v>
      </c>
      <c r="I39" s="154">
        <v>683.16</v>
      </c>
      <c r="J39" s="154">
        <v>271.13499999999999</v>
      </c>
      <c r="K39" s="154">
        <v>6.62</v>
      </c>
      <c r="L39" s="154">
        <v>4.38</v>
      </c>
      <c r="M39" s="154">
        <v>9.4499999999999993</v>
      </c>
      <c r="N39" s="154">
        <v>11.11</v>
      </c>
      <c r="O39" s="154">
        <v>11.11</v>
      </c>
      <c r="P39" s="154">
        <v>11.11</v>
      </c>
      <c r="Q39" s="154">
        <v>11.11</v>
      </c>
      <c r="R39" s="154">
        <v>527.42999999999995</v>
      </c>
      <c r="S39" s="154">
        <v>527.42999999999995</v>
      </c>
      <c r="T39" s="154">
        <v>955.21</v>
      </c>
      <c r="U39" s="154">
        <v>3</v>
      </c>
      <c r="V39" s="154">
        <v>3</v>
      </c>
      <c r="W39" s="154">
        <v>958.31437000000005</v>
      </c>
      <c r="X39" s="154">
        <v>950.154</v>
      </c>
      <c r="Y39" s="154">
        <v>950.154</v>
      </c>
      <c r="Z39" s="154">
        <v>950.154</v>
      </c>
      <c r="AA39" s="154">
        <v>950.154</v>
      </c>
      <c r="AB39" s="154">
        <v>93.785640000000001</v>
      </c>
      <c r="AC39" s="154">
        <v>549.92399999999998</v>
      </c>
      <c r="AD39" s="154">
        <v>769.74900000000002</v>
      </c>
      <c r="AE39" s="154">
        <v>10.49708</v>
      </c>
      <c r="AF39" s="154">
        <v>10.77449</v>
      </c>
      <c r="AG39" s="154">
        <v>748.90787</v>
      </c>
      <c r="AH39" s="154">
        <v>713.62891999999999</v>
      </c>
      <c r="AI39" s="154">
        <v>691.25300000000004</v>
      </c>
      <c r="AJ39" s="154">
        <v>8.59</v>
      </c>
      <c r="AK39" s="154">
        <v>9.42</v>
      </c>
      <c r="AL39" s="154">
        <v>513.74432000000002</v>
      </c>
      <c r="AM39" s="154">
        <v>513.74432000000002</v>
      </c>
      <c r="AN39" s="154">
        <v>513.74432000000002</v>
      </c>
      <c r="AO39" s="154">
        <v>394.94094999999999</v>
      </c>
      <c r="AP39" s="154">
        <v>394.94094999999999</v>
      </c>
      <c r="AQ39" s="154">
        <v>294.37043999999997</v>
      </c>
      <c r="AR39" s="154">
        <v>274.74574999999999</v>
      </c>
      <c r="AS39" s="154">
        <v>215.512</v>
      </c>
      <c r="AT39" s="154">
        <v>0</v>
      </c>
      <c r="AU39" s="154">
        <v>603.82899999999995</v>
      </c>
      <c r="AV39" s="154">
        <v>874.21050000000002</v>
      </c>
    </row>
    <row r="40" spans="1:48" ht="24" customHeight="1" x14ac:dyDescent="0.3">
      <c r="A40" s="13" t="s">
        <v>68</v>
      </c>
      <c r="B40" s="13" t="s">
        <v>830</v>
      </c>
      <c r="C40" s="152">
        <v>23</v>
      </c>
      <c r="D40" s="152">
        <v>33.53</v>
      </c>
      <c r="E40" s="152">
        <v>7.39</v>
      </c>
      <c r="F40" s="152">
        <v>25.4</v>
      </c>
      <c r="G40" s="152">
        <v>0</v>
      </c>
      <c r="H40" s="152">
        <v>61.4</v>
      </c>
      <c r="I40" s="152">
        <v>475.32</v>
      </c>
      <c r="J40" s="152">
        <v>253.572</v>
      </c>
      <c r="K40" s="152">
        <v>6.76</v>
      </c>
      <c r="L40" s="152">
        <v>3.92</v>
      </c>
      <c r="M40" s="152">
        <v>9.76</v>
      </c>
      <c r="N40" s="152">
        <v>10.87</v>
      </c>
      <c r="O40" s="152">
        <v>10.87</v>
      </c>
      <c r="P40" s="152">
        <v>10.87</v>
      </c>
      <c r="Q40" s="152">
        <v>10.87</v>
      </c>
      <c r="R40" s="152">
        <v>242.6</v>
      </c>
      <c r="S40" s="152">
        <v>242.6</v>
      </c>
      <c r="T40" s="152">
        <v>801</v>
      </c>
      <c r="U40" s="152">
        <v>5</v>
      </c>
      <c r="V40" s="152">
        <v>4</v>
      </c>
      <c r="W40" s="152">
        <v>697.26939000000004</v>
      </c>
      <c r="X40" s="152">
        <v>656.56200000000001</v>
      </c>
      <c r="Y40" s="152">
        <v>656.56200000000001</v>
      </c>
      <c r="Z40" s="152">
        <v>656.56200000000001</v>
      </c>
      <c r="AA40" s="152">
        <v>656.56200000000001</v>
      </c>
      <c r="AB40" s="152">
        <v>55.001890000000003</v>
      </c>
      <c r="AC40" s="152">
        <v>456.851</v>
      </c>
      <c r="AD40" s="152">
        <v>543.18899999999996</v>
      </c>
      <c r="AE40" s="152">
        <v>10.49708</v>
      </c>
      <c r="AF40" s="152">
        <v>11.278790000000001</v>
      </c>
      <c r="AG40" s="152">
        <v>777.06273999999996</v>
      </c>
      <c r="AH40" s="152">
        <v>816.67583999999999</v>
      </c>
      <c r="AI40" s="152">
        <v>491.79399999999998</v>
      </c>
      <c r="AJ40" s="152">
        <v>9.24</v>
      </c>
      <c r="AK40" s="152">
        <v>10.02</v>
      </c>
      <c r="AL40" s="152">
        <v>513.74432000000002</v>
      </c>
      <c r="AM40" s="152">
        <v>513.74432000000002</v>
      </c>
      <c r="AN40" s="152">
        <v>513.74432000000002</v>
      </c>
      <c r="AO40" s="152">
        <v>410.99545999999998</v>
      </c>
      <c r="AP40" s="152">
        <v>407.78455000000002</v>
      </c>
      <c r="AQ40" s="152">
        <v>294.37043999999997</v>
      </c>
      <c r="AR40" s="152">
        <v>274.74574999999999</v>
      </c>
      <c r="AS40" s="152">
        <v>254.696</v>
      </c>
      <c r="AT40" s="152">
        <v>0</v>
      </c>
      <c r="AU40" s="152">
        <v>326.61700000000002</v>
      </c>
      <c r="AV40" s="152">
        <v>708.61950000000002</v>
      </c>
    </row>
    <row r="41" spans="1:48" ht="24" customHeight="1" x14ac:dyDescent="0.3">
      <c r="A41" s="16" t="s">
        <v>68</v>
      </c>
      <c r="B41" s="16" t="s">
        <v>831</v>
      </c>
      <c r="C41" s="153">
        <v>23</v>
      </c>
      <c r="D41" s="153">
        <v>33.520000000000003</v>
      </c>
      <c r="E41" s="153">
        <v>10.44</v>
      </c>
      <c r="F41" s="153">
        <v>23.45</v>
      </c>
      <c r="G41" s="153">
        <v>0</v>
      </c>
      <c r="H41" s="153">
        <v>60.86</v>
      </c>
      <c r="I41" s="153">
        <v>300.16000000000003</v>
      </c>
      <c r="J41" s="153">
        <v>177.87700000000001</v>
      </c>
      <c r="K41" s="153">
        <v>6.83</v>
      </c>
      <c r="L41" s="153">
        <v>3.31</v>
      </c>
      <c r="M41" s="153">
        <v>10.15</v>
      </c>
      <c r="N41" s="153">
        <v>11.5</v>
      </c>
      <c r="O41" s="153">
        <v>11.5</v>
      </c>
      <c r="P41" s="153">
        <v>11.5</v>
      </c>
      <c r="Q41" s="153">
        <v>11.5</v>
      </c>
      <c r="R41" s="153">
        <v>167.62</v>
      </c>
      <c r="S41" s="153">
        <v>167.62</v>
      </c>
      <c r="T41" s="153">
        <v>537.21</v>
      </c>
      <c r="U41" s="153">
        <v>5</v>
      </c>
      <c r="V41" s="153">
        <v>4</v>
      </c>
      <c r="W41" s="153">
        <v>242.99995000000001</v>
      </c>
      <c r="X41" s="153">
        <v>223.70599999999999</v>
      </c>
      <c r="Y41" s="153">
        <v>223.70599999999999</v>
      </c>
      <c r="Z41" s="153">
        <v>223.70599999999999</v>
      </c>
      <c r="AA41" s="153">
        <v>223.70599999999999</v>
      </c>
      <c r="AB41" s="153">
        <v>33.926859999999998</v>
      </c>
      <c r="AC41" s="153">
        <v>255.84</v>
      </c>
      <c r="AD41" s="153">
        <v>203.01499999999999</v>
      </c>
      <c r="AE41" s="153">
        <v>10.49708</v>
      </c>
      <c r="AF41" s="153">
        <v>11.538489999999999</v>
      </c>
      <c r="AG41" s="153">
        <v>357.60975999999999</v>
      </c>
      <c r="AH41" s="153">
        <v>429.20961</v>
      </c>
      <c r="AI41" s="153">
        <v>200.52</v>
      </c>
      <c r="AJ41" s="153">
        <v>9.2200000000000006</v>
      </c>
      <c r="AK41" s="153">
        <v>10.07</v>
      </c>
      <c r="AL41" s="153">
        <v>513.74432000000002</v>
      </c>
      <c r="AM41" s="153">
        <v>513.74432000000002</v>
      </c>
      <c r="AN41" s="153">
        <v>513.74432000000002</v>
      </c>
      <c r="AO41" s="153">
        <v>414.20636000000002</v>
      </c>
      <c r="AP41" s="153">
        <v>407.78455000000002</v>
      </c>
      <c r="AQ41" s="153">
        <v>294.37043999999997</v>
      </c>
      <c r="AR41" s="153">
        <v>274.74574999999999</v>
      </c>
      <c r="AS41" s="153">
        <v>249.798</v>
      </c>
      <c r="AT41" s="153">
        <v>0</v>
      </c>
      <c r="AU41" s="153">
        <v>102.14700000000001</v>
      </c>
      <c r="AV41" s="153">
        <v>317.7885</v>
      </c>
    </row>
    <row r="42" spans="1:48" ht="24" customHeight="1" x14ac:dyDescent="0.3">
      <c r="A42" s="16" t="s">
        <v>68</v>
      </c>
      <c r="B42" s="16" t="s">
        <v>832</v>
      </c>
      <c r="C42" s="153">
        <v>24</v>
      </c>
      <c r="D42" s="153">
        <v>33.46</v>
      </c>
      <c r="E42" s="153">
        <v>10.42</v>
      </c>
      <c r="F42" s="153">
        <v>24.75</v>
      </c>
      <c r="G42" s="153">
        <v>0</v>
      </c>
      <c r="H42" s="153">
        <v>57.5</v>
      </c>
      <c r="I42" s="153">
        <v>98.93</v>
      </c>
      <c r="J42" s="153">
        <v>80.552000000000007</v>
      </c>
      <c r="K42" s="153">
        <v>6.54</v>
      </c>
      <c r="L42" s="153">
        <v>3.53</v>
      </c>
      <c r="M42" s="153">
        <v>10.46</v>
      </c>
      <c r="N42" s="153">
        <v>10.36</v>
      </c>
      <c r="O42" s="153">
        <v>10.36</v>
      </c>
      <c r="P42" s="153">
        <v>10.36</v>
      </c>
      <c r="Q42" s="153">
        <v>10.36</v>
      </c>
      <c r="R42" s="153">
        <v>4.6100000000000003</v>
      </c>
      <c r="S42" s="153">
        <v>4.6100000000000003</v>
      </c>
      <c r="T42" s="153">
        <v>203.5</v>
      </c>
      <c r="U42" s="153">
        <v>4</v>
      </c>
      <c r="V42" s="153">
        <v>4</v>
      </c>
      <c r="W42" s="153">
        <v>111.16464999999999</v>
      </c>
      <c r="X42" s="153">
        <v>77.016000000000005</v>
      </c>
      <c r="Y42" s="153">
        <v>77.016000000000005</v>
      </c>
      <c r="Z42" s="153">
        <v>77.016000000000005</v>
      </c>
      <c r="AA42" s="153">
        <v>77.016000000000005</v>
      </c>
      <c r="AB42" s="153">
        <v>36.454900000000002</v>
      </c>
      <c r="AC42" s="153">
        <v>95.688999999999993</v>
      </c>
      <c r="AD42" s="153">
        <v>85.247</v>
      </c>
      <c r="AE42" s="153">
        <v>10.49708</v>
      </c>
      <c r="AF42" s="153">
        <v>11.25736</v>
      </c>
      <c r="AG42" s="153">
        <v>162.74252000000001</v>
      </c>
      <c r="AH42" s="153">
        <v>165.30302</v>
      </c>
      <c r="AI42" s="153">
        <v>80.534000000000006</v>
      </c>
      <c r="AJ42" s="153">
        <v>9.8000000000000007</v>
      </c>
      <c r="AK42" s="153">
        <v>10.75</v>
      </c>
      <c r="AL42" s="153">
        <v>513.74432000000002</v>
      </c>
      <c r="AM42" s="153">
        <v>513.74432000000002</v>
      </c>
      <c r="AN42" s="153">
        <v>513.74432000000002</v>
      </c>
      <c r="AO42" s="153">
        <v>430.26087000000001</v>
      </c>
      <c r="AP42" s="153">
        <v>414.20636000000002</v>
      </c>
      <c r="AQ42" s="153">
        <v>294.37043999999997</v>
      </c>
      <c r="AR42" s="153">
        <v>274.74574999999999</v>
      </c>
      <c r="AS42" s="153">
        <v>257.14499999999998</v>
      </c>
      <c r="AT42" s="153">
        <v>0</v>
      </c>
      <c r="AU42" s="153">
        <v>78.911000000000001</v>
      </c>
      <c r="AV42" s="153">
        <v>51.221499999999999</v>
      </c>
    </row>
    <row r="43" spans="1:48" ht="24" customHeight="1" x14ac:dyDescent="0.3">
      <c r="A43" s="16" t="s">
        <v>68</v>
      </c>
      <c r="B43" s="16" t="s">
        <v>833</v>
      </c>
      <c r="C43" s="153">
        <v>24</v>
      </c>
      <c r="D43" s="153">
        <v>33.56</v>
      </c>
      <c r="E43" s="153">
        <v>9.15</v>
      </c>
      <c r="F43" s="153">
        <v>24.48</v>
      </c>
      <c r="G43" s="153">
        <v>0</v>
      </c>
      <c r="H43" s="153">
        <v>59.47</v>
      </c>
      <c r="I43" s="153">
        <v>33.299999999999997</v>
      </c>
      <c r="J43" s="153">
        <v>22.526</v>
      </c>
      <c r="K43" s="153">
        <v>6.97</v>
      </c>
      <c r="L43" s="153">
        <v>3.95</v>
      </c>
      <c r="M43" s="153">
        <v>10.44</v>
      </c>
      <c r="N43" s="153">
        <v>11.29</v>
      </c>
      <c r="O43" s="153">
        <v>11.29</v>
      </c>
      <c r="P43" s="153">
        <v>11.29</v>
      </c>
      <c r="Q43" s="153">
        <v>11.29</v>
      </c>
      <c r="R43" s="153">
        <v>0</v>
      </c>
      <c r="S43" s="153">
        <v>0</v>
      </c>
      <c r="T43" s="153">
        <v>6.09</v>
      </c>
      <c r="U43" s="153">
        <v>4</v>
      </c>
      <c r="V43" s="153">
        <v>3</v>
      </c>
      <c r="W43" s="153">
        <v>2.6678199999999999</v>
      </c>
      <c r="X43" s="153">
        <v>1.385</v>
      </c>
      <c r="Y43" s="153">
        <v>1.385</v>
      </c>
      <c r="Z43" s="153">
        <v>1.385</v>
      </c>
      <c r="AA43" s="153">
        <v>1.385</v>
      </c>
      <c r="AB43" s="153">
        <v>16.861879999999999</v>
      </c>
      <c r="AC43" s="153">
        <v>6.1340000000000003</v>
      </c>
      <c r="AD43" s="153">
        <v>0</v>
      </c>
      <c r="AE43" s="153">
        <v>10.49708</v>
      </c>
      <c r="AF43" s="153">
        <v>10.797929999999999</v>
      </c>
      <c r="AG43" s="153">
        <v>40.796669999999999</v>
      </c>
      <c r="AH43" s="153">
        <v>38.136310000000002</v>
      </c>
      <c r="AI43" s="153">
        <v>0</v>
      </c>
      <c r="AJ43" s="153">
        <v>9.76</v>
      </c>
      <c r="AK43" s="153">
        <v>10.85</v>
      </c>
      <c r="AL43" s="153">
        <v>513.74432000000002</v>
      </c>
      <c r="AM43" s="153">
        <v>513.74432000000002</v>
      </c>
      <c r="AN43" s="153">
        <v>513.74432000000002</v>
      </c>
      <c r="AO43" s="153">
        <v>462.36989</v>
      </c>
      <c r="AP43" s="153">
        <v>430.26087000000001</v>
      </c>
      <c r="AQ43" s="153">
        <v>294.37043999999997</v>
      </c>
      <c r="AR43" s="153">
        <v>274.74574999999999</v>
      </c>
      <c r="AS43" s="153">
        <v>257.14499999999998</v>
      </c>
      <c r="AT43" s="153">
        <v>0</v>
      </c>
      <c r="AU43" s="153">
        <v>1.903</v>
      </c>
      <c r="AV43" s="153">
        <v>0.10150000000000001</v>
      </c>
    </row>
    <row r="44" spans="1:48" ht="24" customHeight="1" x14ac:dyDescent="0.3">
      <c r="A44" s="16" t="s">
        <v>68</v>
      </c>
      <c r="B44" s="16" t="s">
        <v>834</v>
      </c>
      <c r="C44" s="153">
        <v>23</v>
      </c>
      <c r="D44" s="153">
        <v>33.54</v>
      </c>
      <c r="E44" s="153">
        <v>10.84</v>
      </c>
      <c r="F44" s="153">
        <v>26.07</v>
      </c>
      <c r="G44" s="153">
        <v>0</v>
      </c>
      <c r="H44" s="153">
        <v>59.77</v>
      </c>
      <c r="I44" s="153">
        <v>1.48</v>
      </c>
      <c r="J44" s="153">
        <v>7.8</v>
      </c>
      <c r="K44" s="153">
        <v>6.4</v>
      </c>
      <c r="L44" s="153">
        <v>3.81</v>
      </c>
      <c r="M44" s="153">
        <v>9.76</v>
      </c>
      <c r="N44" s="153">
        <v>10.6</v>
      </c>
      <c r="O44" s="153">
        <v>10.6</v>
      </c>
      <c r="P44" s="153">
        <v>10.6</v>
      </c>
      <c r="Q44" s="153">
        <v>10.6</v>
      </c>
      <c r="R44" s="153">
        <v>0</v>
      </c>
      <c r="S44" s="153">
        <v>0</v>
      </c>
      <c r="T44" s="153">
        <v>0</v>
      </c>
      <c r="U44" s="153">
        <v>3</v>
      </c>
      <c r="V44" s="153">
        <v>3</v>
      </c>
      <c r="W44" s="153">
        <v>0</v>
      </c>
      <c r="X44" s="153">
        <v>0</v>
      </c>
      <c r="Y44" s="153">
        <v>0</v>
      </c>
      <c r="Z44" s="153">
        <v>0</v>
      </c>
      <c r="AA44" s="153">
        <v>0</v>
      </c>
      <c r="AB44" s="153">
        <v>3.83812</v>
      </c>
      <c r="AC44" s="153">
        <v>0</v>
      </c>
      <c r="AD44" s="153">
        <v>0</v>
      </c>
      <c r="AE44" s="153">
        <v>10.49708</v>
      </c>
      <c r="AF44" s="153">
        <v>10.15713</v>
      </c>
      <c r="AG44" s="153">
        <v>0</v>
      </c>
      <c r="AH44" s="153">
        <v>0</v>
      </c>
      <c r="AI44" s="153">
        <v>0</v>
      </c>
      <c r="AJ44" s="153">
        <v>9.68</v>
      </c>
      <c r="AK44" s="153">
        <v>10.37</v>
      </c>
      <c r="AL44" s="153">
        <v>513.74432000000002</v>
      </c>
      <c r="AM44" s="153">
        <v>513.74432000000002</v>
      </c>
      <c r="AN44" s="153">
        <v>513.74432000000002</v>
      </c>
      <c r="AO44" s="153">
        <v>462.36989</v>
      </c>
      <c r="AP44" s="153">
        <v>430.26087000000001</v>
      </c>
      <c r="AQ44" s="153">
        <v>294.37043999999997</v>
      </c>
      <c r="AR44" s="153">
        <v>282.10500999999999</v>
      </c>
      <c r="AS44" s="153">
        <v>257.14499999999998</v>
      </c>
      <c r="AT44" s="153">
        <v>0</v>
      </c>
      <c r="AU44" s="153">
        <v>0</v>
      </c>
      <c r="AV44" s="153">
        <v>0</v>
      </c>
    </row>
    <row r="45" spans="1:48" ht="24" customHeight="1" x14ac:dyDescent="0.3">
      <c r="A45" s="16" t="s">
        <v>68</v>
      </c>
      <c r="B45" s="16" t="s">
        <v>835</v>
      </c>
      <c r="C45" s="153">
        <v>23</v>
      </c>
      <c r="D45" s="153">
        <v>33.53</v>
      </c>
      <c r="E45" s="153">
        <v>10.9</v>
      </c>
      <c r="F45" s="153">
        <v>27.87</v>
      </c>
      <c r="G45" s="153">
        <v>0</v>
      </c>
      <c r="H45" s="153">
        <v>59.55</v>
      </c>
      <c r="I45" s="153">
        <v>0</v>
      </c>
      <c r="J45" s="153">
        <v>0</v>
      </c>
      <c r="K45" s="153">
        <v>5.86</v>
      </c>
      <c r="L45" s="153">
        <v>3.18</v>
      </c>
      <c r="M45" s="153">
        <v>9.14</v>
      </c>
      <c r="N45" s="153">
        <v>9.91</v>
      </c>
      <c r="O45" s="153">
        <v>9.91</v>
      </c>
      <c r="P45" s="153">
        <v>9.91</v>
      </c>
      <c r="Q45" s="153">
        <v>9.91</v>
      </c>
      <c r="R45" s="153">
        <v>0</v>
      </c>
      <c r="S45" s="153">
        <v>0</v>
      </c>
      <c r="T45" s="153">
        <v>0</v>
      </c>
      <c r="U45" s="153">
        <v>4</v>
      </c>
      <c r="V45" s="153">
        <v>4</v>
      </c>
      <c r="W45" s="153">
        <v>0</v>
      </c>
      <c r="X45" s="153">
        <v>0</v>
      </c>
      <c r="Y45" s="153">
        <v>0</v>
      </c>
      <c r="Z45" s="153">
        <v>0</v>
      </c>
      <c r="AA45" s="153">
        <v>0</v>
      </c>
      <c r="AB45" s="153">
        <v>0</v>
      </c>
      <c r="AC45" s="153">
        <v>0</v>
      </c>
      <c r="AD45" s="153">
        <v>0</v>
      </c>
      <c r="AE45" s="153">
        <v>10.2707</v>
      </c>
      <c r="AF45" s="153">
        <v>10.384270000000001</v>
      </c>
      <c r="AG45" s="153">
        <v>0</v>
      </c>
      <c r="AH45" s="153">
        <v>0</v>
      </c>
      <c r="AI45" s="153">
        <v>0</v>
      </c>
      <c r="AJ45" s="153">
        <v>10.039999999999999</v>
      </c>
      <c r="AK45" s="153">
        <v>9.4600000000000009</v>
      </c>
      <c r="AL45" s="153">
        <v>513.74432000000002</v>
      </c>
      <c r="AM45" s="153">
        <v>513.74432000000002</v>
      </c>
      <c r="AN45" s="153">
        <v>513.74432000000002</v>
      </c>
      <c r="AO45" s="153">
        <v>462.36989</v>
      </c>
      <c r="AP45" s="153">
        <v>430.26087000000001</v>
      </c>
      <c r="AQ45" s="153">
        <v>294.37043999999997</v>
      </c>
      <c r="AR45" s="153">
        <v>287.01118000000002</v>
      </c>
      <c r="AS45" s="153">
        <v>257.14499999999998</v>
      </c>
      <c r="AT45" s="153">
        <v>0</v>
      </c>
      <c r="AU45" s="153">
        <v>0</v>
      </c>
      <c r="AV45" s="153">
        <v>0</v>
      </c>
    </row>
    <row r="46" spans="1:48" ht="24" customHeight="1" x14ac:dyDescent="0.3">
      <c r="A46" s="16" t="s">
        <v>68</v>
      </c>
      <c r="B46" s="16" t="s">
        <v>836</v>
      </c>
      <c r="C46" s="153">
        <v>24</v>
      </c>
      <c r="D46" s="153">
        <v>33.56</v>
      </c>
      <c r="E46" s="153">
        <v>11.07</v>
      </c>
      <c r="F46" s="153">
        <v>27.24</v>
      </c>
      <c r="G46" s="153">
        <v>0</v>
      </c>
      <c r="H46" s="153">
        <v>59.04</v>
      </c>
      <c r="I46" s="153">
        <v>0</v>
      </c>
      <c r="J46" s="153">
        <v>0</v>
      </c>
      <c r="K46" s="153">
        <v>5.66</v>
      </c>
      <c r="L46" s="153">
        <v>2.98</v>
      </c>
      <c r="M46" s="153">
        <v>9.14</v>
      </c>
      <c r="N46" s="153">
        <v>10.16</v>
      </c>
      <c r="O46" s="153">
        <v>10.16</v>
      </c>
      <c r="P46" s="153">
        <v>10.16</v>
      </c>
      <c r="Q46" s="153">
        <v>10.16</v>
      </c>
      <c r="R46" s="153">
        <v>0</v>
      </c>
      <c r="S46" s="153">
        <v>0</v>
      </c>
      <c r="T46" s="153">
        <v>0</v>
      </c>
      <c r="U46" s="153">
        <v>4</v>
      </c>
      <c r="V46" s="153">
        <v>3</v>
      </c>
      <c r="W46" s="153">
        <v>0</v>
      </c>
      <c r="X46" s="153">
        <v>0</v>
      </c>
      <c r="Y46" s="153">
        <v>0</v>
      </c>
      <c r="Z46" s="153">
        <v>0</v>
      </c>
      <c r="AA46" s="153">
        <v>0</v>
      </c>
      <c r="AB46" s="153">
        <v>0</v>
      </c>
      <c r="AC46" s="153">
        <v>0</v>
      </c>
      <c r="AD46" s="153">
        <v>0</v>
      </c>
      <c r="AE46" s="153">
        <v>10.1654</v>
      </c>
      <c r="AF46" s="153">
        <v>9.9465299999999992</v>
      </c>
      <c r="AG46" s="153">
        <v>0</v>
      </c>
      <c r="AH46" s="153">
        <v>0</v>
      </c>
      <c r="AI46" s="153">
        <v>0</v>
      </c>
      <c r="AJ46" s="153">
        <v>9.57</v>
      </c>
      <c r="AK46" s="153">
        <v>9.2899999999999991</v>
      </c>
      <c r="AL46" s="153">
        <v>513.74432000000002</v>
      </c>
      <c r="AM46" s="153">
        <v>513.74432000000002</v>
      </c>
      <c r="AN46" s="153">
        <v>513.74432000000002</v>
      </c>
      <c r="AO46" s="153">
        <v>462.36989</v>
      </c>
      <c r="AP46" s="153">
        <v>430.26087000000001</v>
      </c>
      <c r="AQ46" s="153">
        <v>294.37043999999997</v>
      </c>
      <c r="AR46" s="153">
        <v>287.01118000000002</v>
      </c>
      <c r="AS46" s="153">
        <v>257.14499999999998</v>
      </c>
      <c r="AT46" s="153">
        <v>0</v>
      </c>
      <c r="AU46" s="153">
        <v>0</v>
      </c>
      <c r="AV46" s="153">
        <v>0</v>
      </c>
    </row>
    <row r="47" spans="1:48" ht="24" customHeight="1" x14ac:dyDescent="0.3">
      <c r="A47" s="18" t="s">
        <v>68</v>
      </c>
      <c r="B47" s="18" t="s">
        <v>837</v>
      </c>
      <c r="C47" s="154">
        <v>24</v>
      </c>
      <c r="D47" s="154">
        <v>33.57</v>
      </c>
      <c r="E47" s="154">
        <v>10.67</v>
      </c>
      <c r="F47" s="154">
        <v>27.1</v>
      </c>
      <c r="G47" s="154">
        <v>0</v>
      </c>
      <c r="H47" s="154">
        <v>59.87</v>
      </c>
      <c r="I47" s="154"/>
      <c r="J47" s="154"/>
      <c r="K47" s="154">
        <v>4.6900000000000004</v>
      </c>
      <c r="L47" s="154">
        <v>2.75</v>
      </c>
      <c r="M47" s="154">
        <v>9.5500000000000007</v>
      </c>
      <c r="N47" s="154">
        <v>9.9</v>
      </c>
      <c r="O47" s="154">
        <v>9.9</v>
      </c>
      <c r="P47" s="154">
        <v>9.9</v>
      </c>
      <c r="Q47" s="154">
        <v>9.9</v>
      </c>
      <c r="R47" s="154"/>
      <c r="S47" s="154"/>
      <c r="T47" s="154"/>
      <c r="U47" s="154">
        <v>3</v>
      </c>
      <c r="V47" s="154">
        <v>3</v>
      </c>
      <c r="W47" s="154"/>
      <c r="X47" s="154"/>
      <c r="Y47" s="154"/>
      <c r="Z47" s="154"/>
      <c r="AA47" s="154"/>
      <c r="AB47" s="154"/>
      <c r="AC47" s="154"/>
      <c r="AD47" s="154"/>
      <c r="AE47" s="154">
        <v>9.8927499999999995</v>
      </c>
      <c r="AF47" s="154">
        <v>9.8389699999999998</v>
      </c>
      <c r="AG47" s="154"/>
      <c r="AH47" s="154"/>
      <c r="AI47" s="154"/>
      <c r="AJ47" s="154">
        <v>9.98</v>
      </c>
      <c r="AK47" s="154">
        <v>9</v>
      </c>
      <c r="AL47" s="154">
        <v>513.74432000000002</v>
      </c>
      <c r="AM47" s="154">
        <v>513.74432000000002</v>
      </c>
      <c r="AN47" s="154">
        <v>513.74432000000002</v>
      </c>
      <c r="AO47" s="154">
        <v>462.36989</v>
      </c>
      <c r="AP47" s="154">
        <v>433.47176999999999</v>
      </c>
      <c r="AQ47" s="154">
        <v>294.37043999999997</v>
      </c>
      <c r="AR47" s="154">
        <v>287.01118000000002</v>
      </c>
      <c r="AS47" s="154">
        <v>257.14499999999998</v>
      </c>
      <c r="AT47" s="154">
        <v>0</v>
      </c>
      <c r="AU47" s="154"/>
      <c r="AV47" s="154"/>
    </row>
    <row r="48" spans="1:48" ht="24" customHeight="1" x14ac:dyDescent="0.3">
      <c r="A48" s="13" t="s">
        <v>68</v>
      </c>
      <c r="B48" s="13" t="s">
        <v>838</v>
      </c>
      <c r="C48" s="152">
        <v>24</v>
      </c>
      <c r="D48" s="152">
        <v>33.590000000000003</v>
      </c>
      <c r="E48" s="152">
        <v>10.18</v>
      </c>
      <c r="F48" s="152">
        <v>27.25</v>
      </c>
      <c r="G48" s="152">
        <v>0</v>
      </c>
      <c r="H48" s="152">
        <v>93.25</v>
      </c>
      <c r="I48" s="152"/>
      <c r="J48" s="152"/>
      <c r="K48" s="152">
        <v>4.49</v>
      </c>
      <c r="L48" s="152">
        <v>2.19</v>
      </c>
      <c r="M48" s="152">
        <v>8.9499999999999993</v>
      </c>
      <c r="N48" s="152">
        <v>10.56</v>
      </c>
      <c r="O48" s="152">
        <v>10.56</v>
      </c>
      <c r="P48" s="152">
        <v>10.56</v>
      </c>
      <c r="Q48" s="152">
        <v>10.56</v>
      </c>
      <c r="R48" s="152"/>
      <c r="S48" s="152"/>
      <c r="T48" s="152"/>
      <c r="U48" s="152">
        <v>3</v>
      </c>
      <c r="V48" s="152">
        <v>3</v>
      </c>
      <c r="W48" s="152"/>
      <c r="X48" s="152"/>
      <c r="Y48" s="152"/>
      <c r="Z48" s="152"/>
      <c r="AA48" s="152"/>
      <c r="AB48" s="152"/>
      <c r="AC48" s="152"/>
      <c r="AD48" s="152"/>
      <c r="AE48" s="152">
        <v>9.6831700000000005</v>
      </c>
      <c r="AF48" s="152">
        <v>9.5273800000000008</v>
      </c>
      <c r="AG48" s="152"/>
      <c r="AH48" s="152"/>
      <c r="AI48" s="152"/>
      <c r="AJ48" s="152">
        <v>8.36</v>
      </c>
      <c r="AK48" s="152">
        <v>8.98</v>
      </c>
      <c r="AL48" s="152">
        <v>513.74432000000002</v>
      </c>
      <c r="AM48" s="152">
        <v>513.74432000000002</v>
      </c>
      <c r="AN48" s="152">
        <v>513.74432000000002</v>
      </c>
      <c r="AO48" s="152">
        <v>462.36989</v>
      </c>
      <c r="AP48" s="152">
        <v>433.47176999999999</v>
      </c>
      <c r="AQ48" s="152">
        <v>294.37043999999997</v>
      </c>
      <c r="AR48" s="152">
        <v>287.01118000000002</v>
      </c>
      <c r="AS48" s="152">
        <v>257.14499999999998</v>
      </c>
      <c r="AT48" s="152">
        <v>0</v>
      </c>
      <c r="AU48" s="152"/>
      <c r="AV48" s="152"/>
    </row>
    <row r="49" spans="1:48" ht="24" customHeight="1" x14ac:dyDescent="0.3">
      <c r="A49" s="16" t="s">
        <v>68</v>
      </c>
      <c r="B49" s="16" t="s">
        <v>839</v>
      </c>
      <c r="C49" s="153">
        <v>24</v>
      </c>
      <c r="D49" s="153">
        <v>33.56</v>
      </c>
      <c r="E49" s="153">
        <v>11.12</v>
      </c>
      <c r="F49" s="153">
        <v>27.15</v>
      </c>
      <c r="G49" s="153">
        <v>0</v>
      </c>
      <c r="H49" s="153">
        <v>107.48</v>
      </c>
      <c r="I49" s="153"/>
      <c r="J49" s="153"/>
      <c r="K49" s="153">
        <v>4.47</v>
      </c>
      <c r="L49" s="153">
        <v>2.4500000000000002</v>
      </c>
      <c r="M49" s="153">
        <v>8.67</v>
      </c>
      <c r="N49" s="153">
        <v>9.4499999999999993</v>
      </c>
      <c r="O49" s="153">
        <v>9.4499999999999993</v>
      </c>
      <c r="P49" s="153">
        <v>9.4499999999999993</v>
      </c>
      <c r="Q49" s="153">
        <v>9.4499999999999993</v>
      </c>
      <c r="R49" s="153"/>
      <c r="S49" s="153"/>
      <c r="T49" s="153"/>
      <c r="U49" s="153">
        <v>4</v>
      </c>
      <c r="V49" s="153">
        <v>1</v>
      </c>
      <c r="W49" s="153"/>
      <c r="X49" s="153"/>
      <c r="Y49" s="153"/>
      <c r="Z49" s="153"/>
      <c r="AA49" s="153"/>
      <c r="AB49" s="153"/>
      <c r="AC49" s="153"/>
      <c r="AD49" s="153"/>
      <c r="AE49" s="153">
        <v>8.8256999999999994</v>
      </c>
      <c r="AF49" s="153">
        <v>8.1240299999999994</v>
      </c>
      <c r="AG49" s="153"/>
      <c r="AH49" s="153"/>
      <c r="AI49" s="153"/>
      <c r="AJ49" s="153">
        <v>8.26</v>
      </c>
      <c r="AK49" s="153">
        <v>8.8000000000000007</v>
      </c>
      <c r="AL49" s="153">
        <v>513.74432000000002</v>
      </c>
      <c r="AM49" s="153">
        <v>513.74432000000002</v>
      </c>
      <c r="AN49" s="153">
        <v>513.74432000000002</v>
      </c>
      <c r="AO49" s="153">
        <v>465.58078999999998</v>
      </c>
      <c r="AP49" s="153">
        <v>436.68266999999997</v>
      </c>
      <c r="AQ49" s="153">
        <v>294.37043999999997</v>
      </c>
      <c r="AR49" s="153">
        <v>287.01118000000002</v>
      </c>
      <c r="AS49" s="153">
        <v>257.14499999999998</v>
      </c>
      <c r="AT49" s="153">
        <v>0</v>
      </c>
      <c r="AU49" s="153"/>
      <c r="AV49" s="153"/>
    </row>
    <row r="50" spans="1:48" ht="24" customHeight="1" x14ac:dyDescent="0.3">
      <c r="A50" s="16" t="s">
        <v>68</v>
      </c>
      <c r="B50" s="16" t="s">
        <v>840</v>
      </c>
      <c r="C50" s="153">
        <v>23</v>
      </c>
      <c r="D50" s="153">
        <v>33.54</v>
      </c>
      <c r="E50" s="153">
        <v>12.49</v>
      </c>
      <c r="F50" s="153">
        <v>26.6</v>
      </c>
      <c r="G50" s="153">
        <v>0</v>
      </c>
      <c r="H50" s="153">
        <v>59.3</v>
      </c>
      <c r="I50" s="153"/>
      <c r="J50" s="153"/>
      <c r="K50" s="153">
        <v>4.42</v>
      </c>
      <c r="L50" s="153">
        <v>2.4900000000000002</v>
      </c>
      <c r="M50" s="153">
        <v>9.26</v>
      </c>
      <c r="N50" s="153">
        <v>9.39</v>
      </c>
      <c r="O50" s="153">
        <v>9.39</v>
      </c>
      <c r="P50" s="153">
        <v>9.39</v>
      </c>
      <c r="Q50" s="153">
        <v>9.39</v>
      </c>
      <c r="R50" s="153"/>
      <c r="S50" s="153"/>
      <c r="T50" s="153"/>
      <c r="U50" s="153">
        <v>1</v>
      </c>
      <c r="V50" s="153">
        <v>1</v>
      </c>
      <c r="W50" s="153"/>
      <c r="X50" s="153"/>
      <c r="Y50" s="153"/>
      <c r="Z50" s="153"/>
      <c r="AA50" s="153"/>
      <c r="AB50" s="153"/>
      <c r="AC50" s="153"/>
      <c r="AD50" s="153"/>
      <c r="AE50" s="153">
        <v>7.8378899999999998</v>
      </c>
      <c r="AF50" s="153">
        <v>7.5517500000000002</v>
      </c>
      <c r="AG50" s="153"/>
      <c r="AH50" s="153"/>
      <c r="AI50" s="153"/>
      <c r="AJ50" s="153">
        <v>9.07</v>
      </c>
      <c r="AK50" s="153">
        <v>8.77</v>
      </c>
      <c r="AL50" s="153">
        <v>513.74432000000002</v>
      </c>
      <c r="AM50" s="153">
        <v>513.74432000000002</v>
      </c>
      <c r="AN50" s="153">
        <v>513.74432000000002</v>
      </c>
      <c r="AO50" s="153">
        <v>436.68266999999997</v>
      </c>
      <c r="AP50" s="153">
        <v>436.68266999999997</v>
      </c>
      <c r="AQ50" s="153">
        <v>294.37043999999997</v>
      </c>
      <c r="AR50" s="153">
        <v>287.01118000000002</v>
      </c>
      <c r="AS50" s="153">
        <v>247.34899999999999</v>
      </c>
      <c r="AT50" s="153">
        <v>0</v>
      </c>
      <c r="AU50" s="153"/>
      <c r="AV50" s="153"/>
    </row>
    <row r="51" spans="1:48" ht="24" customHeight="1" x14ac:dyDescent="0.3">
      <c r="A51" s="16" t="s">
        <v>68</v>
      </c>
      <c r="B51" s="16" t="s">
        <v>841</v>
      </c>
      <c r="C51" s="153">
        <v>23</v>
      </c>
      <c r="D51" s="153">
        <v>33.53</v>
      </c>
      <c r="E51" s="153">
        <v>12.29</v>
      </c>
      <c r="F51" s="153">
        <v>26.87</v>
      </c>
      <c r="G51" s="153">
        <v>0</v>
      </c>
      <c r="H51" s="153">
        <v>50.09</v>
      </c>
      <c r="I51" s="153"/>
      <c r="J51" s="153"/>
      <c r="K51" s="153">
        <v>4.9400000000000004</v>
      </c>
      <c r="L51" s="153">
        <v>3.14</v>
      </c>
      <c r="M51" s="153">
        <v>9.0500000000000007</v>
      </c>
      <c r="N51" s="153">
        <v>10.29</v>
      </c>
      <c r="O51" s="153">
        <v>10.29</v>
      </c>
      <c r="P51" s="153">
        <v>10.29</v>
      </c>
      <c r="Q51" s="153">
        <v>10.29</v>
      </c>
      <c r="R51" s="153"/>
      <c r="S51" s="153"/>
      <c r="T51" s="153"/>
      <c r="U51" s="153">
        <v>1</v>
      </c>
      <c r="V51" s="153">
        <v>1</v>
      </c>
      <c r="W51" s="153"/>
      <c r="X51" s="153"/>
      <c r="Y51" s="153"/>
      <c r="Z51" s="153"/>
      <c r="AA51" s="153"/>
      <c r="AB51" s="153"/>
      <c r="AC51" s="153"/>
      <c r="AD51" s="153"/>
      <c r="AE51" s="153">
        <v>8.1417699999999993</v>
      </c>
      <c r="AF51" s="153">
        <v>8.7317999999999998</v>
      </c>
      <c r="AG51" s="153"/>
      <c r="AH51" s="153"/>
      <c r="AI51" s="153"/>
      <c r="AJ51" s="153">
        <v>9.09</v>
      </c>
      <c r="AK51" s="153">
        <v>8.94</v>
      </c>
      <c r="AL51" s="153">
        <v>513.74432000000002</v>
      </c>
      <c r="AM51" s="153">
        <v>513.74432000000002</v>
      </c>
      <c r="AN51" s="153">
        <v>513.74432000000002</v>
      </c>
      <c r="AO51" s="153">
        <v>452.73718000000002</v>
      </c>
      <c r="AP51" s="153">
        <v>455.94808</v>
      </c>
      <c r="AQ51" s="153">
        <v>294.37043999999997</v>
      </c>
      <c r="AR51" s="153">
        <v>287.01118000000002</v>
      </c>
      <c r="AS51" s="153">
        <v>259.59399999999999</v>
      </c>
      <c r="AT51" s="153">
        <v>0</v>
      </c>
      <c r="AU51" s="153"/>
      <c r="AV51" s="153"/>
    </row>
    <row r="52" spans="1:48" ht="24" customHeight="1" x14ac:dyDescent="0.3">
      <c r="A52" s="16" t="s">
        <v>68</v>
      </c>
      <c r="B52" s="16" t="s">
        <v>842</v>
      </c>
      <c r="C52" s="153">
        <v>23</v>
      </c>
      <c r="D52" s="153">
        <v>33.36</v>
      </c>
      <c r="E52" s="153">
        <v>12.24</v>
      </c>
      <c r="F52" s="153">
        <v>26.99</v>
      </c>
      <c r="G52" s="153">
        <v>0</v>
      </c>
      <c r="H52" s="153">
        <v>52.44</v>
      </c>
      <c r="I52" s="153"/>
      <c r="J52" s="153"/>
      <c r="K52" s="153">
        <v>4.5</v>
      </c>
      <c r="L52" s="153">
        <v>3.39</v>
      </c>
      <c r="M52" s="153">
        <v>8.56</v>
      </c>
      <c r="N52" s="153">
        <v>9.8000000000000007</v>
      </c>
      <c r="O52" s="153">
        <v>9.8000000000000007</v>
      </c>
      <c r="P52" s="153">
        <v>9.8000000000000007</v>
      </c>
      <c r="Q52" s="153">
        <v>9.8000000000000007</v>
      </c>
      <c r="R52" s="153"/>
      <c r="S52" s="153"/>
      <c r="T52" s="153"/>
      <c r="U52" s="153">
        <v>1</v>
      </c>
      <c r="V52" s="153">
        <v>1</v>
      </c>
      <c r="W52" s="153"/>
      <c r="X52" s="153"/>
      <c r="Y52" s="153"/>
      <c r="Z52" s="153"/>
      <c r="AA52" s="153"/>
      <c r="AB52" s="153"/>
      <c r="AC52" s="153"/>
      <c r="AD52" s="153"/>
      <c r="AE52" s="153">
        <v>7.8354400000000002</v>
      </c>
      <c r="AF52" s="153">
        <v>6.9390900000000002</v>
      </c>
      <c r="AG52" s="153"/>
      <c r="AH52" s="153"/>
      <c r="AI52" s="153"/>
      <c r="AJ52" s="153">
        <v>8.5399999999999991</v>
      </c>
      <c r="AK52" s="153">
        <v>9.14</v>
      </c>
      <c r="AL52" s="153">
        <v>513.74432000000002</v>
      </c>
      <c r="AM52" s="153">
        <v>513.74432000000002</v>
      </c>
      <c r="AN52" s="153">
        <v>513.74432000000002</v>
      </c>
      <c r="AO52" s="153">
        <v>455.94808</v>
      </c>
      <c r="AP52" s="153">
        <v>455.94808</v>
      </c>
      <c r="AQ52" s="153">
        <v>294.37043999999997</v>
      </c>
      <c r="AR52" s="153">
        <v>287.01118000000002</v>
      </c>
      <c r="AS52" s="153">
        <v>262.04300000000001</v>
      </c>
      <c r="AT52" s="153">
        <v>0</v>
      </c>
      <c r="AU52" s="153"/>
      <c r="AV52" s="153"/>
    </row>
    <row r="53" spans="1:48" ht="24" customHeight="1" x14ac:dyDescent="0.3">
      <c r="A53" s="16" t="s">
        <v>68</v>
      </c>
      <c r="B53" s="16" t="s">
        <v>843</v>
      </c>
      <c r="C53" s="153">
        <v>23</v>
      </c>
      <c r="D53" s="153">
        <v>33.380000000000003</v>
      </c>
      <c r="E53" s="153">
        <v>12.54</v>
      </c>
      <c r="F53" s="153">
        <v>26.97</v>
      </c>
      <c r="G53" s="153">
        <v>0</v>
      </c>
      <c r="H53" s="153">
        <v>57.25</v>
      </c>
      <c r="I53" s="153"/>
      <c r="J53" s="153"/>
      <c r="K53" s="153">
        <v>3.99</v>
      </c>
      <c r="L53" s="153">
        <v>3.85</v>
      </c>
      <c r="M53" s="153">
        <v>7.87</v>
      </c>
      <c r="N53" s="153">
        <v>7.67</v>
      </c>
      <c r="O53" s="153">
        <v>7.67</v>
      </c>
      <c r="P53" s="153">
        <v>7.67</v>
      </c>
      <c r="Q53" s="153">
        <v>7.67</v>
      </c>
      <c r="R53" s="153"/>
      <c r="S53" s="153"/>
      <c r="T53" s="153"/>
      <c r="U53" s="153">
        <v>1</v>
      </c>
      <c r="V53" s="153">
        <v>1</v>
      </c>
      <c r="W53" s="153"/>
      <c r="X53" s="153"/>
      <c r="Y53" s="153"/>
      <c r="Z53" s="153"/>
      <c r="AA53" s="153"/>
      <c r="AB53" s="153"/>
      <c r="AC53" s="153"/>
      <c r="AD53" s="153"/>
      <c r="AE53" s="153">
        <v>7.3005500000000003</v>
      </c>
      <c r="AF53" s="153">
        <v>7.6620100000000004</v>
      </c>
      <c r="AG53" s="153"/>
      <c r="AH53" s="153"/>
      <c r="AI53" s="153"/>
      <c r="AJ53" s="153">
        <v>8.82</v>
      </c>
      <c r="AK53" s="153">
        <v>8.52</v>
      </c>
      <c r="AL53" s="153">
        <v>513.74432000000002</v>
      </c>
      <c r="AM53" s="153">
        <v>513.74432000000002</v>
      </c>
      <c r="AN53" s="153">
        <v>513.74432000000002</v>
      </c>
      <c r="AO53" s="153">
        <v>455.94808</v>
      </c>
      <c r="AP53" s="153">
        <v>455.94808</v>
      </c>
      <c r="AQ53" s="153">
        <v>294.37043999999997</v>
      </c>
      <c r="AR53" s="153">
        <v>287.01118000000002</v>
      </c>
      <c r="AS53" s="153">
        <v>266.94099999999997</v>
      </c>
      <c r="AT53" s="153">
        <v>0</v>
      </c>
      <c r="AU53" s="153"/>
      <c r="AV53" s="153"/>
    </row>
    <row r="54" spans="1:48" ht="24" customHeight="1" x14ac:dyDescent="0.3">
      <c r="A54" s="16" t="s">
        <v>68</v>
      </c>
      <c r="B54" s="16" t="s">
        <v>844</v>
      </c>
      <c r="C54" s="153">
        <v>23</v>
      </c>
      <c r="D54" s="153">
        <v>33.39</v>
      </c>
      <c r="E54" s="153">
        <v>9.51</v>
      </c>
      <c r="F54" s="153">
        <v>27.11</v>
      </c>
      <c r="G54" s="153">
        <v>0</v>
      </c>
      <c r="H54" s="153">
        <v>59.39</v>
      </c>
      <c r="I54" s="153"/>
      <c r="J54" s="153"/>
      <c r="K54" s="153">
        <v>4.28</v>
      </c>
      <c r="L54" s="153">
        <v>4.38</v>
      </c>
      <c r="M54" s="153">
        <v>8.23</v>
      </c>
      <c r="N54" s="153">
        <v>6.66</v>
      </c>
      <c r="O54" s="153">
        <v>6.66</v>
      </c>
      <c r="P54" s="153">
        <v>6.66</v>
      </c>
      <c r="Q54" s="153">
        <v>6.66</v>
      </c>
      <c r="R54" s="153"/>
      <c r="S54" s="153"/>
      <c r="T54" s="153"/>
      <c r="U54" s="153">
        <v>1</v>
      </c>
      <c r="V54" s="153">
        <v>1</v>
      </c>
      <c r="W54" s="153"/>
      <c r="X54" s="153"/>
      <c r="Y54" s="153"/>
      <c r="Z54" s="153"/>
      <c r="AA54" s="153"/>
      <c r="AB54" s="153"/>
      <c r="AC54" s="153"/>
      <c r="AD54" s="153"/>
      <c r="AE54" s="153">
        <v>7.4311600000000002</v>
      </c>
      <c r="AF54" s="153">
        <v>7.2003199999999996</v>
      </c>
      <c r="AG54" s="153"/>
      <c r="AH54" s="153"/>
      <c r="AI54" s="153"/>
      <c r="AJ54" s="153">
        <v>8.9700000000000006</v>
      </c>
      <c r="AK54" s="153">
        <v>8.9</v>
      </c>
      <c r="AL54" s="153">
        <v>513.74432000000002</v>
      </c>
      <c r="AM54" s="153">
        <v>513.74432000000002</v>
      </c>
      <c r="AN54" s="153">
        <v>513.74432000000002</v>
      </c>
      <c r="AO54" s="153">
        <v>455.94808</v>
      </c>
      <c r="AP54" s="153">
        <v>455.94808</v>
      </c>
      <c r="AQ54" s="153">
        <v>294.37043999999997</v>
      </c>
      <c r="AR54" s="153">
        <v>287.01118000000002</v>
      </c>
      <c r="AS54" s="153">
        <v>266.94099999999997</v>
      </c>
      <c r="AT54" s="153">
        <v>0</v>
      </c>
      <c r="AU54" s="153"/>
      <c r="AV54" s="153"/>
    </row>
    <row r="55" spans="1:48" ht="24" customHeight="1" x14ac:dyDescent="0.3">
      <c r="A55" s="18" t="s">
        <v>845</v>
      </c>
      <c r="B55" s="18" t="s">
        <v>69</v>
      </c>
      <c r="C55" s="154">
        <v>23</v>
      </c>
      <c r="D55" s="154">
        <v>33.36</v>
      </c>
      <c r="E55" s="154">
        <v>10.49</v>
      </c>
      <c r="F55" s="154">
        <v>27.02</v>
      </c>
      <c r="G55" s="154">
        <v>0</v>
      </c>
      <c r="H55" s="154">
        <v>51.06</v>
      </c>
      <c r="I55" s="154"/>
      <c r="J55" s="154"/>
      <c r="K55" s="154">
        <v>3.1</v>
      </c>
      <c r="L55" s="154">
        <v>4.29</v>
      </c>
      <c r="M55" s="154">
        <v>8.5500000000000007</v>
      </c>
      <c r="N55" s="154">
        <v>7.56</v>
      </c>
      <c r="O55" s="154">
        <v>7.56</v>
      </c>
      <c r="P55" s="154">
        <v>7.56</v>
      </c>
      <c r="Q55" s="154">
        <v>7.56</v>
      </c>
      <c r="R55" s="154"/>
      <c r="S55" s="154"/>
      <c r="T55" s="154"/>
      <c r="U55" s="154">
        <v>1</v>
      </c>
      <c r="V55" s="154">
        <v>1</v>
      </c>
      <c r="W55" s="154"/>
      <c r="X55" s="154"/>
      <c r="Y55" s="154"/>
      <c r="Z55" s="154"/>
      <c r="AA55" s="154"/>
      <c r="AB55" s="154"/>
      <c r="AC55" s="154"/>
      <c r="AD55" s="154"/>
      <c r="AE55" s="154">
        <v>6.58169</v>
      </c>
      <c r="AF55" s="154">
        <v>5.9630700000000001</v>
      </c>
      <c r="AG55" s="154"/>
      <c r="AH55" s="154"/>
      <c r="AI55" s="154"/>
      <c r="AJ55" s="154">
        <v>9.2200000000000006</v>
      </c>
      <c r="AK55" s="154">
        <v>8.7899999999999991</v>
      </c>
      <c r="AL55" s="154">
        <v>513.74432000000002</v>
      </c>
      <c r="AM55" s="154">
        <v>513.74432000000002</v>
      </c>
      <c r="AN55" s="154">
        <v>513.74432000000002</v>
      </c>
      <c r="AO55" s="154">
        <v>455.94808</v>
      </c>
      <c r="AP55" s="154">
        <v>455.94808</v>
      </c>
      <c r="AQ55" s="154">
        <v>294.37043999999997</v>
      </c>
      <c r="AR55" s="154">
        <v>287.01118000000002</v>
      </c>
      <c r="AS55" s="154">
        <v>266.94099999999997</v>
      </c>
      <c r="AT55" s="154">
        <v>0</v>
      </c>
      <c r="AU55" s="154"/>
      <c r="AV55" s="154"/>
    </row>
    <row r="56" spans="1:48"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c r="AO56" s="155"/>
      <c r="AP56" s="155"/>
      <c r="AQ56" s="155"/>
      <c r="AR56" s="155"/>
      <c r="AS56" s="155"/>
      <c r="AT56" s="155"/>
      <c r="AU56" s="155"/>
      <c r="AV56" s="155"/>
    </row>
  </sheetData>
  <mergeCells count="30">
    <mergeCell ref="A3:F3"/>
    <mergeCell ref="A5:A7"/>
    <mergeCell ref="B5:B7"/>
    <mergeCell ref="C6"/>
    <mergeCell ref="D6"/>
    <mergeCell ref="E6"/>
    <mergeCell ref="F6"/>
    <mergeCell ref="U6"/>
    <mergeCell ref="V6"/>
    <mergeCell ref="G6"/>
    <mergeCell ref="H6"/>
    <mergeCell ref="I6"/>
    <mergeCell ref="J6"/>
    <mergeCell ref="K6:L6"/>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3" t="s">
        <v>0</v>
      </c>
      <c r="B3" s="194"/>
      <c r="C3" s="194"/>
      <c r="D3" s="194"/>
      <c r="E3" s="194"/>
      <c r="F3" s="194"/>
      <c r="G3" s="1"/>
      <c r="H3" s="1"/>
      <c r="I3" s="1"/>
      <c r="J3" s="1"/>
    </row>
    <row r="4" spans="1:10" ht="30" customHeight="1" x14ac:dyDescent="0.3">
      <c r="A4" s="226" t="s">
        <v>1769</v>
      </c>
      <c r="B4" s="201"/>
      <c r="C4" s="201"/>
      <c r="D4" s="201"/>
      <c r="E4" s="201"/>
      <c r="F4" s="201"/>
      <c r="G4" s="201"/>
      <c r="H4" s="201"/>
      <c r="I4" s="201"/>
      <c r="J4" s="201"/>
    </row>
    <row r="5" spans="1:10" ht="22.05" hidden="1" customHeight="1" x14ac:dyDescent="0.3">
      <c r="A5" s="201" t="s">
        <v>64</v>
      </c>
      <c r="B5" s="201" t="s">
        <v>570</v>
      </c>
      <c r="C5" s="9">
        <v>42879</v>
      </c>
      <c r="D5" s="9">
        <v>42880</v>
      </c>
      <c r="E5" s="9">
        <v>46665</v>
      </c>
      <c r="F5" s="9">
        <v>70163</v>
      </c>
      <c r="G5" s="9">
        <v>47090</v>
      </c>
      <c r="H5" s="9">
        <v>75130</v>
      </c>
      <c r="I5" s="9">
        <v>62201</v>
      </c>
      <c r="J5" s="201" t="s">
        <v>1770</v>
      </c>
    </row>
    <row r="6" spans="1:10" ht="40.049999999999997" customHeight="1" x14ac:dyDescent="0.3">
      <c r="A6" s="201"/>
      <c r="B6" s="201"/>
      <c r="C6" s="225" t="s">
        <v>622</v>
      </c>
      <c r="D6" s="225" t="s">
        <v>623</v>
      </c>
      <c r="E6" s="225" t="s">
        <v>14</v>
      </c>
      <c r="F6" s="225" t="s">
        <v>624</v>
      </c>
      <c r="G6" s="225" t="s">
        <v>220</v>
      </c>
      <c r="H6" s="225" t="s">
        <v>625</v>
      </c>
      <c r="I6" s="225" t="s">
        <v>621</v>
      </c>
      <c r="J6" s="201"/>
    </row>
    <row r="7" spans="1:10" ht="57" customHeight="1" x14ac:dyDescent="0.3">
      <c r="A7" s="201"/>
      <c r="B7" s="201"/>
      <c r="C7" s="9" t="s">
        <v>1771</v>
      </c>
      <c r="D7" s="9" t="s">
        <v>1772</v>
      </c>
      <c r="E7" s="9" t="s">
        <v>1773</v>
      </c>
      <c r="F7" s="9" t="s">
        <v>1774</v>
      </c>
      <c r="G7" s="9" t="s">
        <v>1775</v>
      </c>
      <c r="H7" s="9" t="s">
        <v>1776</v>
      </c>
      <c r="I7" s="9" t="s">
        <v>1777</v>
      </c>
      <c r="J7" s="201" t="s">
        <v>789</v>
      </c>
    </row>
    <row r="8" spans="1:10" ht="24" customHeight="1" x14ac:dyDescent="0.3">
      <c r="A8" s="13" t="s">
        <v>68</v>
      </c>
      <c r="B8" s="13" t="s">
        <v>798</v>
      </c>
      <c r="C8" s="152">
        <v>31</v>
      </c>
      <c r="D8" s="152">
        <v>8.09</v>
      </c>
      <c r="E8" s="152">
        <v>50.17</v>
      </c>
      <c r="F8" s="152">
        <v>68.56</v>
      </c>
      <c r="G8" s="152">
        <v>0</v>
      </c>
      <c r="H8" s="152">
        <v>72.31</v>
      </c>
      <c r="I8" s="152">
        <v>278.74</v>
      </c>
      <c r="J8" s="152">
        <v>508.87</v>
      </c>
    </row>
    <row r="9" spans="1:10" ht="24" customHeight="1" x14ac:dyDescent="0.3">
      <c r="A9" s="16" t="s">
        <v>68</v>
      </c>
      <c r="B9" s="16" t="s">
        <v>799</v>
      </c>
      <c r="C9" s="153">
        <v>31</v>
      </c>
      <c r="D9" s="153">
        <v>8.1999999999999993</v>
      </c>
      <c r="E9" s="153">
        <v>50.39</v>
      </c>
      <c r="F9" s="153">
        <v>67</v>
      </c>
      <c r="G9" s="153">
        <v>0</v>
      </c>
      <c r="H9" s="153">
        <v>72.56</v>
      </c>
      <c r="I9" s="153">
        <v>282.06</v>
      </c>
      <c r="J9" s="153">
        <v>511.21</v>
      </c>
    </row>
    <row r="10" spans="1:10" ht="24" customHeight="1" x14ac:dyDescent="0.3">
      <c r="A10" s="16" t="s">
        <v>68</v>
      </c>
      <c r="B10" s="16" t="s">
        <v>800</v>
      </c>
      <c r="C10" s="153">
        <v>32</v>
      </c>
      <c r="D10" s="153">
        <v>8.19</v>
      </c>
      <c r="E10" s="153">
        <v>48.64</v>
      </c>
      <c r="F10" s="153">
        <v>69.95</v>
      </c>
      <c r="G10" s="153">
        <v>0</v>
      </c>
      <c r="H10" s="153">
        <v>77.3</v>
      </c>
      <c r="I10" s="153">
        <v>273.61</v>
      </c>
      <c r="J10" s="153">
        <v>509.69</v>
      </c>
    </row>
    <row r="11" spans="1:10" ht="24" customHeight="1" x14ac:dyDescent="0.3">
      <c r="A11" s="16" t="s">
        <v>68</v>
      </c>
      <c r="B11" s="16" t="s">
        <v>801</v>
      </c>
      <c r="C11" s="153">
        <v>32</v>
      </c>
      <c r="D11" s="153">
        <v>8.26</v>
      </c>
      <c r="E11" s="153">
        <v>47.46</v>
      </c>
      <c r="F11" s="153">
        <v>65.959999999999994</v>
      </c>
      <c r="G11" s="153">
        <v>0</v>
      </c>
      <c r="H11" s="153">
        <v>76.7</v>
      </c>
      <c r="I11" s="153">
        <v>277.81</v>
      </c>
      <c r="J11" s="153">
        <v>508.19</v>
      </c>
    </row>
    <row r="12" spans="1:10" ht="24" customHeight="1" x14ac:dyDescent="0.3">
      <c r="A12" s="16" t="s">
        <v>68</v>
      </c>
      <c r="B12" s="16" t="s">
        <v>802</v>
      </c>
      <c r="C12" s="153">
        <v>31</v>
      </c>
      <c r="D12" s="153">
        <v>8.02</v>
      </c>
      <c r="E12" s="153">
        <v>53.55</v>
      </c>
      <c r="F12" s="153">
        <v>70.569999999999993</v>
      </c>
      <c r="G12" s="153">
        <v>0</v>
      </c>
      <c r="H12" s="153">
        <v>76.709999999999994</v>
      </c>
      <c r="I12" s="153">
        <v>275.36</v>
      </c>
      <c r="J12" s="153">
        <v>515.21</v>
      </c>
    </row>
    <row r="13" spans="1:10" ht="24" customHeight="1" x14ac:dyDescent="0.3">
      <c r="A13" s="16" t="s">
        <v>68</v>
      </c>
      <c r="B13" s="16" t="s">
        <v>803</v>
      </c>
      <c r="C13" s="153">
        <v>31</v>
      </c>
      <c r="D13" s="153">
        <v>8.3000000000000007</v>
      </c>
      <c r="E13" s="153">
        <v>53.77</v>
      </c>
      <c r="F13" s="153">
        <v>71.099999999999994</v>
      </c>
      <c r="G13" s="153">
        <v>0</v>
      </c>
      <c r="H13" s="153">
        <v>75.599999999999994</v>
      </c>
      <c r="I13" s="153">
        <v>270.29000000000002</v>
      </c>
      <c r="J13" s="153">
        <v>510.06</v>
      </c>
    </row>
    <row r="14" spans="1:10" ht="24" customHeight="1" x14ac:dyDescent="0.3">
      <c r="A14" s="16" t="s">
        <v>68</v>
      </c>
      <c r="B14" s="16" t="s">
        <v>804</v>
      </c>
      <c r="C14" s="153">
        <v>31</v>
      </c>
      <c r="D14" s="153">
        <v>8.3000000000000007</v>
      </c>
      <c r="E14" s="153">
        <v>53.51</v>
      </c>
      <c r="F14" s="153">
        <v>73.56</v>
      </c>
      <c r="G14" s="153">
        <v>0</v>
      </c>
      <c r="H14" s="153">
        <v>79.73</v>
      </c>
      <c r="I14" s="153">
        <v>275.13</v>
      </c>
      <c r="J14" s="153">
        <v>521.23</v>
      </c>
    </row>
    <row r="15" spans="1:10" ht="24" customHeight="1" x14ac:dyDescent="0.3">
      <c r="A15" s="18" t="s">
        <v>68</v>
      </c>
      <c r="B15" s="18" t="s">
        <v>805</v>
      </c>
      <c r="C15" s="154">
        <v>31</v>
      </c>
      <c r="D15" s="154">
        <v>8.07</v>
      </c>
      <c r="E15" s="154">
        <v>45.87</v>
      </c>
      <c r="F15" s="154">
        <v>73.83</v>
      </c>
      <c r="G15" s="154">
        <v>0</v>
      </c>
      <c r="H15" s="154">
        <v>79.2</v>
      </c>
      <c r="I15" s="154">
        <v>270.43</v>
      </c>
      <c r="J15" s="154">
        <v>508.4</v>
      </c>
    </row>
    <row r="16" spans="1:10" ht="24" customHeight="1" x14ac:dyDescent="0.3">
      <c r="A16" s="13" t="s">
        <v>68</v>
      </c>
      <c r="B16" s="13" t="s">
        <v>806</v>
      </c>
      <c r="C16" s="152">
        <v>30</v>
      </c>
      <c r="D16" s="152">
        <v>8.11</v>
      </c>
      <c r="E16" s="152">
        <v>44.72</v>
      </c>
      <c r="F16" s="152">
        <v>74.540000000000006</v>
      </c>
      <c r="G16" s="152">
        <v>0</v>
      </c>
      <c r="H16" s="152">
        <v>79.33</v>
      </c>
      <c r="I16" s="152">
        <v>276.86</v>
      </c>
      <c r="J16" s="152">
        <v>513.55999999999995</v>
      </c>
    </row>
    <row r="17" spans="1:10" ht="24" customHeight="1" x14ac:dyDescent="0.3">
      <c r="A17" s="16" t="s">
        <v>68</v>
      </c>
      <c r="B17" s="16" t="s">
        <v>807</v>
      </c>
      <c r="C17" s="153">
        <v>30</v>
      </c>
      <c r="D17" s="153">
        <v>7.02</v>
      </c>
      <c r="E17" s="153">
        <v>49.97</v>
      </c>
      <c r="F17" s="153">
        <v>73.73</v>
      </c>
      <c r="G17" s="153">
        <v>0</v>
      </c>
      <c r="H17" s="153">
        <v>79.989999999999995</v>
      </c>
      <c r="I17" s="153">
        <v>279.60000000000002</v>
      </c>
      <c r="J17" s="153">
        <v>520.30999999999995</v>
      </c>
    </row>
    <row r="18" spans="1:10" ht="24" customHeight="1" x14ac:dyDescent="0.3">
      <c r="A18" s="16" t="s">
        <v>68</v>
      </c>
      <c r="B18" s="16" t="s">
        <v>808</v>
      </c>
      <c r="C18" s="153">
        <v>30</v>
      </c>
      <c r="D18" s="153">
        <v>7.01</v>
      </c>
      <c r="E18" s="153">
        <v>32.93</v>
      </c>
      <c r="F18" s="153">
        <v>73.95</v>
      </c>
      <c r="G18" s="153">
        <v>0</v>
      </c>
      <c r="H18" s="153">
        <v>75.03</v>
      </c>
      <c r="I18" s="153">
        <v>270.54000000000002</v>
      </c>
      <c r="J18" s="153">
        <v>489.46</v>
      </c>
    </row>
    <row r="19" spans="1:10" ht="24" customHeight="1" x14ac:dyDescent="0.3">
      <c r="A19" s="16" t="s">
        <v>68</v>
      </c>
      <c r="B19" s="16" t="s">
        <v>809</v>
      </c>
      <c r="C19" s="153">
        <v>30</v>
      </c>
      <c r="D19" s="153">
        <v>7.72</v>
      </c>
      <c r="E19" s="153">
        <v>19.670000000000002</v>
      </c>
      <c r="F19" s="153">
        <v>73.75</v>
      </c>
      <c r="G19" s="153">
        <v>0</v>
      </c>
      <c r="H19" s="153">
        <v>74.55</v>
      </c>
      <c r="I19" s="153">
        <v>268.41000000000003</v>
      </c>
      <c r="J19" s="153">
        <v>474.1</v>
      </c>
    </row>
    <row r="20" spans="1:10" ht="24" customHeight="1" x14ac:dyDescent="0.3">
      <c r="A20" s="16" t="s">
        <v>68</v>
      </c>
      <c r="B20" s="16" t="s">
        <v>810</v>
      </c>
      <c r="C20" s="153">
        <v>30</v>
      </c>
      <c r="D20" s="153">
        <v>7.93</v>
      </c>
      <c r="E20" s="153">
        <v>33.979999999999997</v>
      </c>
      <c r="F20" s="153">
        <v>70.73</v>
      </c>
      <c r="G20" s="153">
        <v>0</v>
      </c>
      <c r="H20" s="153">
        <v>74.47</v>
      </c>
      <c r="I20" s="153">
        <v>270.54000000000002</v>
      </c>
      <c r="J20" s="153">
        <v>487.65</v>
      </c>
    </row>
    <row r="21" spans="1:10" ht="24" customHeight="1" x14ac:dyDescent="0.3">
      <c r="A21" s="16" t="s">
        <v>68</v>
      </c>
      <c r="B21" s="16" t="s">
        <v>811</v>
      </c>
      <c r="C21" s="153">
        <v>30</v>
      </c>
      <c r="D21" s="153">
        <v>4.5999999999999996</v>
      </c>
      <c r="E21" s="153">
        <v>33.479999999999997</v>
      </c>
      <c r="F21" s="153">
        <v>70.760000000000005</v>
      </c>
      <c r="G21" s="153">
        <v>0</v>
      </c>
      <c r="H21" s="153">
        <v>74.180000000000007</v>
      </c>
      <c r="I21" s="153">
        <v>270.24</v>
      </c>
      <c r="J21" s="153">
        <v>483.26</v>
      </c>
    </row>
    <row r="22" spans="1:10" ht="24" customHeight="1" x14ac:dyDescent="0.3">
      <c r="A22" s="16" t="s">
        <v>68</v>
      </c>
      <c r="B22" s="16" t="s">
        <v>812</v>
      </c>
      <c r="C22" s="153">
        <v>28</v>
      </c>
      <c r="D22" s="153">
        <v>4.88</v>
      </c>
      <c r="E22" s="153">
        <v>23.16</v>
      </c>
      <c r="F22" s="153">
        <v>73.53</v>
      </c>
      <c r="G22" s="153">
        <v>0</v>
      </c>
      <c r="H22" s="153">
        <v>71.95</v>
      </c>
      <c r="I22" s="153">
        <v>267.97000000000003</v>
      </c>
      <c r="J22" s="153">
        <v>469.49</v>
      </c>
    </row>
    <row r="23" spans="1:10" ht="24" customHeight="1" x14ac:dyDescent="0.3">
      <c r="A23" s="18" t="s">
        <v>68</v>
      </c>
      <c r="B23" s="18" t="s">
        <v>813</v>
      </c>
      <c r="C23" s="154">
        <v>28</v>
      </c>
      <c r="D23" s="154">
        <v>5.97</v>
      </c>
      <c r="E23" s="154">
        <v>21.13</v>
      </c>
      <c r="F23" s="154">
        <v>69.569999999999993</v>
      </c>
      <c r="G23" s="154">
        <v>0</v>
      </c>
      <c r="H23" s="154">
        <v>71.72</v>
      </c>
      <c r="I23" s="154">
        <v>270.68</v>
      </c>
      <c r="J23" s="154">
        <v>467.07</v>
      </c>
    </row>
    <row r="24" spans="1:10" ht="24" customHeight="1" x14ac:dyDescent="0.3">
      <c r="A24" s="13" t="s">
        <v>68</v>
      </c>
      <c r="B24" s="13" t="s">
        <v>814</v>
      </c>
      <c r="C24" s="152">
        <v>30</v>
      </c>
      <c r="D24" s="152">
        <v>5.98</v>
      </c>
      <c r="E24" s="152">
        <v>22.17</v>
      </c>
      <c r="F24" s="152">
        <v>75.16</v>
      </c>
      <c r="G24" s="152">
        <v>0</v>
      </c>
      <c r="H24" s="152">
        <v>70.209999999999994</v>
      </c>
      <c r="I24" s="152">
        <v>274.97000000000003</v>
      </c>
      <c r="J24" s="152">
        <v>478.49</v>
      </c>
    </row>
    <row r="25" spans="1:10" ht="24" customHeight="1" x14ac:dyDescent="0.3">
      <c r="A25" s="16" t="s">
        <v>68</v>
      </c>
      <c r="B25" s="16" t="s">
        <v>815</v>
      </c>
      <c r="C25" s="153">
        <v>30</v>
      </c>
      <c r="D25" s="153">
        <v>9.23</v>
      </c>
      <c r="E25" s="153">
        <v>19.8</v>
      </c>
      <c r="F25" s="153">
        <v>72.22</v>
      </c>
      <c r="G25" s="153">
        <v>0</v>
      </c>
      <c r="H25" s="153">
        <v>70.010000000000005</v>
      </c>
      <c r="I25" s="153">
        <v>270.39999999999998</v>
      </c>
      <c r="J25" s="153">
        <v>471.66</v>
      </c>
    </row>
    <row r="26" spans="1:10" ht="24" customHeight="1" x14ac:dyDescent="0.3">
      <c r="A26" s="16" t="s">
        <v>68</v>
      </c>
      <c r="B26" s="16" t="s">
        <v>816</v>
      </c>
      <c r="C26" s="153">
        <v>31</v>
      </c>
      <c r="D26" s="153">
        <v>9.24</v>
      </c>
      <c r="E26" s="153">
        <v>29.7</v>
      </c>
      <c r="F26" s="153">
        <v>54.32</v>
      </c>
      <c r="G26" s="153">
        <v>0</v>
      </c>
      <c r="H26" s="153">
        <v>72.47</v>
      </c>
      <c r="I26" s="153">
        <v>274.48</v>
      </c>
      <c r="J26" s="153">
        <v>471.21</v>
      </c>
    </row>
    <row r="27" spans="1:10" ht="24" customHeight="1" x14ac:dyDescent="0.3">
      <c r="A27" s="16" t="s">
        <v>68</v>
      </c>
      <c r="B27" s="16" t="s">
        <v>817</v>
      </c>
      <c r="C27" s="153">
        <v>31</v>
      </c>
      <c r="D27" s="153">
        <v>8.83</v>
      </c>
      <c r="E27" s="153">
        <v>27.93</v>
      </c>
      <c r="F27" s="153">
        <v>54.34</v>
      </c>
      <c r="G27" s="153">
        <v>0</v>
      </c>
      <c r="H27" s="153">
        <v>68.91</v>
      </c>
      <c r="I27" s="153">
        <v>270.72000000000003</v>
      </c>
      <c r="J27" s="153">
        <v>461.73</v>
      </c>
    </row>
    <row r="28" spans="1:10" ht="24" customHeight="1" x14ac:dyDescent="0.3">
      <c r="A28" s="16" t="s">
        <v>68</v>
      </c>
      <c r="B28" s="16" t="s">
        <v>818</v>
      </c>
      <c r="C28" s="153">
        <v>30</v>
      </c>
      <c r="D28" s="153">
        <v>8.8800000000000008</v>
      </c>
      <c r="E28" s="153">
        <v>19.89</v>
      </c>
      <c r="F28" s="153">
        <v>56.15</v>
      </c>
      <c r="G28" s="153">
        <v>0</v>
      </c>
      <c r="H28" s="153">
        <v>62.23</v>
      </c>
      <c r="I28" s="153">
        <v>277.06</v>
      </c>
      <c r="J28" s="153">
        <v>454.21</v>
      </c>
    </row>
    <row r="29" spans="1:10" ht="24" customHeight="1" x14ac:dyDescent="0.3">
      <c r="A29" s="16" t="s">
        <v>68</v>
      </c>
      <c r="B29" s="16" t="s">
        <v>819</v>
      </c>
      <c r="C29" s="153">
        <v>30</v>
      </c>
      <c r="D29" s="153">
        <v>9.02</v>
      </c>
      <c r="E29" s="153">
        <v>24.55</v>
      </c>
      <c r="F29" s="153">
        <v>55.86</v>
      </c>
      <c r="G29" s="153">
        <v>0</v>
      </c>
      <c r="H29" s="153">
        <v>63.41</v>
      </c>
      <c r="I29" s="153">
        <v>275.92</v>
      </c>
      <c r="J29" s="153">
        <v>458.76</v>
      </c>
    </row>
    <row r="30" spans="1:10" ht="24" customHeight="1" x14ac:dyDescent="0.3">
      <c r="A30" s="16" t="s">
        <v>68</v>
      </c>
      <c r="B30" s="16" t="s">
        <v>820</v>
      </c>
      <c r="C30" s="153">
        <v>31</v>
      </c>
      <c r="D30" s="153">
        <v>9.02</v>
      </c>
      <c r="E30" s="153">
        <v>23.59</v>
      </c>
      <c r="F30" s="153">
        <v>48.12</v>
      </c>
      <c r="G30" s="153">
        <v>0</v>
      </c>
      <c r="H30" s="153">
        <v>59.98</v>
      </c>
      <c r="I30" s="153">
        <v>276.25</v>
      </c>
      <c r="J30" s="153">
        <v>447.96</v>
      </c>
    </row>
    <row r="31" spans="1:10" ht="24" customHeight="1" x14ac:dyDescent="0.3">
      <c r="A31" s="18" t="s">
        <v>68</v>
      </c>
      <c r="B31" s="18" t="s">
        <v>821</v>
      </c>
      <c r="C31" s="154">
        <v>31</v>
      </c>
      <c r="D31" s="154">
        <v>8.56</v>
      </c>
      <c r="E31" s="154">
        <v>23.37</v>
      </c>
      <c r="F31" s="154">
        <v>67.12</v>
      </c>
      <c r="G31" s="154">
        <v>0</v>
      </c>
      <c r="H31" s="154">
        <v>59.46</v>
      </c>
      <c r="I31" s="154">
        <v>277.97000000000003</v>
      </c>
      <c r="J31" s="154">
        <v>467.48</v>
      </c>
    </row>
    <row r="32" spans="1:10" ht="24" customHeight="1" x14ac:dyDescent="0.3">
      <c r="A32" s="13" t="s">
        <v>68</v>
      </c>
      <c r="B32" s="13" t="s">
        <v>822</v>
      </c>
      <c r="C32" s="152">
        <v>32</v>
      </c>
      <c r="D32" s="152">
        <v>8.56</v>
      </c>
      <c r="E32" s="152">
        <v>20.18</v>
      </c>
      <c r="F32" s="152">
        <v>75.2</v>
      </c>
      <c r="G32" s="152">
        <v>0</v>
      </c>
      <c r="H32" s="152">
        <v>67.47</v>
      </c>
      <c r="I32" s="152">
        <v>268.76</v>
      </c>
      <c r="J32" s="152">
        <v>472.17</v>
      </c>
    </row>
    <row r="33" spans="1:10" ht="24" customHeight="1" x14ac:dyDescent="0.3">
      <c r="A33" s="16" t="s">
        <v>68</v>
      </c>
      <c r="B33" s="16" t="s">
        <v>823</v>
      </c>
      <c r="C33" s="153">
        <v>32</v>
      </c>
      <c r="D33" s="153">
        <v>8.75</v>
      </c>
      <c r="E33" s="153">
        <v>19.95</v>
      </c>
      <c r="F33" s="153">
        <v>68.319999999999993</v>
      </c>
      <c r="G33" s="153">
        <v>0</v>
      </c>
      <c r="H33" s="153">
        <v>67.88</v>
      </c>
      <c r="I33" s="153">
        <v>276.24</v>
      </c>
      <c r="J33" s="153">
        <v>473.14</v>
      </c>
    </row>
    <row r="34" spans="1:10" ht="24" customHeight="1" x14ac:dyDescent="0.3">
      <c r="A34" s="16" t="s">
        <v>68</v>
      </c>
      <c r="B34" s="16" t="s">
        <v>824</v>
      </c>
      <c r="C34" s="153">
        <v>29</v>
      </c>
      <c r="D34" s="153">
        <v>8.74</v>
      </c>
      <c r="E34" s="153">
        <v>21.54</v>
      </c>
      <c r="F34" s="153">
        <v>73.239999999999995</v>
      </c>
      <c r="G34" s="153">
        <v>0</v>
      </c>
      <c r="H34" s="153">
        <v>68.66</v>
      </c>
      <c r="I34" s="153">
        <v>289.72000000000003</v>
      </c>
      <c r="J34" s="153">
        <v>490.9</v>
      </c>
    </row>
    <row r="35" spans="1:10" ht="24" customHeight="1" x14ac:dyDescent="0.3">
      <c r="A35" s="16" t="s">
        <v>68</v>
      </c>
      <c r="B35" s="16" t="s">
        <v>825</v>
      </c>
      <c r="C35" s="153">
        <v>29</v>
      </c>
      <c r="D35" s="153">
        <v>8.7100000000000009</v>
      </c>
      <c r="E35" s="153">
        <v>21.3</v>
      </c>
      <c r="F35" s="153">
        <v>80.03</v>
      </c>
      <c r="G35" s="153">
        <v>0</v>
      </c>
      <c r="H35" s="153">
        <v>73.599999999999994</v>
      </c>
      <c r="I35" s="153">
        <v>278.85000000000002</v>
      </c>
      <c r="J35" s="153">
        <v>491.49</v>
      </c>
    </row>
    <row r="36" spans="1:10" ht="24" customHeight="1" x14ac:dyDescent="0.3">
      <c r="A36" s="16" t="s">
        <v>68</v>
      </c>
      <c r="B36" s="16" t="s">
        <v>826</v>
      </c>
      <c r="C36" s="153">
        <v>31</v>
      </c>
      <c r="D36" s="153">
        <v>8.7100000000000009</v>
      </c>
      <c r="E36" s="153">
        <v>19.02</v>
      </c>
      <c r="F36" s="153">
        <v>77.2</v>
      </c>
      <c r="G36" s="153">
        <v>0</v>
      </c>
      <c r="H36" s="153">
        <v>60.52</v>
      </c>
      <c r="I36" s="153">
        <v>266.73</v>
      </c>
      <c r="J36" s="153">
        <v>463.18</v>
      </c>
    </row>
    <row r="37" spans="1:10" ht="24" customHeight="1" x14ac:dyDescent="0.3">
      <c r="A37" s="16" t="s">
        <v>68</v>
      </c>
      <c r="B37" s="16" t="s">
        <v>827</v>
      </c>
      <c r="C37" s="153">
        <v>31</v>
      </c>
      <c r="D37" s="153">
        <v>8.9700000000000006</v>
      </c>
      <c r="E37" s="153">
        <v>25.97</v>
      </c>
      <c r="F37" s="153">
        <v>71.38</v>
      </c>
      <c r="G37" s="153">
        <v>0</v>
      </c>
      <c r="H37" s="153">
        <v>63.64</v>
      </c>
      <c r="I37" s="153">
        <v>282.64</v>
      </c>
      <c r="J37" s="153">
        <v>483.6</v>
      </c>
    </row>
    <row r="38" spans="1:10" ht="24" customHeight="1" x14ac:dyDescent="0.3">
      <c r="A38" s="16" t="s">
        <v>68</v>
      </c>
      <c r="B38" s="16" t="s">
        <v>828</v>
      </c>
      <c r="C38" s="153">
        <v>30</v>
      </c>
      <c r="D38" s="153">
        <v>8.98</v>
      </c>
      <c r="E38" s="153">
        <v>56.02</v>
      </c>
      <c r="F38" s="153">
        <v>68.56</v>
      </c>
      <c r="G38" s="153">
        <v>0</v>
      </c>
      <c r="H38" s="153">
        <v>58.48</v>
      </c>
      <c r="I38" s="153">
        <v>275.67</v>
      </c>
      <c r="J38" s="153">
        <v>497.71</v>
      </c>
    </row>
    <row r="39" spans="1:10" ht="24" customHeight="1" x14ac:dyDescent="0.3">
      <c r="A39" s="18" t="s">
        <v>68</v>
      </c>
      <c r="B39" s="18" t="s">
        <v>829</v>
      </c>
      <c r="C39" s="154">
        <v>30</v>
      </c>
      <c r="D39" s="154">
        <v>8.83</v>
      </c>
      <c r="E39" s="154">
        <v>55.7</v>
      </c>
      <c r="F39" s="154">
        <v>79.12</v>
      </c>
      <c r="G39" s="154">
        <v>0</v>
      </c>
      <c r="H39" s="154">
        <v>58.93</v>
      </c>
      <c r="I39" s="154">
        <v>279.48</v>
      </c>
      <c r="J39" s="154">
        <v>512.05999999999995</v>
      </c>
    </row>
    <row r="40" spans="1:10" ht="24" customHeight="1" x14ac:dyDescent="0.3">
      <c r="A40" s="13" t="s">
        <v>68</v>
      </c>
      <c r="B40" s="13" t="s">
        <v>830</v>
      </c>
      <c r="C40" s="152">
        <v>31</v>
      </c>
      <c r="D40" s="152">
        <v>8.85</v>
      </c>
      <c r="E40" s="152">
        <v>46.03</v>
      </c>
      <c r="F40" s="152">
        <v>73.27</v>
      </c>
      <c r="G40" s="152">
        <v>0</v>
      </c>
      <c r="H40" s="152">
        <v>71.91</v>
      </c>
      <c r="I40" s="152">
        <v>272.02</v>
      </c>
      <c r="J40" s="152">
        <v>503.08</v>
      </c>
    </row>
    <row r="41" spans="1:10" ht="24" customHeight="1" x14ac:dyDescent="0.3">
      <c r="A41" s="16" t="s">
        <v>68</v>
      </c>
      <c r="B41" s="16" t="s">
        <v>831</v>
      </c>
      <c r="C41" s="153">
        <v>31</v>
      </c>
      <c r="D41" s="153">
        <v>8.8800000000000008</v>
      </c>
      <c r="E41" s="153">
        <v>65.09</v>
      </c>
      <c r="F41" s="153">
        <v>67.540000000000006</v>
      </c>
      <c r="G41" s="153">
        <v>0</v>
      </c>
      <c r="H41" s="153">
        <v>71.28</v>
      </c>
      <c r="I41" s="153">
        <v>275.58</v>
      </c>
      <c r="J41" s="153">
        <v>519.37</v>
      </c>
    </row>
    <row r="42" spans="1:10" ht="24" customHeight="1" x14ac:dyDescent="0.3">
      <c r="A42" s="16" t="s">
        <v>68</v>
      </c>
      <c r="B42" s="16" t="s">
        <v>832</v>
      </c>
      <c r="C42" s="153">
        <v>31</v>
      </c>
      <c r="D42" s="153">
        <v>8.8699999999999992</v>
      </c>
      <c r="E42" s="153">
        <v>46.93</v>
      </c>
      <c r="F42" s="153">
        <v>71.430000000000007</v>
      </c>
      <c r="G42" s="153">
        <v>0</v>
      </c>
      <c r="H42" s="153">
        <v>71.959999999999994</v>
      </c>
      <c r="I42" s="153">
        <v>275.89</v>
      </c>
      <c r="J42" s="153">
        <v>506.08</v>
      </c>
    </row>
    <row r="43" spans="1:10" ht="24" customHeight="1" x14ac:dyDescent="0.3">
      <c r="A43" s="16" t="s">
        <v>68</v>
      </c>
      <c r="B43" s="16" t="s">
        <v>833</v>
      </c>
      <c r="C43" s="153">
        <v>31</v>
      </c>
      <c r="D43" s="153">
        <v>8.86</v>
      </c>
      <c r="E43" s="153">
        <v>41.19</v>
      </c>
      <c r="F43" s="153">
        <v>70.64</v>
      </c>
      <c r="G43" s="153">
        <v>0</v>
      </c>
      <c r="H43" s="153">
        <v>74.430000000000007</v>
      </c>
      <c r="I43" s="153">
        <v>266.56</v>
      </c>
      <c r="J43" s="153">
        <v>492.68</v>
      </c>
    </row>
    <row r="44" spans="1:10" ht="24" customHeight="1" x14ac:dyDescent="0.3">
      <c r="A44" s="16" t="s">
        <v>68</v>
      </c>
      <c r="B44" s="16" t="s">
        <v>834</v>
      </c>
      <c r="C44" s="153">
        <v>31</v>
      </c>
      <c r="D44" s="153">
        <v>8.86</v>
      </c>
      <c r="E44" s="153">
        <v>46.67</v>
      </c>
      <c r="F44" s="153">
        <v>77.63</v>
      </c>
      <c r="G44" s="153">
        <v>0</v>
      </c>
      <c r="H44" s="153">
        <v>77.239999999999995</v>
      </c>
      <c r="I44" s="153">
        <v>266.89999999999998</v>
      </c>
      <c r="J44" s="153">
        <v>508.3</v>
      </c>
    </row>
    <row r="45" spans="1:10" ht="24" customHeight="1" x14ac:dyDescent="0.3">
      <c r="A45" s="16" t="s">
        <v>68</v>
      </c>
      <c r="B45" s="16" t="s">
        <v>835</v>
      </c>
      <c r="C45" s="153">
        <v>31</v>
      </c>
      <c r="D45" s="153">
        <v>8.82</v>
      </c>
      <c r="E45" s="153">
        <v>46.93</v>
      </c>
      <c r="F45" s="153">
        <v>82.96</v>
      </c>
      <c r="G45" s="153">
        <v>0</v>
      </c>
      <c r="H45" s="153">
        <v>76.95</v>
      </c>
      <c r="I45" s="153">
        <v>271.77999999999997</v>
      </c>
      <c r="J45" s="153">
        <v>518.44000000000005</v>
      </c>
    </row>
    <row r="46" spans="1:10" ht="24" customHeight="1" x14ac:dyDescent="0.3">
      <c r="A46" s="16" t="s">
        <v>68</v>
      </c>
      <c r="B46" s="16" t="s">
        <v>836</v>
      </c>
      <c r="C46" s="153">
        <v>31</v>
      </c>
      <c r="D46" s="153">
        <v>8.83</v>
      </c>
      <c r="E46" s="153">
        <v>50.01</v>
      </c>
      <c r="F46" s="153">
        <v>80.42</v>
      </c>
      <c r="G46" s="153">
        <v>0</v>
      </c>
      <c r="H46" s="153">
        <v>76.349999999999994</v>
      </c>
      <c r="I46" s="153">
        <v>272.8</v>
      </c>
      <c r="J46" s="153">
        <v>519.41</v>
      </c>
    </row>
    <row r="47" spans="1:10" ht="24" customHeight="1" x14ac:dyDescent="0.3">
      <c r="A47" s="18" t="s">
        <v>68</v>
      </c>
      <c r="B47" s="18" t="s">
        <v>837</v>
      </c>
      <c r="C47" s="154">
        <v>31</v>
      </c>
      <c r="D47" s="154">
        <v>8.9700000000000006</v>
      </c>
      <c r="E47" s="154">
        <v>48.18</v>
      </c>
      <c r="F47" s="154">
        <v>80.02</v>
      </c>
      <c r="G47" s="154">
        <v>0</v>
      </c>
      <c r="H47" s="154">
        <v>77.42</v>
      </c>
      <c r="I47" s="154">
        <v>268.86</v>
      </c>
      <c r="J47" s="154">
        <v>514.45000000000005</v>
      </c>
    </row>
    <row r="48" spans="1:10" ht="24" customHeight="1" x14ac:dyDescent="0.3">
      <c r="A48" s="13" t="s">
        <v>68</v>
      </c>
      <c r="B48" s="13" t="s">
        <v>838</v>
      </c>
      <c r="C48" s="152">
        <v>30</v>
      </c>
      <c r="D48" s="152">
        <v>8.98</v>
      </c>
      <c r="E48" s="152">
        <v>48.64</v>
      </c>
      <c r="F48" s="152">
        <v>80.59</v>
      </c>
      <c r="G48" s="152">
        <v>0</v>
      </c>
      <c r="H48" s="152">
        <v>71.63</v>
      </c>
      <c r="I48" s="152">
        <v>271.19</v>
      </c>
      <c r="J48" s="152">
        <v>511.03</v>
      </c>
    </row>
    <row r="49" spans="1:10" ht="24" customHeight="1" x14ac:dyDescent="0.3">
      <c r="A49" s="16" t="s">
        <v>68</v>
      </c>
      <c r="B49" s="16" t="s">
        <v>839</v>
      </c>
      <c r="C49" s="153">
        <v>30</v>
      </c>
      <c r="D49" s="153">
        <v>8.91</v>
      </c>
      <c r="E49" s="153">
        <v>53.17</v>
      </c>
      <c r="F49" s="153">
        <v>80.25</v>
      </c>
      <c r="G49" s="153">
        <v>0</v>
      </c>
      <c r="H49" s="153">
        <v>82.56</v>
      </c>
      <c r="I49" s="153">
        <v>267.83999999999997</v>
      </c>
      <c r="J49" s="153">
        <v>522.73</v>
      </c>
    </row>
    <row r="50" spans="1:10" ht="24" customHeight="1" x14ac:dyDescent="0.3">
      <c r="A50" s="16" t="s">
        <v>68</v>
      </c>
      <c r="B50" s="16" t="s">
        <v>840</v>
      </c>
      <c r="C50" s="153">
        <v>30</v>
      </c>
      <c r="D50" s="153">
        <v>8.91</v>
      </c>
      <c r="E50" s="153">
        <v>55.92</v>
      </c>
      <c r="F50" s="153">
        <v>82.72</v>
      </c>
      <c r="G50" s="153">
        <v>0</v>
      </c>
      <c r="H50" s="153">
        <v>86.37</v>
      </c>
      <c r="I50" s="153">
        <v>271.58999999999997</v>
      </c>
      <c r="J50" s="153">
        <v>535.51</v>
      </c>
    </row>
    <row r="51" spans="1:10" ht="24" customHeight="1" x14ac:dyDescent="0.3">
      <c r="A51" s="16" t="s">
        <v>68</v>
      </c>
      <c r="B51" s="16" t="s">
        <v>841</v>
      </c>
      <c r="C51" s="153">
        <v>30</v>
      </c>
      <c r="D51" s="153">
        <v>8.9499999999999993</v>
      </c>
      <c r="E51" s="153">
        <v>54.98</v>
      </c>
      <c r="F51" s="153">
        <v>83.44</v>
      </c>
      <c r="G51" s="153">
        <v>0</v>
      </c>
      <c r="H51" s="153">
        <v>72.95</v>
      </c>
      <c r="I51" s="153">
        <v>271.02</v>
      </c>
      <c r="J51" s="153">
        <v>521.34</v>
      </c>
    </row>
    <row r="52" spans="1:10" ht="24" customHeight="1" x14ac:dyDescent="0.3">
      <c r="A52" s="16" t="s">
        <v>68</v>
      </c>
      <c r="B52" s="16" t="s">
        <v>842</v>
      </c>
      <c r="C52" s="153">
        <v>31</v>
      </c>
      <c r="D52" s="153">
        <v>8.9</v>
      </c>
      <c r="E52" s="153">
        <v>51.68</v>
      </c>
      <c r="F52" s="153">
        <v>83.15</v>
      </c>
      <c r="G52" s="153">
        <v>0</v>
      </c>
      <c r="H52" s="153">
        <v>79.13</v>
      </c>
      <c r="I52" s="153">
        <v>265.54000000000002</v>
      </c>
      <c r="J52" s="153">
        <v>519.4</v>
      </c>
    </row>
    <row r="53" spans="1:10" ht="24" customHeight="1" x14ac:dyDescent="0.3">
      <c r="A53" s="16" t="s">
        <v>68</v>
      </c>
      <c r="B53" s="16" t="s">
        <v>843</v>
      </c>
      <c r="C53" s="153">
        <v>31</v>
      </c>
      <c r="D53" s="153">
        <v>8.8000000000000007</v>
      </c>
      <c r="E53" s="153">
        <v>52.92</v>
      </c>
      <c r="F53" s="153">
        <v>83.08</v>
      </c>
      <c r="G53" s="153">
        <v>0</v>
      </c>
      <c r="H53" s="153">
        <v>86.38</v>
      </c>
      <c r="I53" s="153">
        <v>274.10000000000002</v>
      </c>
      <c r="J53" s="153">
        <v>536.28</v>
      </c>
    </row>
    <row r="54" spans="1:10" ht="24" customHeight="1" x14ac:dyDescent="0.3">
      <c r="A54" s="16" t="s">
        <v>68</v>
      </c>
      <c r="B54" s="16" t="s">
        <v>844</v>
      </c>
      <c r="C54" s="153">
        <v>30</v>
      </c>
      <c r="D54" s="153">
        <v>8.8000000000000007</v>
      </c>
      <c r="E54" s="153">
        <v>53.02</v>
      </c>
      <c r="F54" s="153">
        <v>83.52</v>
      </c>
      <c r="G54" s="153">
        <v>0</v>
      </c>
      <c r="H54" s="153">
        <v>78.45</v>
      </c>
      <c r="I54" s="153">
        <v>275.88</v>
      </c>
      <c r="J54" s="153">
        <v>529.66999999999996</v>
      </c>
    </row>
    <row r="55" spans="1:10" ht="24" customHeight="1" x14ac:dyDescent="0.3">
      <c r="A55" s="18" t="s">
        <v>845</v>
      </c>
      <c r="B55" s="18" t="s">
        <v>69</v>
      </c>
      <c r="C55" s="154">
        <v>30</v>
      </c>
      <c r="D55" s="154">
        <v>8.73</v>
      </c>
      <c r="E55" s="154">
        <v>58.52</v>
      </c>
      <c r="F55" s="154">
        <v>83.24</v>
      </c>
      <c r="G55" s="154">
        <v>0</v>
      </c>
      <c r="H55" s="154">
        <v>67.45</v>
      </c>
      <c r="I55" s="154">
        <v>279.52999999999997</v>
      </c>
      <c r="J55" s="154">
        <v>527.47</v>
      </c>
    </row>
    <row r="56" spans="1:10" ht="15.6" x14ac:dyDescent="0.3">
      <c r="A56" s="199" t="s">
        <v>1097</v>
      </c>
      <c r="B56" s="200"/>
      <c r="C56" s="156">
        <v>732</v>
      </c>
      <c r="D56" s="156">
        <v>199.8</v>
      </c>
      <c r="E56" s="156">
        <v>956.48</v>
      </c>
      <c r="F56" s="156">
        <v>1740.665</v>
      </c>
      <c r="G56" s="156">
        <v>0</v>
      </c>
      <c r="H56" s="156">
        <v>1739.825</v>
      </c>
      <c r="I56" s="156">
        <v>6570.6049999999996</v>
      </c>
      <c r="J56" s="156">
        <v>11939.375</v>
      </c>
    </row>
  </sheetData>
  <mergeCells count="14">
    <mergeCell ref="A3:F3"/>
    <mergeCell ref="A5:A7"/>
    <mergeCell ref="B5:B7"/>
    <mergeCell ref="C6"/>
    <mergeCell ref="D6"/>
    <mergeCell ref="E6"/>
    <mergeCell ref="F6"/>
    <mergeCell ref="A4:J4"/>
    <mergeCell ref="A56:B56"/>
    <mergeCell ref="G6"/>
    <mergeCell ref="H6"/>
    <mergeCell ref="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II35" activePane="bottomRight" state="frozen"/>
      <selection pane="topRight" activeCell="C1" sqref="C1"/>
      <selection pane="bottomLeft" activeCell="A9" sqref="A9"/>
      <selection pane="bottomRight" activeCell="IL9" sqref="IL9:IM56"/>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1778</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8" t="s">
        <v>1779</v>
      </c>
      <c r="B5" s="228"/>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8" t="s">
        <v>1780</v>
      </c>
      <c r="B6" s="228"/>
      <c r="C6" s="158" t="s">
        <v>1781</v>
      </c>
      <c r="D6" s="158" t="s">
        <v>1782</v>
      </c>
      <c r="E6" s="158" t="s">
        <v>1783</v>
      </c>
      <c r="F6" s="158" t="s">
        <v>1784</v>
      </c>
      <c r="G6" s="158" t="s">
        <v>1785</v>
      </c>
      <c r="H6" s="158" t="s">
        <v>1786</v>
      </c>
      <c r="I6" s="158" t="s">
        <v>1787</v>
      </c>
      <c r="J6" s="158" t="s">
        <v>1788</v>
      </c>
      <c r="K6" s="158" t="s">
        <v>1789</v>
      </c>
      <c r="L6" s="158" t="s">
        <v>1790</v>
      </c>
      <c r="M6" s="158" t="s">
        <v>1791</v>
      </c>
      <c r="N6" s="158" t="s">
        <v>1792</v>
      </c>
      <c r="O6" s="158" t="s">
        <v>1793</v>
      </c>
      <c r="P6" s="158" t="s">
        <v>1794</v>
      </c>
      <c r="Q6" s="158" t="s">
        <v>1795</v>
      </c>
      <c r="R6" s="158" t="s">
        <v>1796</v>
      </c>
      <c r="S6" s="158" t="s">
        <v>1797</v>
      </c>
      <c r="T6" s="158" t="s">
        <v>1798</v>
      </c>
      <c r="U6" s="158" t="s">
        <v>1799</v>
      </c>
      <c r="V6" s="158" t="s">
        <v>1800</v>
      </c>
      <c r="W6" s="158" t="s">
        <v>1801</v>
      </c>
      <c r="X6" s="158" t="s">
        <v>1802</v>
      </c>
      <c r="Y6" s="158" t="s">
        <v>1803</v>
      </c>
      <c r="Z6" s="158" t="s">
        <v>1804</v>
      </c>
      <c r="AA6" s="158" t="s">
        <v>1805</v>
      </c>
      <c r="AB6" s="158" t="s">
        <v>1806</v>
      </c>
      <c r="AC6" s="158" t="s">
        <v>1807</v>
      </c>
      <c r="AD6" s="158" t="s">
        <v>1808</v>
      </c>
      <c r="AE6" s="158" t="s">
        <v>1809</v>
      </c>
      <c r="AF6" s="158" t="s">
        <v>1810</v>
      </c>
      <c r="AG6" s="158" t="s">
        <v>1811</v>
      </c>
      <c r="AH6" s="158" t="s">
        <v>1812</v>
      </c>
      <c r="AI6" s="158" t="s">
        <v>1813</v>
      </c>
      <c r="AJ6" s="158" t="s">
        <v>1814</v>
      </c>
      <c r="AK6" s="158" t="s">
        <v>1815</v>
      </c>
      <c r="AL6" s="158" t="s">
        <v>1816</v>
      </c>
      <c r="AM6" s="158" t="s">
        <v>1817</v>
      </c>
      <c r="AN6" s="158" t="s">
        <v>1818</v>
      </c>
      <c r="AO6" s="158" t="s">
        <v>1819</v>
      </c>
      <c r="AP6" s="158" t="s">
        <v>1820</v>
      </c>
      <c r="AQ6" s="158" t="s">
        <v>1821</v>
      </c>
      <c r="AR6" s="158" t="s">
        <v>1822</v>
      </c>
      <c r="AS6" s="158" t="s">
        <v>1823</v>
      </c>
      <c r="AT6" s="158" t="s">
        <v>1824</v>
      </c>
      <c r="AU6" s="158" t="s">
        <v>1825</v>
      </c>
      <c r="AV6" s="158" t="s">
        <v>1826</v>
      </c>
      <c r="AW6" s="158" t="s">
        <v>1827</v>
      </c>
      <c r="AX6" s="158" t="s">
        <v>1828</v>
      </c>
      <c r="AY6" s="158" t="s">
        <v>1829</v>
      </c>
      <c r="AZ6" s="158" t="s">
        <v>1830</v>
      </c>
      <c r="BA6" s="158" t="s">
        <v>1831</v>
      </c>
      <c r="BB6" s="158" t="s">
        <v>1832</v>
      </c>
      <c r="BC6" s="158" t="s">
        <v>1833</v>
      </c>
      <c r="BD6" s="158" t="s">
        <v>1834</v>
      </c>
      <c r="BE6" s="158" t="s">
        <v>1835</v>
      </c>
      <c r="BF6" s="158" t="s">
        <v>1836</v>
      </c>
      <c r="BG6" s="158" t="s">
        <v>1837</v>
      </c>
      <c r="BH6" s="158" t="s">
        <v>1838</v>
      </c>
      <c r="BI6" s="158" t="s">
        <v>1839</v>
      </c>
      <c r="BJ6" s="158" t="s">
        <v>1840</v>
      </c>
      <c r="BK6" s="158" t="s">
        <v>1841</v>
      </c>
      <c r="BL6" s="158" t="s">
        <v>1842</v>
      </c>
      <c r="BM6" s="158" t="s">
        <v>1843</v>
      </c>
      <c r="BN6" s="158" t="s">
        <v>1844</v>
      </c>
      <c r="BO6" s="158" t="s">
        <v>1845</v>
      </c>
      <c r="BP6" s="158" t="s">
        <v>1846</v>
      </c>
      <c r="BQ6" s="158" t="s">
        <v>1847</v>
      </c>
      <c r="BR6" s="158" t="s">
        <v>1848</v>
      </c>
      <c r="BS6" s="158" t="s">
        <v>1849</v>
      </c>
      <c r="BT6" s="158" t="s">
        <v>1850</v>
      </c>
      <c r="BU6" s="158" t="s">
        <v>1851</v>
      </c>
      <c r="BV6" s="158" t="s">
        <v>1852</v>
      </c>
      <c r="BW6" s="158" t="s">
        <v>1853</v>
      </c>
      <c r="BX6" s="158" t="s">
        <v>1854</v>
      </c>
      <c r="BY6" s="158" t="s">
        <v>1855</v>
      </c>
      <c r="BZ6" s="158" t="s">
        <v>1856</v>
      </c>
      <c r="CA6" s="158" t="s">
        <v>1857</v>
      </c>
      <c r="CB6" s="158" t="s">
        <v>1858</v>
      </c>
      <c r="CC6" s="158" t="s">
        <v>1859</v>
      </c>
      <c r="CD6" s="158" t="s">
        <v>1860</v>
      </c>
      <c r="CE6" s="158" t="s">
        <v>1861</v>
      </c>
      <c r="CF6" s="158" t="s">
        <v>1862</v>
      </c>
      <c r="CG6" s="158" t="s">
        <v>1863</v>
      </c>
      <c r="CH6" s="158" t="s">
        <v>1864</v>
      </c>
      <c r="CI6" s="158" t="s">
        <v>1865</v>
      </c>
      <c r="CJ6" s="158" t="s">
        <v>1866</v>
      </c>
      <c r="CK6" s="158" t="s">
        <v>1867</v>
      </c>
      <c r="CL6" s="158" t="s">
        <v>1868</v>
      </c>
      <c r="CM6" s="158" t="s">
        <v>1869</v>
      </c>
      <c r="CN6" s="158" t="s">
        <v>1870</v>
      </c>
      <c r="CO6" s="158" t="s">
        <v>1871</v>
      </c>
      <c r="CP6" s="158" t="s">
        <v>1872</v>
      </c>
      <c r="CQ6" s="158" t="s">
        <v>1873</v>
      </c>
      <c r="CR6" s="158" t="s">
        <v>1874</v>
      </c>
      <c r="CS6" s="158" t="s">
        <v>1875</v>
      </c>
      <c r="CT6" s="158" t="s">
        <v>1876</v>
      </c>
      <c r="CU6" s="158" t="s">
        <v>1877</v>
      </c>
      <c r="CV6" s="158" t="s">
        <v>1878</v>
      </c>
      <c r="CW6" s="158" t="s">
        <v>1879</v>
      </c>
      <c r="CX6" s="158" t="s">
        <v>1880</v>
      </c>
      <c r="CY6" s="158" t="s">
        <v>1881</v>
      </c>
      <c r="CZ6" s="158" t="s">
        <v>1882</v>
      </c>
      <c r="DA6" s="158" t="s">
        <v>1883</v>
      </c>
      <c r="DB6" s="158" t="s">
        <v>1884</v>
      </c>
      <c r="DC6" s="158" t="s">
        <v>1885</v>
      </c>
      <c r="DD6" s="158" t="s">
        <v>1886</v>
      </c>
      <c r="DE6" s="158" t="s">
        <v>1887</v>
      </c>
      <c r="DF6" s="158" t="s">
        <v>1888</v>
      </c>
      <c r="DG6" s="158" t="s">
        <v>1889</v>
      </c>
      <c r="DH6" s="158" t="s">
        <v>1890</v>
      </c>
      <c r="DI6" s="158" t="s">
        <v>1891</v>
      </c>
      <c r="DJ6" s="158" t="s">
        <v>1892</v>
      </c>
      <c r="DK6" s="158" t="s">
        <v>1893</v>
      </c>
      <c r="DL6" s="158" t="s">
        <v>1894</v>
      </c>
      <c r="DM6" s="158" t="s">
        <v>1895</v>
      </c>
      <c r="DN6" s="158" t="s">
        <v>1896</v>
      </c>
      <c r="DO6" s="158" t="s">
        <v>1897</v>
      </c>
      <c r="DP6" s="158" t="s">
        <v>1898</v>
      </c>
      <c r="DQ6" s="158" t="s">
        <v>1899</v>
      </c>
      <c r="DR6" s="158" t="s">
        <v>1900</v>
      </c>
      <c r="DS6" s="158" t="s">
        <v>1901</v>
      </c>
      <c r="DT6" s="158" t="s">
        <v>1902</v>
      </c>
      <c r="DU6" s="158" t="s">
        <v>1903</v>
      </c>
      <c r="DV6" s="158" t="s">
        <v>1904</v>
      </c>
      <c r="DW6" s="158" t="s">
        <v>1905</v>
      </c>
      <c r="DX6" s="158" t="s">
        <v>1906</v>
      </c>
      <c r="DY6" s="158" t="s">
        <v>1907</v>
      </c>
      <c r="DZ6" s="158" t="s">
        <v>1908</v>
      </c>
      <c r="EA6" s="158" t="s">
        <v>1909</v>
      </c>
      <c r="EB6" s="158" t="s">
        <v>1910</v>
      </c>
      <c r="EC6" s="158" t="s">
        <v>1911</v>
      </c>
      <c r="ED6" s="158" t="s">
        <v>1912</v>
      </c>
      <c r="EE6" s="158" t="s">
        <v>1913</v>
      </c>
      <c r="EF6" s="158" t="s">
        <v>1914</v>
      </c>
      <c r="EG6" s="158" t="s">
        <v>1915</v>
      </c>
      <c r="EH6" s="158" t="s">
        <v>1916</v>
      </c>
      <c r="EI6" s="158" t="s">
        <v>1917</v>
      </c>
      <c r="EJ6" s="158" t="s">
        <v>1918</v>
      </c>
      <c r="EK6" s="158" t="s">
        <v>1919</v>
      </c>
      <c r="EL6" s="158" t="s">
        <v>1920</v>
      </c>
      <c r="EM6" s="158" t="s">
        <v>1921</v>
      </c>
      <c r="EN6" s="158" t="s">
        <v>1922</v>
      </c>
      <c r="EO6" s="158" t="s">
        <v>1923</v>
      </c>
      <c r="EP6" s="158" t="s">
        <v>1924</v>
      </c>
      <c r="EQ6" s="158" t="s">
        <v>1925</v>
      </c>
      <c r="ER6" s="158" t="s">
        <v>1926</v>
      </c>
      <c r="ES6" s="158" t="s">
        <v>1927</v>
      </c>
      <c r="ET6" s="158" t="s">
        <v>1928</v>
      </c>
      <c r="EU6" s="158" t="s">
        <v>1929</v>
      </c>
      <c r="EV6" s="158" t="s">
        <v>1930</v>
      </c>
      <c r="EW6" s="158" t="s">
        <v>1931</v>
      </c>
      <c r="EX6" s="158" t="s">
        <v>1932</v>
      </c>
      <c r="EY6" s="158" t="s">
        <v>1933</v>
      </c>
      <c r="EZ6" s="158" t="s">
        <v>1934</v>
      </c>
      <c r="FA6" s="158" t="s">
        <v>1935</v>
      </c>
      <c r="FB6" s="158" t="s">
        <v>1936</v>
      </c>
      <c r="FC6" s="158" t="s">
        <v>1937</v>
      </c>
      <c r="FD6" s="158" t="s">
        <v>1938</v>
      </c>
      <c r="FE6" s="158" t="s">
        <v>1939</v>
      </c>
      <c r="FF6" s="158" t="s">
        <v>1940</v>
      </c>
      <c r="FG6" s="158" t="s">
        <v>1941</v>
      </c>
      <c r="FH6" s="158" t="s">
        <v>1942</v>
      </c>
      <c r="FI6" s="158" t="s">
        <v>1943</v>
      </c>
      <c r="FJ6" s="158" t="s">
        <v>1944</v>
      </c>
      <c r="FK6" s="158" t="s">
        <v>1945</v>
      </c>
      <c r="FL6" s="158" t="s">
        <v>1946</v>
      </c>
      <c r="FM6" s="158" t="s">
        <v>1947</v>
      </c>
      <c r="FN6" s="158" t="s">
        <v>1948</v>
      </c>
      <c r="FO6" s="158" t="s">
        <v>1949</v>
      </c>
      <c r="FP6" s="158" t="s">
        <v>1950</v>
      </c>
      <c r="FQ6" s="158" t="s">
        <v>1951</v>
      </c>
      <c r="FR6" s="158" t="s">
        <v>1952</v>
      </c>
      <c r="FS6" s="158" t="s">
        <v>1953</v>
      </c>
      <c r="FT6" s="158" t="s">
        <v>1954</v>
      </c>
      <c r="FU6" s="158" t="s">
        <v>1955</v>
      </c>
      <c r="FV6" s="158" t="s">
        <v>1956</v>
      </c>
      <c r="FW6" s="158" t="s">
        <v>1957</v>
      </c>
      <c r="FX6" s="158" t="s">
        <v>1958</v>
      </c>
      <c r="FY6" s="158" t="s">
        <v>1959</v>
      </c>
      <c r="FZ6" s="158" t="s">
        <v>1960</v>
      </c>
      <c r="GA6" s="158" t="s">
        <v>1961</v>
      </c>
      <c r="GB6" s="158" t="s">
        <v>1962</v>
      </c>
      <c r="GC6" s="158" t="s">
        <v>1963</v>
      </c>
      <c r="GD6" s="158" t="s">
        <v>1964</v>
      </c>
      <c r="GE6" s="158" t="s">
        <v>1965</v>
      </c>
      <c r="GF6" s="158" t="s">
        <v>1966</v>
      </c>
      <c r="GG6" s="158" t="s">
        <v>1967</v>
      </c>
      <c r="GH6" s="158" t="s">
        <v>1968</v>
      </c>
      <c r="GI6" s="158" t="s">
        <v>1969</v>
      </c>
      <c r="GJ6" s="158" t="s">
        <v>1970</v>
      </c>
      <c r="GK6" s="158" t="s">
        <v>1971</v>
      </c>
      <c r="GL6" s="158" t="s">
        <v>1972</v>
      </c>
      <c r="GM6" s="158" t="s">
        <v>1973</v>
      </c>
      <c r="GN6" s="158" t="s">
        <v>1974</v>
      </c>
      <c r="GO6" s="158" t="s">
        <v>1975</v>
      </c>
      <c r="GP6" s="158" t="s">
        <v>1976</v>
      </c>
      <c r="GQ6" s="158" t="s">
        <v>1977</v>
      </c>
      <c r="GR6" s="158" t="s">
        <v>1978</v>
      </c>
      <c r="GS6" s="158" t="s">
        <v>1979</v>
      </c>
      <c r="GT6" s="158" t="s">
        <v>1980</v>
      </c>
      <c r="GU6" s="158" t="s">
        <v>1981</v>
      </c>
      <c r="GV6" s="158" t="s">
        <v>1982</v>
      </c>
      <c r="GW6" s="158" t="s">
        <v>1983</v>
      </c>
      <c r="GX6" s="158" t="s">
        <v>1984</v>
      </c>
      <c r="GY6" s="158" t="s">
        <v>1985</v>
      </c>
      <c r="GZ6" s="158" t="s">
        <v>1986</v>
      </c>
      <c r="HA6" s="158" t="s">
        <v>1987</v>
      </c>
      <c r="HB6" s="158" t="s">
        <v>1988</v>
      </c>
      <c r="HC6" s="158" t="s">
        <v>1989</v>
      </c>
      <c r="HD6" s="158" t="s">
        <v>1990</v>
      </c>
      <c r="HE6" s="158" t="s">
        <v>1991</v>
      </c>
      <c r="HF6" s="158" t="s">
        <v>1992</v>
      </c>
      <c r="HG6" s="158" t="s">
        <v>1993</v>
      </c>
      <c r="HH6" s="158" t="s">
        <v>1994</v>
      </c>
      <c r="HI6" s="158" t="s">
        <v>1995</v>
      </c>
      <c r="HJ6" s="158" t="s">
        <v>1996</v>
      </c>
      <c r="HK6" s="158" t="s">
        <v>1997</v>
      </c>
      <c r="HL6" s="158" t="s">
        <v>1998</v>
      </c>
      <c r="HM6" s="158" t="s">
        <v>1999</v>
      </c>
      <c r="HN6" s="158" t="s">
        <v>2000</v>
      </c>
      <c r="HO6" s="158" t="s">
        <v>2001</v>
      </c>
      <c r="HP6" s="158" t="s">
        <v>2002</v>
      </c>
      <c r="HQ6" s="158" t="s">
        <v>2003</v>
      </c>
      <c r="HR6" s="158" t="s">
        <v>2004</v>
      </c>
      <c r="HS6" s="158" t="s">
        <v>2005</v>
      </c>
      <c r="HT6" s="158" t="s">
        <v>2006</v>
      </c>
      <c r="HU6" s="158" t="s">
        <v>2007</v>
      </c>
      <c r="HV6" s="158" t="s">
        <v>2008</v>
      </c>
      <c r="HW6" s="158" t="s">
        <v>2009</v>
      </c>
      <c r="HX6" s="158" t="s">
        <v>2010</v>
      </c>
      <c r="HY6" s="158" t="s">
        <v>2011</v>
      </c>
      <c r="HZ6" s="158" t="s">
        <v>2012</v>
      </c>
      <c r="IA6" s="158" t="s">
        <v>2013</v>
      </c>
      <c r="IB6" s="158" t="s">
        <v>2014</v>
      </c>
      <c r="IC6" s="158" t="s">
        <v>2015</v>
      </c>
      <c r="ID6" s="158" t="s">
        <v>2016</v>
      </c>
      <c r="IE6" s="158" t="s">
        <v>2017</v>
      </c>
      <c r="IF6" s="158" t="s">
        <v>2018</v>
      </c>
      <c r="IG6" s="158" t="s">
        <v>2019</v>
      </c>
      <c r="IH6" s="158" t="s">
        <v>2020</v>
      </c>
      <c r="II6" s="158" t="s">
        <v>2021</v>
      </c>
      <c r="IJ6" s="158" t="s">
        <v>2022</v>
      </c>
      <c r="IK6" s="158" t="s">
        <v>2023</v>
      </c>
      <c r="IL6" s="158" t="s">
        <v>2024</v>
      </c>
      <c r="IM6" s="158" t="s">
        <v>2025</v>
      </c>
      <c r="IN6" s="158" t="s">
        <v>2026</v>
      </c>
      <c r="IO6" s="158" t="s">
        <v>2027</v>
      </c>
      <c r="IP6" s="158" t="s">
        <v>2028</v>
      </c>
      <c r="IQ6" s="158" t="s">
        <v>2029</v>
      </c>
      <c r="IR6" s="158" t="s">
        <v>2030</v>
      </c>
      <c r="IS6" s="158" t="s">
        <v>2031</v>
      </c>
      <c r="IT6" s="158" t="s">
        <v>2032</v>
      </c>
      <c r="IU6" s="158" t="s">
        <v>2033</v>
      </c>
      <c r="IV6" s="158" t="s">
        <v>2034</v>
      </c>
      <c r="IW6" s="158" t="s">
        <v>2035</v>
      </c>
      <c r="IX6" s="158" t="s">
        <v>2036</v>
      </c>
      <c r="IY6" s="158" t="s">
        <v>2037</v>
      </c>
      <c r="IZ6" s="158" t="s">
        <v>2038</v>
      </c>
      <c r="JA6" s="158" t="s">
        <v>2039</v>
      </c>
      <c r="JB6" s="158" t="s">
        <v>2040</v>
      </c>
      <c r="JC6" s="158" t="s">
        <v>2041</v>
      </c>
      <c r="JD6" s="158" t="s">
        <v>2042</v>
      </c>
      <c r="JE6" s="158" t="s">
        <v>2043</v>
      </c>
      <c r="JF6" s="158" t="s">
        <v>2044</v>
      </c>
      <c r="JG6" s="158" t="s">
        <v>2045</v>
      </c>
      <c r="JH6" s="158" t="s">
        <v>2046</v>
      </c>
      <c r="JI6" s="158" t="s">
        <v>2047</v>
      </c>
      <c r="JJ6" s="158" t="s">
        <v>2048</v>
      </c>
      <c r="JK6" s="158" t="s">
        <v>2049</v>
      </c>
      <c r="JL6" s="158" t="s">
        <v>2050</v>
      </c>
      <c r="JM6" s="158" t="s">
        <v>2051</v>
      </c>
      <c r="JN6" s="158" t="s">
        <v>2052</v>
      </c>
      <c r="JO6" s="158" t="s">
        <v>2053</v>
      </c>
      <c r="JP6" s="158" t="s">
        <v>2054</v>
      </c>
      <c r="JQ6" s="158" t="s">
        <v>2055</v>
      </c>
      <c r="JR6" s="158" t="s">
        <v>2056</v>
      </c>
      <c r="JS6" s="158" t="s">
        <v>2057</v>
      </c>
      <c r="JT6" s="158" t="s">
        <v>2058</v>
      </c>
      <c r="JU6" s="158" t="s">
        <v>2059</v>
      </c>
      <c r="JV6" s="158" t="s">
        <v>2060</v>
      </c>
      <c r="JW6" s="158" t="s">
        <v>2061</v>
      </c>
      <c r="JX6" s="158" t="s">
        <v>2062</v>
      </c>
      <c r="JY6" s="158" t="s">
        <v>2063</v>
      </c>
      <c r="JZ6" s="158" t="s">
        <v>2064</v>
      </c>
      <c r="KA6" s="158" t="s">
        <v>2065</v>
      </c>
      <c r="KB6" s="158" t="s">
        <v>2066</v>
      </c>
      <c r="KC6" s="158" t="s">
        <v>2067</v>
      </c>
      <c r="KD6" s="158" t="s">
        <v>2068</v>
      </c>
      <c r="KE6" s="158" t="s">
        <v>2069</v>
      </c>
      <c r="KF6" s="158" t="s">
        <v>2070</v>
      </c>
      <c r="KG6" s="158" t="s">
        <v>2071</v>
      </c>
      <c r="KH6" s="158" t="s">
        <v>2072</v>
      </c>
      <c r="KI6" s="158" t="s">
        <v>2073</v>
      </c>
    </row>
    <row r="7" spans="1:295" ht="27" customHeight="1" x14ac:dyDescent="0.3">
      <c r="A7" s="228" t="s">
        <v>273</v>
      </c>
      <c r="B7" s="228"/>
      <c r="C7" s="227" t="s">
        <v>2074</v>
      </c>
      <c r="D7" s="227"/>
      <c r="E7" s="227"/>
      <c r="F7" s="227" t="s">
        <v>2075</v>
      </c>
      <c r="G7" s="227" t="s">
        <v>2076</v>
      </c>
      <c r="H7" s="227"/>
      <c r="I7" s="227"/>
      <c r="J7" s="227"/>
      <c r="K7" s="227" t="s">
        <v>2077</v>
      </c>
      <c r="L7" s="227"/>
      <c r="M7" s="227"/>
      <c r="N7" s="227" t="s">
        <v>2078</v>
      </c>
      <c r="O7" s="227" t="s">
        <v>2079</v>
      </c>
      <c r="P7" s="227"/>
      <c r="Q7" s="227" t="s">
        <v>2080</v>
      </c>
      <c r="R7" s="227"/>
      <c r="S7" s="227" t="s">
        <v>2081</v>
      </c>
      <c r="T7" s="227"/>
      <c r="U7" s="227" t="s">
        <v>2082</v>
      </c>
      <c r="V7" s="227"/>
      <c r="W7" s="227"/>
      <c r="X7" s="227" t="s">
        <v>2083</v>
      </c>
      <c r="Y7" s="227"/>
      <c r="Z7" s="227"/>
      <c r="AA7" s="227" t="s">
        <v>2084</v>
      </c>
      <c r="AB7" s="227"/>
      <c r="AC7" s="227"/>
      <c r="AD7" s="227"/>
      <c r="AE7" s="227"/>
      <c r="AF7" s="227"/>
      <c r="AG7" s="227"/>
      <c r="AH7" s="227"/>
      <c r="AI7" s="227"/>
      <c r="AJ7" s="227" t="s">
        <v>2085</v>
      </c>
      <c r="AK7" s="227"/>
      <c r="AL7" s="227"/>
      <c r="AM7" s="227" t="s">
        <v>2086</v>
      </c>
      <c r="AN7" s="227"/>
      <c r="AO7" s="227" t="s">
        <v>2087</v>
      </c>
      <c r="AP7" s="227"/>
      <c r="AQ7" s="227" t="s">
        <v>2088</v>
      </c>
      <c r="AR7" s="227"/>
      <c r="AS7" s="227"/>
      <c r="AT7" s="227" t="s">
        <v>2089</v>
      </c>
      <c r="AU7" s="227"/>
      <c r="AV7" s="227" t="s">
        <v>2090</v>
      </c>
      <c r="AW7" s="227"/>
      <c r="AX7" s="227" t="s">
        <v>2089</v>
      </c>
      <c r="AY7" s="227"/>
      <c r="AZ7" s="227"/>
      <c r="BA7" s="227" t="s">
        <v>2091</v>
      </c>
      <c r="BB7" s="227" t="s">
        <v>2092</v>
      </c>
      <c r="BC7" s="227" t="s">
        <v>2093</v>
      </c>
      <c r="BD7" s="227"/>
      <c r="BE7" s="227"/>
      <c r="BF7" s="227" t="s">
        <v>2094</v>
      </c>
      <c r="BG7" s="227"/>
      <c r="BH7" s="227"/>
      <c r="BI7" s="227"/>
      <c r="BJ7" s="227"/>
      <c r="BK7" s="227" t="s">
        <v>2095</v>
      </c>
      <c r="BL7" s="227" t="s">
        <v>2096</v>
      </c>
      <c r="BM7" s="227"/>
      <c r="BN7" s="227" t="s">
        <v>2097</v>
      </c>
      <c r="BO7" s="227"/>
      <c r="BP7" s="227"/>
      <c r="BQ7" s="227" t="s">
        <v>2098</v>
      </c>
      <c r="BR7" s="227"/>
      <c r="BS7" s="227"/>
      <c r="BT7" s="227"/>
      <c r="BU7" s="227" t="s">
        <v>2099</v>
      </c>
      <c r="BV7" s="227" t="s">
        <v>2100</v>
      </c>
      <c r="BW7" s="227" t="s">
        <v>2101</v>
      </c>
      <c r="BX7" s="227"/>
      <c r="BY7" s="227"/>
      <c r="BZ7" s="227"/>
      <c r="CA7" s="227" t="s">
        <v>2102</v>
      </c>
      <c r="CB7" s="227"/>
      <c r="CC7" s="227"/>
      <c r="CD7" s="227"/>
      <c r="CE7" s="227"/>
      <c r="CF7" s="227" t="s">
        <v>2103</v>
      </c>
      <c r="CG7" s="227"/>
      <c r="CH7" s="227"/>
      <c r="CI7" s="227"/>
      <c r="CJ7" s="227" t="s">
        <v>2104</v>
      </c>
      <c r="CK7" s="227"/>
      <c r="CL7" s="227" t="s">
        <v>2105</v>
      </c>
      <c r="CM7" s="227"/>
      <c r="CN7" s="227" t="s">
        <v>2106</v>
      </c>
      <c r="CO7" s="227" t="s">
        <v>2107</v>
      </c>
      <c r="CP7" s="227"/>
      <c r="CQ7" s="227"/>
      <c r="CR7" s="227" t="s">
        <v>2108</v>
      </c>
      <c r="CS7" s="227"/>
      <c r="CT7" s="227"/>
      <c r="CU7" s="227"/>
      <c r="CV7" s="227"/>
      <c r="CW7" s="227" t="s">
        <v>2109</v>
      </c>
      <c r="CX7" s="227" t="s">
        <v>2110</v>
      </c>
      <c r="CY7" s="227"/>
      <c r="CZ7" s="227"/>
      <c r="DA7" s="227"/>
      <c r="DB7" s="227"/>
      <c r="DC7" s="227"/>
      <c r="DD7" s="227" t="s">
        <v>2111</v>
      </c>
      <c r="DE7" s="227"/>
      <c r="DF7" s="227"/>
      <c r="DG7" s="227" t="s">
        <v>2112</v>
      </c>
      <c r="DH7" s="227"/>
      <c r="DI7" s="227" t="s">
        <v>2113</v>
      </c>
      <c r="DJ7" s="227"/>
      <c r="DK7" s="227" t="s">
        <v>2114</v>
      </c>
      <c r="DL7" s="227" t="s">
        <v>2115</v>
      </c>
      <c r="DM7" s="227"/>
      <c r="DN7" s="227"/>
      <c r="DO7" s="227"/>
      <c r="DP7" s="227"/>
      <c r="DQ7" s="227" t="s">
        <v>2116</v>
      </c>
      <c r="DR7" s="227" t="s">
        <v>2117</v>
      </c>
      <c r="DS7" s="227" t="s">
        <v>2118</v>
      </c>
      <c r="DT7" s="227"/>
      <c r="DU7" s="227"/>
      <c r="DV7" s="227"/>
      <c r="DW7" s="227"/>
      <c r="DX7" s="227"/>
      <c r="DY7" s="227"/>
      <c r="DZ7" s="227"/>
      <c r="EA7" s="227" t="s">
        <v>2119</v>
      </c>
      <c r="EB7" s="227" t="s">
        <v>2120</v>
      </c>
      <c r="EC7" s="227"/>
      <c r="ED7" s="227"/>
      <c r="EE7" s="227" t="s">
        <v>2119</v>
      </c>
      <c r="EF7" s="227"/>
      <c r="EG7" s="227" t="s">
        <v>2121</v>
      </c>
      <c r="EH7" s="227" t="s">
        <v>2122</v>
      </c>
      <c r="EI7" s="227"/>
      <c r="EJ7" s="227" t="s">
        <v>2123</v>
      </c>
      <c r="EK7" s="227"/>
      <c r="EL7" s="227"/>
      <c r="EM7" s="227"/>
      <c r="EN7" s="227"/>
      <c r="EO7" s="227"/>
      <c r="EP7" s="227"/>
      <c r="EQ7" s="227"/>
      <c r="ER7" s="227"/>
      <c r="ES7" s="227"/>
      <c r="ET7" s="227" t="s">
        <v>2124</v>
      </c>
      <c r="EU7" s="227" t="s">
        <v>2125</v>
      </c>
      <c r="EV7" s="227" t="s">
        <v>2126</v>
      </c>
      <c r="EW7" s="227" t="s">
        <v>2127</v>
      </c>
      <c r="EX7" s="227" t="s">
        <v>2128</v>
      </c>
      <c r="EY7" s="227" t="s">
        <v>2129</v>
      </c>
      <c r="EZ7" s="227" t="s">
        <v>2130</v>
      </c>
      <c r="FA7" s="227"/>
      <c r="FB7" s="227" t="s">
        <v>2131</v>
      </c>
      <c r="FC7" s="227"/>
      <c r="FD7" s="227" t="s">
        <v>2132</v>
      </c>
      <c r="FE7" s="227"/>
      <c r="FF7" s="227"/>
      <c r="FG7" s="227" t="s">
        <v>2133</v>
      </c>
      <c r="FH7" s="227"/>
      <c r="FI7" s="227"/>
      <c r="FJ7" s="227" t="s">
        <v>2134</v>
      </c>
      <c r="FK7" s="227"/>
      <c r="FL7" s="227"/>
      <c r="FM7" s="227" t="s">
        <v>2135</v>
      </c>
      <c r="FN7" s="227"/>
      <c r="FO7" s="227"/>
      <c r="FP7" s="227" t="s">
        <v>2136</v>
      </c>
      <c r="FQ7" s="227"/>
      <c r="FR7" s="227"/>
      <c r="FS7" s="227" t="s">
        <v>2137</v>
      </c>
      <c r="FT7" s="227" t="s">
        <v>2136</v>
      </c>
      <c r="FU7" s="227"/>
      <c r="FV7" s="227"/>
      <c r="FW7" s="227"/>
      <c r="FX7" s="227" t="s">
        <v>2138</v>
      </c>
      <c r="FY7" s="227" t="s">
        <v>2139</v>
      </c>
      <c r="FZ7" s="227" t="s">
        <v>2140</v>
      </c>
      <c r="GA7" s="227" t="s">
        <v>2141</v>
      </c>
      <c r="GB7" s="227" t="s">
        <v>2142</v>
      </c>
      <c r="GC7" s="227" t="s">
        <v>2143</v>
      </c>
      <c r="GD7" s="227"/>
      <c r="GE7" s="227" t="s">
        <v>2144</v>
      </c>
      <c r="GF7" s="227" t="s">
        <v>2145</v>
      </c>
      <c r="GG7" s="227" t="s">
        <v>2146</v>
      </c>
      <c r="GH7" s="227" t="s">
        <v>2147</v>
      </c>
      <c r="GI7" s="227" t="s">
        <v>2148</v>
      </c>
      <c r="GJ7" s="227"/>
      <c r="GK7" s="227" t="s">
        <v>2147</v>
      </c>
      <c r="GL7" s="227" t="s">
        <v>2149</v>
      </c>
      <c r="GM7" s="227"/>
      <c r="GN7" s="227" t="s">
        <v>2150</v>
      </c>
      <c r="GO7" s="227" t="s">
        <v>2151</v>
      </c>
      <c r="GP7" s="227" t="s">
        <v>2146</v>
      </c>
      <c r="GQ7" s="227"/>
      <c r="GR7" s="227" t="s">
        <v>2152</v>
      </c>
      <c r="GS7" s="227"/>
      <c r="GT7" s="227"/>
      <c r="GU7" s="227" t="s">
        <v>2153</v>
      </c>
      <c r="GV7" s="227" t="s">
        <v>2148</v>
      </c>
      <c r="GW7" s="227"/>
      <c r="GX7" s="227" t="s">
        <v>2154</v>
      </c>
      <c r="GY7" s="227" t="s">
        <v>2155</v>
      </c>
      <c r="GZ7" s="227"/>
      <c r="HA7" s="227" t="s">
        <v>2154</v>
      </c>
      <c r="HB7" s="227" t="s">
        <v>2156</v>
      </c>
      <c r="HC7" s="227"/>
      <c r="HD7" s="227" t="s">
        <v>2157</v>
      </c>
      <c r="HE7" s="227" t="s">
        <v>2158</v>
      </c>
      <c r="HF7" s="227" t="s">
        <v>2159</v>
      </c>
      <c r="HG7" s="227" t="s">
        <v>2160</v>
      </c>
      <c r="HH7" s="227" t="s">
        <v>2158</v>
      </c>
      <c r="HI7" s="227" t="s">
        <v>2161</v>
      </c>
      <c r="HJ7" s="227"/>
      <c r="HK7" s="227"/>
      <c r="HL7" s="227"/>
      <c r="HM7" s="227"/>
      <c r="HN7" s="227"/>
      <c r="HO7" s="227" t="s">
        <v>2162</v>
      </c>
      <c r="HP7" s="227"/>
      <c r="HQ7" s="227"/>
      <c r="HR7" s="227"/>
      <c r="HS7" s="227"/>
      <c r="HT7" s="227"/>
      <c r="HU7" s="227"/>
      <c r="HV7" s="227"/>
      <c r="HW7" s="227"/>
      <c r="HX7" s="227"/>
      <c r="HY7" s="227" t="s">
        <v>2163</v>
      </c>
      <c r="HZ7" s="227"/>
      <c r="IA7" s="227" t="s">
        <v>2164</v>
      </c>
      <c r="IB7" s="227"/>
      <c r="IC7" s="227"/>
      <c r="ID7" s="227"/>
      <c r="IE7" s="227"/>
      <c r="IF7" s="227"/>
      <c r="IG7" s="227"/>
      <c r="IH7" s="227"/>
      <c r="II7" s="227"/>
      <c r="IJ7" s="227" t="s">
        <v>2165</v>
      </c>
      <c r="IK7" s="227"/>
      <c r="IL7" s="227"/>
      <c r="IM7" s="227"/>
      <c r="IN7" s="227"/>
      <c r="IO7" s="227" t="s">
        <v>2166</v>
      </c>
      <c r="IP7" s="227"/>
      <c r="IQ7" s="227" t="s">
        <v>2167</v>
      </c>
      <c r="IR7" s="227"/>
      <c r="IS7" s="227" t="s">
        <v>2168</v>
      </c>
      <c r="IT7" s="227"/>
      <c r="IU7" s="227"/>
      <c r="IV7" s="227"/>
      <c r="IW7" s="227" t="s">
        <v>2169</v>
      </c>
      <c r="IX7" s="227"/>
      <c r="IY7" s="227" t="s">
        <v>2170</v>
      </c>
      <c r="IZ7" s="227" t="s">
        <v>2171</v>
      </c>
      <c r="JA7" s="227" t="s">
        <v>2172</v>
      </c>
      <c r="JB7" s="227" t="s">
        <v>2173</v>
      </c>
      <c r="JC7" s="227"/>
      <c r="JD7" s="227" t="s">
        <v>2174</v>
      </c>
      <c r="JE7" s="227"/>
      <c r="JF7" s="227" t="s">
        <v>2175</v>
      </c>
      <c r="JG7" s="227"/>
      <c r="JH7" s="227"/>
      <c r="JI7" s="227" t="s">
        <v>2176</v>
      </c>
      <c r="JJ7" s="227"/>
      <c r="JK7" s="227"/>
      <c r="JL7" s="227"/>
      <c r="JM7" s="227"/>
      <c r="JN7" s="227"/>
      <c r="JO7" s="227" t="s">
        <v>2177</v>
      </c>
      <c r="JP7" s="227"/>
      <c r="JQ7" s="227" t="s">
        <v>2178</v>
      </c>
      <c r="JR7" s="227"/>
      <c r="JS7" s="227"/>
      <c r="JT7" s="227" t="s">
        <v>2179</v>
      </c>
      <c r="JU7" s="227" t="s">
        <v>2180</v>
      </c>
      <c r="JV7" s="227" t="s">
        <v>2181</v>
      </c>
      <c r="JW7" s="227" t="s">
        <v>2164</v>
      </c>
      <c r="JX7" s="227" t="s">
        <v>2182</v>
      </c>
      <c r="JY7" s="227" t="s">
        <v>2183</v>
      </c>
      <c r="JZ7" s="227" t="s">
        <v>2184</v>
      </c>
      <c r="KA7" s="227"/>
      <c r="KB7" s="227"/>
      <c r="KC7" s="227" t="s">
        <v>2185</v>
      </c>
      <c r="KD7" s="227"/>
      <c r="KE7" s="227"/>
      <c r="KF7" s="227" t="s">
        <v>2180</v>
      </c>
      <c r="KG7" s="227" t="s">
        <v>2186</v>
      </c>
      <c r="KH7" s="227" t="s">
        <v>2187</v>
      </c>
      <c r="KI7" s="227"/>
    </row>
    <row r="8" spans="1:295" ht="27" customHeight="1" x14ac:dyDescent="0.3">
      <c r="A8" s="157" t="s">
        <v>64</v>
      </c>
      <c r="B8" s="157" t="s">
        <v>570</v>
      </c>
      <c r="C8" s="158" t="s">
        <v>396</v>
      </c>
      <c r="D8" s="158" t="s">
        <v>2188</v>
      </c>
      <c r="E8" s="158" t="s">
        <v>456</v>
      </c>
      <c r="F8" s="158" t="s">
        <v>2189</v>
      </c>
      <c r="G8" s="158" t="s">
        <v>2190</v>
      </c>
      <c r="H8" s="158" t="s">
        <v>438</v>
      </c>
      <c r="I8" s="158" t="s">
        <v>2191</v>
      </c>
      <c r="J8" s="158" t="s">
        <v>2192</v>
      </c>
      <c r="K8" s="158" t="s">
        <v>2193</v>
      </c>
      <c r="L8" s="158" t="s">
        <v>2194</v>
      </c>
      <c r="M8" s="158" t="s">
        <v>403</v>
      </c>
      <c r="N8" s="158" t="s">
        <v>2195</v>
      </c>
      <c r="O8" s="159" t="s">
        <v>2196</v>
      </c>
      <c r="P8" s="158" t="s">
        <v>2197</v>
      </c>
      <c r="Q8" s="158" t="s">
        <v>2198</v>
      </c>
      <c r="R8" s="158" t="s">
        <v>2197</v>
      </c>
      <c r="S8" s="158" t="s">
        <v>2199</v>
      </c>
      <c r="T8" s="158" t="s">
        <v>2192</v>
      </c>
      <c r="U8" s="158" t="s">
        <v>2200</v>
      </c>
      <c r="V8" s="158" t="s">
        <v>2201</v>
      </c>
      <c r="W8" s="158" t="s">
        <v>2202</v>
      </c>
      <c r="X8" s="158" t="s">
        <v>2203</v>
      </c>
      <c r="Y8" s="158" t="s">
        <v>2204</v>
      </c>
      <c r="Z8" s="158" t="s">
        <v>2205</v>
      </c>
      <c r="AA8" s="158" t="s">
        <v>2206</v>
      </c>
      <c r="AB8" s="158" t="s">
        <v>2207</v>
      </c>
      <c r="AC8" s="158" t="s">
        <v>2208</v>
      </c>
      <c r="AD8" s="158" t="s">
        <v>2209</v>
      </c>
      <c r="AE8" s="158" t="s">
        <v>2210</v>
      </c>
      <c r="AF8" s="158" t="s">
        <v>2195</v>
      </c>
      <c r="AG8" s="158" t="s">
        <v>2196</v>
      </c>
      <c r="AH8" s="158" t="s">
        <v>2211</v>
      </c>
      <c r="AI8" s="158" t="s">
        <v>2212</v>
      </c>
      <c r="AJ8" s="159" t="s">
        <v>2213</v>
      </c>
      <c r="AK8" s="159" t="s">
        <v>2214</v>
      </c>
      <c r="AL8" s="158" t="s">
        <v>2215</v>
      </c>
      <c r="AM8" s="158" t="s">
        <v>2213</v>
      </c>
      <c r="AN8" s="158" t="s">
        <v>2214</v>
      </c>
      <c r="AO8" s="158" t="s">
        <v>2216</v>
      </c>
      <c r="AP8" s="158" t="s">
        <v>2217</v>
      </c>
      <c r="AQ8" s="158" t="s">
        <v>2218</v>
      </c>
      <c r="AR8" s="158" t="s">
        <v>2219</v>
      </c>
      <c r="AS8" s="158" t="s">
        <v>2220</v>
      </c>
      <c r="AT8" s="159" t="s">
        <v>2221</v>
      </c>
      <c r="AU8" s="159" t="s">
        <v>431</v>
      </c>
      <c r="AV8" s="158" t="s">
        <v>2222</v>
      </c>
      <c r="AW8" s="158" t="s">
        <v>2223</v>
      </c>
      <c r="AX8" s="158" t="s">
        <v>2224</v>
      </c>
      <c r="AY8" s="158" t="s">
        <v>2225</v>
      </c>
      <c r="AZ8" s="158" t="s">
        <v>2226</v>
      </c>
      <c r="BA8" s="158" t="s">
        <v>2227</v>
      </c>
      <c r="BB8" s="159" t="s">
        <v>2228</v>
      </c>
      <c r="BC8" s="158" t="s">
        <v>328</v>
      </c>
      <c r="BD8" s="158" t="s">
        <v>2229</v>
      </c>
      <c r="BE8" s="158" t="s">
        <v>2230</v>
      </c>
      <c r="BF8" s="158" t="s">
        <v>2221</v>
      </c>
      <c r="BG8" s="158" t="s">
        <v>431</v>
      </c>
      <c r="BH8" s="158" t="s">
        <v>2231</v>
      </c>
      <c r="BI8" s="158" t="s">
        <v>2232</v>
      </c>
      <c r="BJ8" s="158" t="s">
        <v>2233</v>
      </c>
      <c r="BK8" s="158" t="s">
        <v>2234</v>
      </c>
      <c r="BL8" s="158" t="s">
        <v>2235</v>
      </c>
      <c r="BM8" s="158" t="s">
        <v>2236</v>
      </c>
      <c r="BN8" s="158" t="s">
        <v>2228</v>
      </c>
      <c r="BO8" s="158" t="s">
        <v>2237</v>
      </c>
      <c r="BP8" s="158" t="s">
        <v>2238</v>
      </c>
      <c r="BQ8" s="158" t="s">
        <v>2239</v>
      </c>
      <c r="BR8" s="158" t="s">
        <v>2240</v>
      </c>
      <c r="BS8" s="158" t="s">
        <v>2241</v>
      </c>
      <c r="BT8" s="158" t="s">
        <v>2242</v>
      </c>
      <c r="BU8" s="158" t="s">
        <v>2242</v>
      </c>
      <c r="BV8" s="158" t="s">
        <v>2243</v>
      </c>
      <c r="BW8" s="158" t="s">
        <v>2244</v>
      </c>
      <c r="BX8" s="158" t="s">
        <v>2245</v>
      </c>
      <c r="BY8" s="158" t="s">
        <v>2246</v>
      </c>
      <c r="BZ8" s="158" t="s">
        <v>2247</v>
      </c>
      <c r="CA8" s="158" t="s">
        <v>2248</v>
      </c>
      <c r="CB8" s="158" t="s">
        <v>2249</v>
      </c>
      <c r="CC8" s="158" t="s">
        <v>2250</v>
      </c>
      <c r="CD8" s="158" t="s">
        <v>2251</v>
      </c>
      <c r="CE8" s="158" t="s">
        <v>2252</v>
      </c>
      <c r="CF8" s="158" t="s">
        <v>2253</v>
      </c>
      <c r="CG8" s="158" t="s">
        <v>2254</v>
      </c>
      <c r="CH8" s="158" t="s">
        <v>2255</v>
      </c>
      <c r="CI8" s="158" t="s">
        <v>2256</v>
      </c>
      <c r="CJ8" s="158" t="s">
        <v>2257</v>
      </c>
      <c r="CK8" s="158" t="s">
        <v>2258</v>
      </c>
      <c r="CL8" s="158" t="s">
        <v>2259</v>
      </c>
      <c r="CM8" s="158" t="s">
        <v>2260</v>
      </c>
      <c r="CN8" s="158" t="s">
        <v>2261</v>
      </c>
      <c r="CO8" s="158" t="s">
        <v>2262</v>
      </c>
      <c r="CP8" s="158" t="s">
        <v>2263</v>
      </c>
      <c r="CQ8" s="158" t="s">
        <v>2264</v>
      </c>
      <c r="CR8" s="158" t="s">
        <v>2265</v>
      </c>
      <c r="CS8" s="158" t="s">
        <v>2266</v>
      </c>
      <c r="CT8" s="158" t="s">
        <v>2267</v>
      </c>
      <c r="CU8" s="158" t="s">
        <v>2268</v>
      </c>
      <c r="CV8" s="158" t="s">
        <v>2269</v>
      </c>
      <c r="CW8" s="158" t="s">
        <v>2270</v>
      </c>
      <c r="CX8" s="158" t="s">
        <v>2271</v>
      </c>
      <c r="CY8" s="158" t="s">
        <v>48</v>
      </c>
      <c r="CZ8" s="158" t="s">
        <v>2272</v>
      </c>
      <c r="DA8" s="158" t="s">
        <v>2273</v>
      </c>
      <c r="DB8" s="158" t="s">
        <v>2274</v>
      </c>
      <c r="DC8" s="158" t="s">
        <v>2275</v>
      </c>
      <c r="DD8" s="158" t="s">
        <v>2255</v>
      </c>
      <c r="DE8" s="158" t="s">
        <v>2256</v>
      </c>
      <c r="DF8" s="158" t="s">
        <v>2276</v>
      </c>
      <c r="DG8" s="158" t="s">
        <v>2277</v>
      </c>
      <c r="DH8" s="158" t="s">
        <v>2278</v>
      </c>
      <c r="DI8" s="158" t="s">
        <v>2279</v>
      </c>
      <c r="DJ8" s="158" t="s">
        <v>2280</v>
      </c>
      <c r="DK8" s="158" t="s">
        <v>2281</v>
      </c>
      <c r="DL8" s="158" t="s">
        <v>48</v>
      </c>
      <c r="DM8" s="158" t="s">
        <v>2272</v>
      </c>
      <c r="DN8" s="158" t="s">
        <v>2273</v>
      </c>
      <c r="DO8" s="158" t="s">
        <v>2282</v>
      </c>
      <c r="DP8" s="158" t="s">
        <v>2283</v>
      </c>
      <c r="DQ8" s="158" t="s">
        <v>2284</v>
      </c>
      <c r="DR8" s="158" t="s">
        <v>2285</v>
      </c>
      <c r="DS8" s="158" t="s">
        <v>2286</v>
      </c>
      <c r="DT8" s="158" t="s">
        <v>2287</v>
      </c>
      <c r="DU8" s="158" t="s">
        <v>2271</v>
      </c>
      <c r="DV8" s="158" t="s">
        <v>48</v>
      </c>
      <c r="DW8" s="158" t="s">
        <v>2276</v>
      </c>
      <c r="DX8" s="158" t="s">
        <v>2285</v>
      </c>
      <c r="DY8" s="158" t="s">
        <v>2288</v>
      </c>
      <c r="DZ8" s="158" t="s">
        <v>2289</v>
      </c>
      <c r="EA8" s="158" t="s">
        <v>2290</v>
      </c>
      <c r="EB8" s="158" t="s">
        <v>2291</v>
      </c>
      <c r="EC8" s="158" t="s">
        <v>2292</v>
      </c>
      <c r="ED8" s="158" t="s">
        <v>2293</v>
      </c>
      <c r="EE8" s="158" t="s">
        <v>2294</v>
      </c>
      <c r="EF8" s="158" t="s">
        <v>2295</v>
      </c>
      <c r="EG8" s="158" t="s">
        <v>2229</v>
      </c>
      <c r="EH8" s="158" t="s">
        <v>2239</v>
      </c>
      <c r="EI8" s="158" t="s">
        <v>197</v>
      </c>
      <c r="EJ8" s="158" t="s">
        <v>2296</v>
      </c>
      <c r="EK8" s="158" t="s">
        <v>2297</v>
      </c>
      <c r="EL8" s="158" t="s">
        <v>2298</v>
      </c>
      <c r="EM8" s="158" t="s">
        <v>2299</v>
      </c>
      <c r="EN8" s="158" t="s">
        <v>2300</v>
      </c>
      <c r="EO8" s="158" t="s">
        <v>2301</v>
      </c>
      <c r="EP8" s="158" t="s">
        <v>2302</v>
      </c>
      <c r="EQ8" s="158" t="s">
        <v>2303</v>
      </c>
      <c r="ER8" s="158" t="s">
        <v>2304</v>
      </c>
      <c r="ES8" s="158" t="s">
        <v>2305</v>
      </c>
      <c r="ET8" s="158" t="s">
        <v>2306</v>
      </c>
      <c r="EU8" s="158" t="s">
        <v>2307</v>
      </c>
      <c r="EV8" s="158" t="s">
        <v>2308</v>
      </c>
      <c r="EW8" s="158" t="s">
        <v>2309</v>
      </c>
      <c r="EX8" s="158" t="s">
        <v>2310</v>
      </c>
      <c r="EY8" s="158" t="s">
        <v>2311</v>
      </c>
      <c r="EZ8" s="158" t="s">
        <v>2312</v>
      </c>
      <c r="FA8" s="158" t="s">
        <v>2313</v>
      </c>
      <c r="FB8" s="158" t="s">
        <v>2295</v>
      </c>
      <c r="FC8" s="158" t="s">
        <v>2299</v>
      </c>
      <c r="FD8" s="158" t="s">
        <v>2314</v>
      </c>
      <c r="FE8" s="158" t="s">
        <v>2315</v>
      </c>
      <c r="FF8" s="158" t="s">
        <v>2316</v>
      </c>
      <c r="FG8" s="158" t="s">
        <v>2317</v>
      </c>
      <c r="FH8" s="158" t="s">
        <v>2318</v>
      </c>
      <c r="FI8" s="158" t="s">
        <v>2319</v>
      </c>
      <c r="FJ8" s="158" t="s">
        <v>2248</v>
      </c>
      <c r="FK8" s="158" t="s">
        <v>2249</v>
      </c>
      <c r="FL8" s="158" t="s">
        <v>2320</v>
      </c>
      <c r="FM8" s="158" t="s">
        <v>2288</v>
      </c>
      <c r="FN8" s="158" t="s">
        <v>2289</v>
      </c>
      <c r="FO8" s="158" t="s">
        <v>2321</v>
      </c>
      <c r="FP8" s="158" t="s">
        <v>2322</v>
      </c>
      <c r="FQ8" s="159" t="s">
        <v>2323</v>
      </c>
      <c r="FR8" s="158" t="s">
        <v>2324</v>
      </c>
      <c r="FS8" s="158" t="s">
        <v>2325</v>
      </c>
      <c r="FT8" s="158" t="s">
        <v>2326</v>
      </c>
      <c r="FU8" s="158" t="s">
        <v>2327</v>
      </c>
      <c r="FV8" s="158" t="s">
        <v>2328</v>
      </c>
      <c r="FW8" s="158" t="s">
        <v>2329</v>
      </c>
      <c r="FX8" s="158" t="s">
        <v>2330</v>
      </c>
      <c r="FY8" s="158" t="s">
        <v>2331</v>
      </c>
      <c r="FZ8" s="158" t="s">
        <v>2332</v>
      </c>
      <c r="GA8" s="158" t="s">
        <v>2296</v>
      </c>
      <c r="GB8" s="159" t="s">
        <v>2333</v>
      </c>
      <c r="GC8" s="158" t="s">
        <v>2322</v>
      </c>
      <c r="GD8" s="158" t="s">
        <v>2321</v>
      </c>
      <c r="GE8" s="158" t="s">
        <v>2334</v>
      </c>
      <c r="GF8" s="159" t="s">
        <v>2335</v>
      </c>
      <c r="GG8" s="158" t="s">
        <v>2336</v>
      </c>
      <c r="GH8" s="158" t="s">
        <v>2337</v>
      </c>
      <c r="GI8" s="158" t="s">
        <v>2271</v>
      </c>
      <c r="GJ8" s="158" t="s">
        <v>2338</v>
      </c>
      <c r="GK8" s="158" t="s">
        <v>2339</v>
      </c>
      <c r="GL8" s="158" t="s">
        <v>2340</v>
      </c>
      <c r="GM8" s="158" t="s">
        <v>2341</v>
      </c>
      <c r="GN8" s="158" t="s">
        <v>2342</v>
      </c>
      <c r="GO8" s="158" t="s">
        <v>2343</v>
      </c>
      <c r="GP8" s="158" t="s">
        <v>2344</v>
      </c>
      <c r="GQ8" s="159" t="s">
        <v>2343</v>
      </c>
      <c r="GR8" s="158" t="s">
        <v>2345</v>
      </c>
      <c r="GS8" s="158" t="s">
        <v>2346</v>
      </c>
      <c r="GT8" s="158" t="s">
        <v>2347</v>
      </c>
      <c r="GU8" s="158" t="s">
        <v>2348</v>
      </c>
      <c r="GV8" s="158" t="s">
        <v>2349</v>
      </c>
      <c r="GW8" s="158" t="s">
        <v>2350</v>
      </c>
      <c r="GX8" s="158" t="s">
        <v>2351</v>
      </c>
      <c r="GY8" s="158" t="s">
        <v>2352</v>
      </c>
      <c r="GZ8" s="158" t="s">
        <v>2353</v>
      </c>
      <c r="HA8" s="158" t="s">
        <v>2354</v>
      </c>
      <c r="HB8" s="159" t="s">
        <v>2355</v>
      </c>
      <c r="HC8" s="159" t="s">
        <v>2356</v>
      </c>
      <c r="HD8" s="158" t="s">
        <v>2357</v>
      </c>
      <c r="HE8" s="158" t="s">
        <v>2357</v>
      </c>
      <c r="HF8" s="158" t="s">
        <v>545</v>
      </c>
      <c r="HG8" s="158" t="s">
        <v>545</v>
      </c>
      <c r="HH8" s="158" t="s">
        <v>2358</v>
      </c>
      <c r="HI8" s="159" t="s">
        <v>2355</v>
      </c>
      <c r="HJ8" s="159" t="s">
        <v>2356</v>
      </c>
      <c r="HK8" s="158" t="s">
        <v>2359</v>
      </c>
      <c r="HL8" s="158" t="s">
        <v>2360</v>
      </c>
      <c r="HM8" s="158" t="s">
        <v>2361</v>
      </c>
      <c r="HN8" s="158" t="s">
        <v>2362</v>
      </c>
      <c r="HO8" s="158" t="s">
        <v>2363</v>
      </c>
      <c r="HP8" s="158" t="s">
        <v>2364</v>
      </c>
      <c r="HQ8" s="158" t="s">
        <v>2365</v>
      </c>
      <c r="HR8" s="158" t="s">
        <v>2366</v>
      </c>
      <c r="HS8" s="158" t="s">
        <v>2367</v>
      </c>
      <c r="HT8" s="158" t="s">
        <v>2368</v>
      </c>
      <c r="HU8" s="158" t="s">
        <v>2369</v>
      </c>
      <c r="HV8" s="158" t="s">
        <v>2370</v>
      </c>
      <c r="HW8" s="158" t="s">
        <v>2371</v>
      </c>
      <c r="HX8" s="158" t="s">
        <v>2372</v>
      </c>
      <c r="HY8" s="158" t="s">
        <v>2373</v>
      </c>
      <c r="HZ8" s="158" t="s">
        <v>2374</v>
      </c>
      <c r="IA8" s="158" t="s">
        <v>2375</v>
      </c>
      <c r="IB8" s="158" t="s">
        <v>2376</v>
      </c>
      <c r="IC8" s="158" t="s">
        <v>2377</v>
      </c>
      <c r="ID8" s="158" t="s">
        <v>2378</v>
      </c>
      <c r="IE8" s="158" t="s">
        <v>2379</v>
      </c>
      <c r="IF8" s="158" t="s">
        <v>2365</v>
      </c>
      <c r="IG8" s="158" t="s">
        <v>2366</v>
      </c>
      <c r="IH8" s="158" t="s">
        <v>2380</v>
      </c>
      <c r="II8" s="158" t="s">
        <v>2381</v>
      </c>
      <c r="IJ8" s="158" t="s">
        <v>2358</v>
      </c>
      <c r="IK8" s="158" t="s">
        <v>197</v>
      </c>
      <c r="IL8" s="159" t="s">
        <v>558</v>
      </c>
      <c r="IM8" s="159" t="s">
        <v>2382</v>
      </c>
      <c r="IN8" s="158" t="s">
        <v>2383</v>
      </c>
      <c r="IO8" s="158" t="s">
        <v>2382</v>
      </c>
      <c r="IP8" s="158" t="s">
        <v>2384</v>
      </c>
      <c r="IQ8" s="158" t="s">
        <v>2385</v>
      </c>
      <c r="IR8" s="158" t="s">
        <v>2386</v>
      </c>
      <c r="IS8" s="159" t="s">
        <v>2384</v>
      </c>
      <c r="IT8" s="158" t="s">
        <v>2387</v>
      </c>
      <c r="IU8" s="158" t="s">
        <v>2388</v>
      </c>
      <c r="IV8" s="158" t="s">
        <v>2385</v>
      </c>
      <c r="IW8" s="159" t="s">
        <v>558</v>
      </c>
      <c r="IX8" s="158" t="s">
        <v>2386</v>
      </c>
      <c r="IY8" s="158" t="s">
        <v>2389</v>
      </c>
      <c r="IZ8" s="158" t="s">
        <v>2389</v>
      </c>
      <c r="JA8" s="158" t="s">
        <v>2390</v>
      </c>
      <c r="JB8" s="158" t="s">
        <v>2391</v>
      </c>
      <c r="JC8" s="158" t="s">
        <v>2392</v>
      </c>
      <c r="JD8" s="158" t="s">
        <v>2393</v>
      </c>
      <c r="JE8" s="158" t="s">
        <v>2394</v>
      </c>
      <c r="JF8" s="158" t="s">
        <v>2392</v>
      </c>
      <c r="JG8" s="158" t="s">
        <v>2395</v>
      </c>
      <c r="JH8" s="158" t="s">
        <v>2396</v>
      </c>
      <c r="JI8" s="158" t="s">
        <v>2395</v>
      </c>
      <c r="JJ8" s="158" t="s">
        <v>2397</v>
      </c>
      <c r="JK8" s="158" t="s">
        <v>2398</v>
      </c>
      <c r="JL8" s="158" t="s">
        <v>2399</v>
      </c>
      <c r="JM8" s="158" t="s">
        <v>2400</v>
      </c>
      <c r="JN8" s="158" t="s">
        <v>2401</v>
      </c>
      <c r="JO8" s="158" t="s">
        <v>2402</v>
      </c>
      <c r="JP8" s="158" t="s">
        <v>2403</v>
      </c>
      <c r="JQ8" s="158" t="s">
        <v>2404</v>
      </c>
      <c r="JR8" s="158" t="s">
        <v>2405</v>
      </c>
      <c r="JS8" s="158" t="s">
        <v>2406</v>
      </c>
      <c r="JT8" s="158" t="s">
        <v>2407</v>
      </c>
      <c r="JU8" s="158" t="s">
        <v>2379</v>
      </c>
      <c r="JV8" s="158" t="s">
        <v>2408</v>
      </c>
      <c r="JW8" s="158" t="s">
        <v>2409</v>
      </c>
      <c r="JX8" s="158" t="s">
        <v>2410</v>
      </c>
      <c r="JY8" s="158" t="s">
        <v>2411</v>
      </c>
      <c r="JZ8" s="158" t="s">
        <v>2412</v>
      </c>
      <c r="KA8" s="158" t="s">
        <v>2359</v>
      </c>
      <c r="KB8" s="158" t="s">
        <v>2413</v>
      </c>
      <c r="KC8" s="158" t="s">
        <v>2412</v>
      </c>
      <c r="KD8" s="158" t="s">
        <v>2360</v>
      </c>
      <c r="KE8" s="158" t="s">
        <v>2414</v>
      </c>
      <c r="KF8" s="158" t="s">
        <v>2415</v>
      </c>
      <c r="KG8" s="158" t="s">
        <v>2415</v>
      </c>
      <c r="KH8" s="158" t="s">
        <v>2416</v>
      </c>
      <c r="KI8" s="158" t="s">
        <v>2241</v>
      </c>
    </row>
    <row r="9" spans="1:295" ht="18" customHeight="1" x14ac:dyDescent="0.3">
      <c r="A9" s="160" t="s">
        <v>68</v>
      </c>
      <c r="B9" s="160" t="s">
        <v>798</v>
      </c>
      <c r="C9" s="161"/>
      <c r="D9" s="162">
        <v>8.4647000000000006</v>
      </c>
      <c r="E9" s="162">
        <v>0</v>
      </c>
      <c r="F9" s="162">
        <v>-32.205399999999997</v>
      </c>
      <c r="G9" s="162">
        <v>24.242599999999999</v>
      </c>
      <c r="H9" s="162">
        <v>0</v>
      </c>
      <c r="I9" s="162">
        <v>38.105499999999999</v>
      </c>
      <c r="J9" s="162">
        <v>-58.5899</v>
      </c>
      <c r="K9" s="162">
        <v>51.195099999999996</v>
      </c>
      <c r="L9" s="162">
        <v>25.857199999999999</v>
      </c>
      <c r="M9" s="162">
        <v>25.4314</v>
      </c>
      <c r="N9" s="162">
        <v>2.2200000000000002</v>
      </c>
      <c r="O9" s="162">
        <v>-23.57</v>
      </c>
      <c r="P9" s="162">
        <v>17.600000000000001</v>
      </c>
      <c r="Q9" s="162">
        <v>9.9359999999999999</v>
      </c>
      <c r="R9" s="162">
        <v>-17.600000000000001</v>
      </c>
      <c r="S9" s="162">
        <v>9.6954999999999991</v>
      </c>
      <c r="T9" s="162">
        <v>34.0456</v>
      </c>
      <c r="U9" s="162">
        <v>11.3299</v>
      </c>
      <c r="V9" s="162">
        <v>11.3049</v>
      </c>
      <c r="W9" s="162">
        <v>18.744499999999999</v>
      </c>
      <c r="X9" s="162">
        <v>15.8322</v>
      </c>
      <c r="Y9" s="162">
        <v>1.9603999999999999</v>
      </c>
      <c r="Z9" s="162">
        <v>8.1152999999999995</v>
      </c>
      <c r="AA9" s="161"/>
      <c r="AB9" s="161"/>
      <c r="AC9" s="162">
        <v>-62.33</v>
      </c>
      <c r="AD9" s="162">
        <v>-62.18</v>
      </c>
      <c r="AE9" s="161"/>
      <c r="AF9" s="162">
        <v>-2.2200000000000002</v>
      </c>
      <c r="AG9" s="162">
        <v>22</v>
      </c>
      <c r="AH9" s="162">
        <v>16.283000000000001</v>
      </c>
      <c r="AI9" s="162">
        <v>0.23499999999999999</v>
      </c>
      <c r="AJ9" s="163">
        <v>-50.64</v>
      </c>
      <c r="AK9" s="162">
        <v>-50.16</v>
      </c>
      <c r="AL9" s="162">
        <v>-61.93</v>
      </c>
      <c r="AM9" s="162">
        <v>50.93</v>
      </c>
      <c r="AN9" s="162">
        <v>51.13</v>
      </c>
      <c r="AO9" s="162">
        <v>14.1671</v>
      </c>
      <c r="AP9" s="162">
        <v>7.6246</v>
      </c>
      <c r="AQ9" s="162">
        <v>63.271500000000003</v>
      </c>
      <c r="AR9" s="162">
        <v>64.796300000000002</v>
      </c>
      <c r="AS9" s="162">
        <v>32.0884</v>
      </c>
      <c r="AT9" s="162">
        <v>-44.697200000000002</v>
      </c>
      <c r="AU9" s="162">
        <v>-44.271700000000003</v>
      </c>
      <c r="AV9" s="162">
        <v>31.243400000000001</v>
      </c>
      <c r="AW9" s="162">
        <v>33.242199999999997</v>
      </c>
      <c r="AX9" s="162">
        <v>59.8429</v>
      </c>
      <c r="AY9" s="162">
        <v>61.142800000000001</v>
      </c>
      <c r="AZ9" s="162">
        <v>-15.002700000000001</v>
      </c>
      <c r="BA9" s="162">
        <v>-16.171199999999999</v>
      </c>
      <c r="BB9" s="162">
        <v>-272.41849999999999</v>
      </c>
      <c r="BC9" s="162">
        <v>0.96830000000000005</v>
      </c>
      <c r="BD9" s="162">
        <v>0</v>
      </c>
      <c r="BE9" s="162">
        <v>0</v>
      </c>
      <c r="BF9" s="162">
        <v>48.994999999999997</v>
      </c>
      <c r="BG9" s="162">
        <v>47.781999999999996</v>
      </c>
      <c r="BH9" s="162">
        <v>-6.2051999999999996</v>
      </c>
      <c r="BI9" s="161"/>
      <c r="BJ9" s="162">
        <v>-23.9361</v>
      </c>
      <c r="BK9" s="162">
        <v>6.0884999999999998</v>
      </c>
      <c r="BL9" s="162">
        <v>0</v>
      </c>
      <c r="BM9" s="162">
        <v>3.028</v>
      </c>
      <c r="BN9" s="162">
        <v>306.31420000000003</v>
      </c>
      <c r="BO9" s="162">
        <v>125.6447</v>
      </c>
      <c r="BP9" s="162">
        <v>125.1564</v>
      </c>
      <c r="BQ9" s="162">
        <v>-40.844200000000001</v>
      </c>
      <c r="BR9" s="162">
        <v>552.95429999999999</v>
      </c>
      <c r="BS9" s="161"/>
      <c r="BT9" s="162">
        <v>-102.98569999999999</v>
      </c>
      <c r="BU9" s="162">
        <v>104.0617</v>
      </c>
      <c r="BV9" s="162">
        <v>87.311099999999996</v>
      </c>
      <c r="BW9" s="162">
        <v>23.29</v>
      </c>
      <c r="BX9" s="162">
        <v>25.55</v>
      </c>
      <c r="BY9" s="162">
        <v>53.36</v>
      </c>
      <c r="BZ9" s="162">
        <v>70.239999999999995</v>
      </c>
      <c r="CA9" s="162">
        <v>-104.6163</v>
      </c>
      <c r="CB9" s="162">
        <v>-104.4824</v>
      </c>
      <c r="CC9" s="162">
        <v>183.6891</v>
      </c>
      <c r="CD9" s="162">
        <v>184.71809999999999</v>
      </c>
      <c r="CE9" s="162">
        <v>28.510400000000001</v>
      </c>
      <c r="CF9" s="162">
        <v>-91.950800000000001</v>
      </c>
      <c r="CG9" s="162">
        <v>-91.952100000000002</v>
      </c>
      <c r="CH9" s="162">
        <v>-3.1133999999999999</v>
      </c>
      <c r="CI9" s="162">
        <v>-63.161200000000001</v>
      </c>
      <c r="CJ9" s="161"/>
      <c r="CK9" s="161"/>
      <c r="CL9" s="162">
        <v>67.8</v>
      </c>
      <c r="CM9" s="162">
        <v>127.4</v>
      </c>
      <c r="CN9" s="162">
        <v>-16.04</v>
      </c>
      <c r="CO9" s="162">
        <v>29.756799999999998</v>
      </c>
      <c r="CP9" s="162">
        <v>29.982099999999999</v>
      </c>
      <c r="CQ9" s="162">
        <v>30.0624</v>
      </c>
      <c r="CR9" s="162">
        <v>55.120600000000003</v>
      </c>
      <c r="CS9" s="162">
        <v>54.236400000000003</v>
      </c>
      <c r="CT9" s="162">
        <v>-19.463100000000001</v>
      </c>
      <c r="CU9" s="162">
        <v>-78.035600000000002</v>
      </c>
      <c r="CV9" s="162">
        <v>-19.898199999999999</v>
      </c>
      <c r="CW9" s="162">
        <v>12.393599999999999</v>
      </c>
      <c r="CX9" s="162">
        <v>41.46</v>
      </c>
      <c r="CY9" s="162">
        <v>23.45</v>
      </c>
      <c r="CZ9" s="162">
        <v>36.3354</v>
      </c>
      <c r="DA9" s="162">
        <v>34.2819</v>
      </c>
      <c r="DB9" s="162">
        <v>25.564599999999999</v>
      </c>
      <c r="DC9" s="162">
        <v>0</v>
      </c>
      <c r="DD9" s="162">
        <v>63.676400000000001</v>
      </c>
      <c r="DE9" s="162">
        <v>63.239899999999999</v>
      </c>
      <c r="DF9" s="162">
        <v>-48.8551</v>
      </c>
      <c r="DG9" s="162">
        <v>0</v>
      </c>
      <c r="DH9" s="162">
        <v>-13.9489</v>
      </c>
      <c r="DI9" s="162">
        <v>-93.5</v>
      </c>
      <c r="DJ9" s="162">
        <v>-93.1</v>
      </c>
      <c r="DK9" s="162">
        <v>23.6069</v>
      </c>
      <c r="DL9" s="162">
        <v>43.075600000000001</v>
      </c>
      <c r="DM9" s="162">
        <v>36.177399999999999</v>
      </c>
      <c r="DN9" s="162">
        <v>61.541699999999999</v>
      </c>
      <c r="DO9" s="162">
        <v>42.72</v>
      </c>
      <c r="DP9" s="162">
        <v>-0.69</v>
      </c>
      <c r="DQ9" s="162">
        <v>49.987499999999997</v>
      </c>
      <c r="DR9" s="162">
        <v>49.137799999999999</v>
      </c>
      <c r="DS9" s="162">
        <v>-11.44</v>
      </c>
      <c r="DT9" s="162">
        <v>-11.53</v>
      </c>
      <c r="DU9" s="162">
        <v>71.67</v>
      </c>
      <c r="DV9" s="162">
        <v>59.92</v>
      </c>
      <c r="DW9" s="162">
        <v>51.218200000000003</v>
      </c>
      <c r="DX9" s="162">
        <v>49.636400000000002</v>
      </c>
      <c r="DY9" s="162">
        <v>-106.1388</v>
      </c>
      <c r="DZ9" s="162">
        <v>-103.6545</v>
      </c>
      <c r="EA9" s="162">
        <v>106.83069999999999</v>
      </c>
      <c r="EB9" s="162">
        <v>65.996499999999997</v>
      </c>
      <c r="EC9" s="162">
        <v>64.263800000000003</v>
      </c>
      <c r="ED9" s="162">
        <v>65.704099999999997</v>
      </c>
      <c r="EE9" s="162">
        <v>10.9529</v>
      </c>
      <c r="EF9" s="162">
        <v>-6.1014999999999997</v>
      </c>
      <c r="EG9" s="162">
        <v>-32.033000000000001</v>
      </c>
      <c r="EH9" s="162">
        <v>50.213799999999999</v>
      </c>
      <c r="EI9" s="162">
        <v>-122.3749</v>
      </c>
      <c r="EJ9" s="161"/>
      <c r="EK9" s="162">
        <v>-33.609400000000001</v>
      </c>
      <c r="EL9" s="162">
        <v>-31.2043</v>
      </c>
      <c r="EM9" s="162">
        <v>77.211500000000001</v>
      </c>
      <c r="EN9" s="162">
        <v>-19.941700000000001</v>
      </c>
      <c r="EO9" s="162">
        <v>-19.599299999999999</v>
      </c>
      <c r="EP9" s="162">
        <v>15.407999999999999</v>
      </c>
      <c r="EQ9" s="162">
        <v>-92.777299999999997</v>
      </c>
      <c r="ER9" s="162">
        <v>-94.292400000000001</v>
      </c>
      <c r="ES9" s="162">
        <v>40.283299999999997</v>
      </c>
      <c r="ET9" s="162">
        <v>0</v>
      </c>
      <c r="EU9" s="162">
        <v>-1.54</v>
      </c>
      <c r="EV9" s="162">
        <v>0</v>
      </c>
      <c r="EW9" s="162">
        <v>14.137</v>
      </c>
      <c r="EX9" s="162">
        <v>-96.051100000000005</v>
      </c>
      <c r="EY9" s="162">
        <v>-19.463799999999999</v>
      </c>
      <c r="EZ9" s="162">
        <v>-18.987200000000001</v>
      </c>
      <c r="FA9" s="162">
        <v>7.4276</v>
      </c>
      <c r="FB9" s="162">
        <v>8.4663000000000004</v>
      </c>
      <c r="FC9" s="162">
        <v>-35.461100000000002</v>
      </c>
      <c r="FD9" s="162">
        <v>6.0768000000000004</v>
      </c>
      <c r="FE9" s="162">
        <v>6.0148999999999999</v>
      </c>
      <c r="FF9" s="162">
        <v>0</v>
      </c>
      <c r="FG9" s="162">
        <v>41.524500000000003</v>
      </c>
      <c r="FH9" s="162">
        <v>42.492199999999997</v>
      </c>
      <c r="FI9" s="162">
        <v>41.033000000000001</v>
      </c>
      <c r="FJ9" s="162">
        <v>105.83240000000001</v>
      </c>
      <c r="FK9" s="162">
        <v>104.6602</v>
      </c>
      <c r="FL9" s="162">
        <v>-124.0851</v>
      </c>
      <c r="FM9" s="162">
        <v>107.5647</v>
      </c>
      <c r="FN9" s="162">
        <v>108.01479999999999</v>
      </c>
      <c r="FO9" s="162">
        <v>-104.0057</v>
      </c>
      <c r="FP9" s="162">
        <v>-90.25</v>
      </c>
      <c r="FQ9" s="162">
        <v>-34.114899999999999</v>
      </c>
      <c r="FR9" s="162">
        <v>-40.840000000000003</v>
      </c>
      <c r="FS9" s="162">
        <v>10.860200000000001</v>
      </c>
      <c r="FT9" s="162">
        <v>0.88039999999999996</v>
      </c>
      <c r="FU9" s="162">
        <v>-6.73</v>
      </c>
      <c r="FV9" s="162">
        <v>15.84</v>
      </c>
      <c r="FW9" s="162">
        <v>-35.594999999999999</v>
      </c>
      <c r="FX9" s="161"/>
      <c r="FY9" s="162">
        <v>-15.141999999999999</v>
      </c>
      <c r="FZ9" s="162">
        <v>4.4130000000000003</v>
      </c>
      <c r="GA9" s="162">
        <v>8.4311000000000007</v>
      </c>
      <c r="GB9" s="162">
        <v>24.16</v>
      </c>
      <c r="GC9" s="162">
        <v>91.525400000000005</v>
      </c>
      <c r="GD9" s="162">
        <v>105.3353</v>
      </c>
      <c r="GE9" s="162">
        <v>12.82</v>
      </c>
      <c r="GF9" s="162">
        <v>69.458699999999993</v>
      </c>
      <c r="GG9" s="162">
        <v>26.5</v>
      </c>
      <c r="GH9" s="162">
        <v>-2.9178000000000002</v>
      </c>
      <c r="GI9" s="162">
        <v>-8.0654000000000003</v>
      </c>
      <c r="GJ9" s="162">
        <v>-8.5991999999999997</v>
      </c>
      <c r="GK9" s="162">
        <v>1.4783999999999999</v>
      </c>
      <c r="GL9" s="162">
        <v>0</v>
      </c>
      <c r="GM9" s="162">
        <v>0</v>
      </c>
      <c r="GN9" s="162">
        <v>-15.4756</v>
      </c>
      <c r="GO9" s="162">
        <v>-11.5509</v>
      </c>
      <c r="GP9" s="162">
        <v>19.919899999999998</v>
      </c>
      <c r="GQ9" s="162">
        <v>12.3932</v>
      </c>
      <c r="GR9" s="162">
        <v>58.330300000000001</v>
      </c>
      <c r="GS9" s="162">
        <v>61.145200000000003</v>
      </c>
      <c r="GT9" s="162">
        <v>-128.392</v>
      </c>
      <c r="GU9" s="162">
        <v>-18.054300000000001</v>
      </c>
      <c r="GV9" s="162">
        <v>40.744399999999999</v>
      </c>
      <c r="GW9" s="162">
        <v>25.526700000000002</v>
      </c>
      <c r="GX9" s="163">
        <v>11.7178</v>
      </c>
      <c r="GY9" s="162">
        <v>4.2774999999999999</v>
      </c>
      <c r="GZ9" s="162">
        <v>3.9340999999999999</v>
      </c>
      <c r="HA9" s="163">
        <v>13.363099999999999</v>
      </c>
      <c r="HB9" s="162">
        <v>79.640799999999999</v>
      </c>
      <c r="HC9" s="162">
        <v>79.495800000000003</v>
      </c>
      <c r="HD9" s="161"/>
      <c r="HE9" s="161"/>
      <c r="HF9" s="162">
        <v>-605.17359999999996</v>
      </c>
      <c r="HG9" s="162">
        <v>610.10419999999999</v>
      </c>
      <c r="HH9" s="162">
        <v>276.62169999999998</v>
      </c>
      <c r="HI9" s="162">
        <v>-78.203400000000002</v>
      </c>
      <c r="HJ9" s="162">
        <v>-77.217500000000001</v>
      </c>
      <c r="HK9" s="162">
        <v>-65.234499999999997</v>
      </c>
      <c r="HL9" s="162">
        <v>-57.124000000000002</v>
      </c>
      <c r="HM9" s="162">
        <v>47.961100000000002</v>
      </c>
      <c r="HN9" s="162">
        <v>46.867899999999999</v>
      </c>
      <c r="HO9" s="162">
        <v>-77.603700000000003</v>
      </c>
      <c r="HP9" s="162">
        <v>-79.099900000000005</v>
      </c>
      <c r="HQ9" s="162">
        <v>12.3955</v>
      </c>
      <c r="HR9" s="162">
        <v>12.2966</v>
      </c>
      <c r="HS9" s="162">
        <v>-43.7483</v>
      </c>
      <c r="HT9" s="162">
        <v>-44.399799999999999</v>
      </c>
      <c r="HU9" s="162">
        <v>97.93</v>
      </c>
      <c r="HV9" s="162">
        <v>98.49</v>
      </c>
      <c r="HW9" s="162">
        <v>9.3000000000000007</v>
      </c>
      <c r="HX9" s="162">
        <v>9.5</v>
      </c>
      <c r="HY9" s="162">
        <v>21.6799</v>
      </c>
      <c r="HZ9" s="162">
        <v>29.92</v>
      </c>
      <c r="IA9" s="162">
        <v>-391.17880000000002</v>
      </c>
      <c r="IB9" s="162">
        <v>110.1921</v>
      </c>
      <c r="IC9" s="162">
        <v>108.9388</v>
      </c>
      <c r="ID9" s="162">
        <v>13.9</v>
      </c>
      <c r="IE9" s="162">
        <v>-41.6</v>
      </c>
      <c r="IF9" s="162">
        <v>-10.5</v>
      </c>
      <c r="IG9" s="162">
        <v>-10.5</v>
      </c>
      <c r="IH9" s="161"/>
      <c r="II9" s="161"/>
      <c r="IJ9" s="162">
        <v>-268.86610000000002</v>
      </c>
      <c r="IK9" s="162">
        <v>148.14330000000001</v>
      </c>
      <c r="IL9" s="162">
        <v>99.906800000000004</v>
      </c>
      <c r="IM9" s="162">
        <v>83.614699999999999</v>
      </c>
      <c r="IN9" s="162">
        <v>22.4754</v>
      </c>
      <c r="IO9" s="163">
        <v>-73.614699999999999</v>
      </c>
      <c r="IP9" s="162">
        <v>75.099900000000005</v>
      </c>
      <c r="IQ9" s="162">
        <v>72.131900000000002</v>
      </c>
      <c r="IR9" s="162">
        <v>81.0167</v>
      </c>
      <c r="IS9" s="162">
        <v>-74.332899999999995</v>
      </c>
      <c r="IT9" s="162">
        <v>116.1193</v>
      </c>
      <c r="IU9" s="162">
        <v>115.3587</v>
      </c>
      <c r="IV9" s="162">
        <v>-71.908699999999996</v>
      </c>
      <c r="IW9" s="162">
        <v>-92.126400000000004</v>
      </c>
      <c r="IX9" s="162">
        <v>-82.984200000000001</v>
      </c>
      <c r="IY9" s="162">
        <v>-168.30760000000001</v>
      </c>
      <c r="IZ9" s="162">
        <v>168.15889999999999</v>
      </c>
      <c r="JA9" s="162">
        <v>-12.9709</v>
      </c>
      <c r="JB9" s="162">
        <v>26.056000000000001</v>
      </c>
      <c r="JC9" s="162">
        <v>10.24</v>
      </c>
      <c r="JD9" s="162">
        <v>0.98799999999999999</v>
      </c>
      <c r="JE9" s="162">
        <v>0.97899999999999998</v>
      </c>
      <c r="JF9" s="162">
        <v>-10.56</v>
      </c>
      <c r="JG9" s="162">
        <v>-13.6</v>
      </c>
      <c r="JH9" s="161"/>
      <c r="JI9" s="162">
        <v>14.6807</v>
      </c>
      <c r="JJ9" s="162">
        <v>-25.9876</v>
      </c>
      <c r="JK9" s="162">
        <v>-40.929299999999998</v>
      </c>
      <c r="JL9" s="162">
        <v>23.8</v>
      </c>
      <c r="JM9" s="162">
        <v>53.267000000000003</v>
      </c>
      <c r="JN9" s="162">
        <v>52.116</v>
      </c>
      <c r="JO9" s="162">
        <v>11.244</v>
      </c>
      <c r="JP9" s="161"/>
      <c r="JQ9" s="162">
        <v>32.589100000000002</v>
      </c>
      <c r="JR9" s="162">
        <v>30.757899999999999</v>
      </c>
      <c r="JS9" s="162">
        <v>32.2059</v>
      </c>
      <c r="JT9" s="161"/>
      <c r="JU9" s="162">
        <v>42.8</v>
      </c>
      <c r="JV9" s="162">
        <v>23.274000000000001</v>
      </c>
      <c r="JW9" s="162">
        <v>6.31</v>
      </c>
      <c r="JX9" s="161"/>
      <c r="JY9" s="162">
        <v>-58.410400000000003</v>
      </c>
      <c r="JZ9" s="162">
        <v>82.661500000000004</v>
      </c>
      <c r="KA9" s="162">
        <v>66.581000000000003</v>
      </c>
      <c r="KB9" s="162">
        <v>-58.0976</v>
      </c>
      <c r="KC9" s="162">
        <v>-81.952699999999993</v>
      </c>
      <c r="KD9" s="162">
        <v>56.4116</v>
      </c>
      <c r="KE9" s="162">
        <v>23.816400000000002</v>
      </c>
      <c r="KF9" s="162">
        <v>-53.9</v>
      </c>
      <c r="KG9" s="162">
        <v>53.9</v>
      </c>
      <c r="KH9" s="162">
        <v>-329.28829999999999</v>
      </c>
      <c r="KI9" s="162">
        <v>514.59130000000005</v>
      </c>
    </row>
    <row r="10" spans="1:295" ht="18" customHeight="1" x14ac:dyDescent="0.3">
      <c r="A10" s="160" t="s">
        <v>68</v>
      </c>
      <c r="B10" s="160" t="s">
        <v>799</v>
      </c>
      <c r="C10" s="164"/>
      <c r="D10" s="165">
        <v>7.5845000000000002</v>
      </c>
      <c r="E10" s="165">
        <v>0</v>
      </c>
      <c r="F10" s="165">
        <v>-32.503900000000002</v>
      </c>
      <c r="G10" s="165">
        <v>27.970400000000001</v>
      </c>
      <c r="H10" s="165">
        <v>0</v>
      </c>
      <c r="I10" s="165">
        <v>36.2256</v>
      </c>
      <c r="J10" s="165">
        <v>-56.9557</v>
      </c>
      <c r="K10" s="165">
        <v>49.433599999999998</v>
      </c>
      <c r="L10" s="165">
        <v>25.001200000000001</v>
      </c>
      <c r="M10" s="165">
        <v>24.286000000000001</v>
      </c>
      <c r="N10" s="165">
        <v>2.2200000000000002</v>
      </c>
      <c r="O10" s="165">
        <v>-22.343</v>
      </c>
      <c r="P10" s="165">
        <v>15.4</v>
      </c>
      <c r="Q10" s="165">
        <v>9.9359999999999999</v>
      </c>
      <c r="R10" s="165">
        <v>-15.4</v>
      </c>
      <c r="S10" s="165">
        <v>9.6106999999999996</v>
      </c>
      <c r="T10" s="165">
        <v>33.591200000000001</v>
      </c>
      <c r="U10" s="165">
        <v>12.066700000000001</v>
      </c>
      <c r="V10" s="165">
        <v>12.332000000000001</v>
      </c>
      <c r="W10" s="165">
        <v>20.276299999999999</v>
      </c>
      <c r="X10" s="165">
        <v>16.0761</v>
      </c>
      <c r="Y10" s="165">
        <v>6.01</v>
      </c>
      <c r="Z10" s="165">
        <v>8.2409999999999997</v>
      </c>
      <c r="AA10" s="164"/>
      <c r="AB10" s="164"/>
      <c r="AC10" s="165">
        <v>-61.38</v>
      </c>
      <c r="AD10" s="165">
        <v>-60.75</v>
      </c>
      <c r="AE10" s="164"/>
      <c r="AF10" s="165">
        <v>-2.2200000000000002</v>
      </c>
      <c r="AG10" s="165">
        <v>19.8</v>
      </c>
      <c r="AH10" s="165">
        <v>16.190999999999999</v>
      </c>
      <c r="AI10" s="165">
        <v>0.23300000000000001</v>
      </c>
      <c r="AJ10" s="166">
        <v>-45.67</v>
      </c>
      <c r="AK10" s="165">
        <v>-45.63</v>
      </c>
      <c r="AL10" s="165">
        <v>-68.55</v>
      </c>
      <c r="AM10" s="165">
        <v>45.96</v>
      </c>
      <c r="AN10" s="165">
        <v>46.2</v>
      </c>
      <c r="AO10" s="165">
        <v>13.700100000000001</v>
      </c>
      <c r="AP10" s="165">
        <v>7.5983999999999998</v>
      </c>
      <c r="AQ10" s="165">
        <v>60.834699999999998</v>
      </c>
      <c r="AR10" s="165">
        <v>63.363300000000002</v>
      </c>
      <c r="AS10" s="165">
        <v>32.049100000000003</v>
      </c>
      <c r="AT10" s="165">
        <v>-39.396799999999999</v>
      </c>
      <c r="AU10" s="165">
        <v>-38.9908</v>
      </c>
      <c r="AV10" s="165">
        <v>10.313700000000001</v>
      </c>
      <c r="AW10" s="165">
        <v>9.6816999999999993</v>
      </c>
      <c r="AX10" s="165">
        <v>60.426299999999998</v>
      </c>
      <c r="AY10" s="165">
        <v>61.757399999999997</v>
      </c>
      <c r="AZ10" s="165">
        <v>-33.388800000000003</v>
      </c>
      <c r="BA10" s="165">
        <v>-35.189799999999998</v>
      </c>
      <c r="BB10" s="165">
        <v>-238.51439999999999</v>
      </c>
      <c r="BC10" s="165">
        <v>2.8504</v>
      </c>
      <c r="BD10" s="165">
        <v>-0.8</v>
      </c>
      <c r="BE10" s="165">
        <v>-0.9</v>
      </c>
      <c r="BF10" s="165">
        <v>43.205599999999997</v>
      </c>
      <c r="BG10" s="165">
        <v>42.4041</v>
      </c>
      <c r="BH10" s="165">
        <v>-6.3</v>
      </c>
      <c r="BI10" s="164"/>
      <c r="BJ10" s="165">
        <v>-18.728200000000001</v>
      </c>
      <c r="BK10" s="165">
        <v>5.2041000000000004</v>
      </c>
      <c r="BL10" s="165">
        <v>0</v>
      </c>
      <c r="BM10" s="165">
        <v>2.5335999999999999</v>
      </c>
      <c r="BN10" s="165">
        <v>268.71539999999999</v>
      </c>
      <c r="BO10" s="165">
        <v>113.7119</v>
      </c>
      <c r="BP10" s="165">
        <v>114.0171</v>
      </c>
      <c r="BQ10" s="165">
        <v>3.1547000000000001</v>
      </c>
      <c r="BR10" s="165">
        <v>531.28150000000005</v>
      </c>
      <c r="BS10" s="164"/>
      <c r="BT10" s="165">
        <v>-94.503399999999999</v>
      </c>
      <c r="BU10" s="165">
        <v>94.967399999999998</v>
      </c>
      <c r="BV10" s="165">
        <v>82.880200000000002</v>
      </c>
      <c r="BW10" s="165">
        <v>22.85</v>
      </c>
      <c r="BX10" s="165">
        <v>24.59</v>
      </c>
      <c r="BY10" s="165">
        <v>50.62</v>
      </c>
      <c r="BZ10" s="165">
        <v>67.989999999999995</v>
      </c>
      <c r="CA10" s="165">
        <v>-104.4824</v>
      </c>
      <c r="CB10" s="165">
        <v>-104.4824</v>
      </c>
      <c r="CC10" s="165">
        <v>184.6326</v>
      </c>
      <c r="CD10" s="165">
        <v>184.4648</v>
      </c>
      <c r="CE10" s="165">
        <v>29.2956</v>
      </c>
      <c r="CF10" s="165">
        <v>-86.610799999999998</v>
      </c>
      <c r="CG10" s="165">
        <v>-86.689800000000005</v>
      </c>
      <c r="CH10" s="165">
        <v>-5.0975999999999999</v>
      </c>
      <c r="CI10" s="165">
        <v>-59.715800000000002</v>
      </c>
      <c r="CJ10" s="164"/>
      <c r="CK10" s="164"/>
      <c r="CL10" s="165">
        <v>69</v>
      </c>
      <c r="CM10" s="165">
        <v>119.9</v>
      </c>
      <c r="CN10" s="165">
        <v>-15.55</v>
      </c>
      <c r="CO10" s="165">
        <v>29.819299999999998</v>
      </c>
      <c r="CP10" s="165">
        <v>30.242699999999999</v>
      </c>
      <c r="CQ10" s="165">
        <v>30.099399999999999</v>
      </c>
      <c r="CR10" s="165">
        <v>51.850999999999999</v>
      </c>
      <c r="CS10" s="165">
        <v>51.115699999999997</v>
      </c>
      <c r="CT10" s="165">
        <v>-21.9163</v>
      </c>
      <c r="CU10" s="165">
        <v>-70.408900000000003</v>
      </c>
      <c r="CV10" s="165">
        <v>-23.923999999999999</v>
      </c>
      <c r="CW10" s="165">
        <v>11.6372</v>
      </c>
      <c r="CX10" s="165">
        <v>37.979999999999997</v>
      </c>
      <c r="CY10" s="165">
        <v>21.68</v>
      </c>
      <c r="CZ10" s="165">
        <v>34.929200000000002</v>
      </c>
      <c r="DA10" s="165">
        <v>32.9636</v>
      </c>
      <c r="DB10" s="165">
        <v>24.428100000000001</v>
      </c>
      <c r="DC10" s="165">
        <v>0</v>
      </c>
      <c r="DD10" s="165">
        <v>60.308799999999998</v>
      </c>
      <c r="DE10" s="165">
        <v>59.487099999999998</v>
      </c>
      <c r="DF10" s="165">
        <v>-43.335900000000002</v>
      </c>
      <c r="DG10" s="165">
        <v>0</v>
      </c>
      <c r="DH10" s="165">
        <v>-13.288399999999999</v>
      </c>
      <c r="DI10" s="165">
        <v>-88.3</v>
      </c>
      <c r="DJ10" s="165">
        <v>-88.4</v>
      </c>
      <c r="DK10" s="166">
        <v>23.727799999999998</v>
      </c>
      <c r="DL10" s="165">
        <v>40.7318</v>
      </c>
      <c r="DM10" s="165">
        <v>30.071999999999999</v>
      </c>
      <c r="DN10" s="165">
        <v>58.0261</v>
      </c>
      <c r="DO10" s="165">
        <v>40.54</v>
      </c>
      <c r="DP10" s="165">
        <v>0.98</v>
      </c>
      <c r="DQ10" s="165">
        <v>48.096499999999999</v>
      </c>
      <c r="DR10" s="165">
        <v>43.155000000000001</v>
      </c>
      <c r="DS10" s="165">
        <v>-11.43</v>
      </c>
      <c r="DT10" s="165">
        <v>-11.51</v>
      </c>
      <c r="DU10" s="165">
        <v>68.290000000000006</v>
      </c>
      <c r="DV10" s="165">
        <v>57.97</v>
      </c>
      <c r="DW10" s="165">
        <v>46.327300000000001</v>
      </c>
      <c r="DX10" s="165">
        <v>44.781799999999997</v>
      </c>
      <c r="DY10" s="165">
        <v>-107.4811</v>
      </c>
      <c r="DZ10" s="165">
        <v>-104.9182</v>
      </c>
      <c r="EA10" s="165">
        <v>99.093000000000004</v>
      </c>
      <c r="EB10" s="165">
        <v>58.4634</v>
      </c>
      <c r="EC10" s="165">
        <v>56.334499999999998</v>
      </c>
      <c r="ED10" s="165">
        <v>56.895000000000003</v>
      </c>
      <c r="EE10" s="165">
        <v>10.047800000000001</v>
      </c>
      <c r="EF10" s="165">
        <v>-6.1151999999999997</v>
      </c>
      <c r="EG10" s="165">
        <v>-30.870999999999999</v>
      </c>
      <c r="EH10" s="165">
        <v>4.8474000000000004</v>
      </c>
      <c r="EI10" s="165">
        <v>-144.21879999999999</v>
      </c>
      <c r="EJ10" s="164"/>
      <c r="EK10" s="165">
        <v>-32.660600000000002</v>
      </c>
      <c r="EL10" s="165">
        <v>-30.447099999999999</v>
      </c>
      <c r="EM10" s="165">
        <v>76.217799999999997</v>
      </c>
      <c r="EN10" s="165">
        <v>-15.640599999999999</v>
      </c>
      <c r="EO10" s="165">
        <v>-14.825100000000001</v>
      </c>
      <c r="EP10" s="165">
        <v>13.872</v>
      </c>
      <c r="EQ10" s="165">
        <v>-94.773399999999995</v>
      </c>
      <c r="ER10" s="165">
        <v>-96.229399999999998</v>
      </c>
      <c r="ES10" s="165">
        <v>40.123600000000003</v>
      </c>
      <c r="ET10" s="165">
        <v>0</v>
      </c>
      <c r="EU10" s="165">
        <v>-1.68</v>
      </c>
      <c r="EV10" s="165">
        <v>0</v>
      </c>
      <c r="EW10" s="165">
        <v>13.6767</v>
      </c>
      <c r="EX10" s="165">
        <v>-86.580799999999996</v>
      </c>
      <c r="EY10" s="165">
        <v>-18.156199999999998</v>
      </c>
      <c r="EZ10" s="165">
        <v>-17.53</v>
      </c>
      <c r="FA10" s="165">
        <v>5.0644</v>
      </c>
      <c r="FB10" s="165">
        <v>9.1348000000000003</v>
      </c>
      <c r="FC10" s="165">
        <v>-35.8215</v>
      </c>
      <c r="FD10" s="165">
        <v>5.8394000000000004</v>
      </c>
      <c r="FE10" s="165">
        <v>5.7770999999999999</v>
      </c>
      <c r="FF10" s="165">
        <v>0</v>
      </c>
      <c r="FG10" s="165">
        <v>40.767600000000002</v>
      </c>
      <c r="FH10" s="165">
        <v>41.185400000000001</v>
      </c>
      <c r="FI10" s="165">
        <v>39.648299999999999</v>
      </c>
      <c r="FJ10" s="165">
        <v>105.6649</v>
      </c>
      <c r="FK10" s="165">
        <v>106.5022</v>
      </c>
      <c r="FL10" s="165">
        <v>-129.6112</v>
      </c>
      <c r="FM10" s="165">
        <v>109.96469999999999</v>
      </c>
      <c r="FN10" s="165">
        <v>110.02330000000001</v>
      </c>
      <c r="FO10" s="165">
        <v>-108.5034</v>
      </c>
      <c r="FP10" s="165">
        <v>-94.037700000000001</v>
      </c>
      <c r="FQ10" s="165">
        <v>-31.558700000000002</v>
      </c>
      <c r="FR10" s="165">
        <v>-42.52</v>
      </c>
      <c r="FS10" s="165">
        <v>10.4598</v>
      </c>
      <c r="FT10" s="165">
        <v>0.83279999999999998</v>
      </c>
      <c r="FU10" s="165">
        <v>-6.38</v>
      </c>
      <c r="FV10" s="165">
        <v>17.05</v>
      </c>
      <c r="FW10" s="165">
        <v>-32.648600000000002</v>
      </c>
      <c r="FX10" s="164"/>
      <c r="FY10" s="165">
        <v>-15.303000000000001</v>
      </c>
      <c r="FZ10" s="165">
        <v>4.3159999999999998</v>
      </c>
      <c r="GA10" s="165">
        <v>10.365600000000001</v>
      </c>
      <c r="GB10" s="165">
        <v>24.54</v>
      </c>
      <c r="GC10" s="165">
        <v>96.825699999999998</v>
      </c>
      <c r="GD10" s="165">
        <v>109.3229</v>
      </c>
      <c r="GE10" s="165">
        <v>13.09</v>
      </c>
      <c r="GF10" s="165">
        <v>69.834100000000007</v>
      </c>
      <c r="GG10" s="165">
        <v>26.6</v>
      </c>
      <c r="GH10" s="165">
        <v>-1.5084</v>
      </c>
      <c r="GI10" s="165">
        <v>-7.5666000000000002</v>
      </c>
      <c r="GJ10" s="165">
        <v>-7.9474</v>
      </c>
      <c r="GK10" s="165">
        <v>1.3898999999999999</v>
      </c>
      <c r="GL10" s="165">
        <v>0</v>
      </c>
      <c r="GM10" s="165">
        <v>0</v>
      </c>
      <c r="GN10" s="166">
        <v>-15.4756</v>
      </c>
      <c r="GO10" s="165">
        <v>-9.81</v>
      </c>
      <c r="GP10" s="165">
        <v>18.955300000000001</v>
      </c>
      <c r="GQ10" s="165">
        <v>9.9678000000000004</v>
      </c>
      <c r="GR10" s="165">
        <v>58.921599999999998</v>
      </c>
      <c r="GS10" s="165">
        <v>59.4696</v>
      </c>
      <c r="GT10" s="165">
        <v>-127.1357</v>
      </c>
      <c r="GU10" s="165">
        <v>-17.405799999999999</v>
      </c>
      <c r="GV10" s="165">
        <v>39.636800000000001</v>
      </c>
      <c r="GW10" s="165">
        <v>27.2791</v>
      </c>
      <c r="GX10" s="165">
        <v>11.7178</v>
      </c>
      <c r="GY10" s="165">
        <v>3.7892000000000001</v>
      </c>
      <c r="GZ10" s="165">
        <v>3.5122</v>
      </c>
      <c r="HA10" s="165">
        <v>13.363099999999999</v>
      </c>
      <c r="HB10" s="165">
        <v>74.975200000000001</v>
      </c>
      <c r="HC10" s="165">
        <v>77.054900000000004</v>
      </c>
      <c r="HD10" s="164"/>
      <c r="HE10" s="164"/>
      <c r="HF10" s="165">
        <v>-612.43600000000004</v>
      </c>
      <c r="HG10" s="165">
        <v>616.49030000000005</v>
      </c>
      <c r="HH10" s="165">
        <v>261.84589999999997</v>
      </c>
      <c r="HI10" s="165">
        <v>-75.182199999999995</v>
      </c>
      <c r="HJ10" s="165">
        <v>-74.327699999999993</v>
      </c>
      <c r="HK10" s="165">
        <v>-67.364099999999993</v>
      </c>
      <c r="HL10" s="165">
        <v>-58.7958</v>
      </c>
      <c r="HM10" s="165">
        <v>48.130099999999999</v>
      </c>
      <c r="HN10" s="165">
        <v>47.487499999999997</v>
      </c>
      <c r="HO10" s="164"/>
      <c r="HP10" s="164"/>
      <c r="HQ10" s="165">
        <v>8.0228999999999999</v>
      </c>
      <c r="HR10" s="165">
        <v>7.9240000000000004</v>
      </c>
      <c r="HS10" s="165">
        <v>-61.396500000000003</v>
      </c>
      <c r="HT10" s="165">
        <v>-61.7104</v>
      </c>
      <c r="HU10" s="165">
        <v>86.59</v>
      </c>
      <c r="HV10" s="165">
        <v>85.53</v>
      </c>
      <c r="HW10" s="165">
        <v>10.6</v>
      </c>
      <c r="HX10" s="165">
        <v>10.4</v>
      </c>
      <c r="HY10" s="166">
        <v>21.720500000000001</v>
      </c>
      <c r="HZ10" s="165">
        <v>28.72</v>
      </c>
      <c r="IA10" s="165">
        <v>-396.98050000000001</v>
      </c>
      <c r="IB10" s="165">
        <v>109.6833</v>
      </c>
      <c r="IC10" s="165">
        <v>109.4255</v>
      </c>
      <c r="ID10" s="165">
        <v>13.3</v>
      </c>
      <c r="IE10" s="165">
        <v>-41.6</v>
      </c>
      <c r="IF10" s="165">
        <v>-6.3</v>
      </c>
      <c r="IG10" s="165">
        <v>-6.2</v>
      </c>
      <c r="IH10" s="165">
        <v>1.6529</v>
      </c>
      <c r="II10" s="165">
        <v>1.3374999999999999</v>
      </c>
      <c r="IJ10" s="165">
        <v>-255.84780000000001</v>
      </c>
      <c r="IK10" s="165">
        <v>170.13220000000001</v>
      </c>
      <c r="IL10" s="165">
        <v>76.948800000000006</v>
      </c>
      <c r="IM10" s="165">
        <v>49.325600000000001</v>
      </c>
      <c r="IN10" s="165">
        <v>17.5534</v>
      </c>
      <c r="IO10" s="166">
        <v>-39.325600000000001</v>
      </c>
      <c r="IP10" s="165">
        <v>40.165100000000002</v>
      </c>
      <c r="IQ10" s="165">
        <v>44.4405</v>
      </c>
      <c r="IR10" s="165">
        <v>105.0515</v>
      </c>
      <c r="IS10" s="165">
        <v>-40.0184</v>
      </c>
      <c r="IT10" s="165">
        <v>126.2362</v>
      </c>
      <c r="IU10" s="165">
        <v>127.1966</v>
      </c>
      <c r="IV10" s="165">
        <v>-44.116500000000002</v>
      </c>
      <c r="IW10" s="165">
        <v>-70.059100000000001</v>
      </c>
      <c r="IX10" s="165">
        <v>-108.3982</v>
      </c>
      <c r="IY10" s="165">
        <v>-176.26609999999999</v>
      </c>
      <c r="IZ10" s="165">
        <v>174.0257</v>
      </c>
      <c r="JA10" s="165">
        <v>-12.7622</v>
      </c>
      <c r="JB10" s="165">
        <v>25.937999999999999</v>
      </c>
      <c r="JC10" s="165">
        <v>5.84</v>
      </c>
      <c r="JD10" s="165">
        <v>1.119</v>
      </c>
      <c r="JE10" s="165">
        <v>1.101</v>
      </c>
      <c r="JF10" s="165">
        <v>-6.08</v>
      </c>
      <c r="JG10" s="165">
        <v>-18.32</v>
      </c>
      <c r="JH10" s="164"/>
      <c r="JI10" s="165">
        <v>18.5779</v>
      </c>
      <c r="JJ10" s="165">
        <v>-27.129000000000001</v>
      </c>
      <c r="JK10" s="165">
        <v>-41.777700000000003</v>
      </c>
      <c r="JL10" s="165">
        <v>22.7</v>
      </c>
      <c r="JM10" s="165">
        <v>53.81</v>
      </c>
      <c r="JN10" s="165">
        <v>55.587000000000003</v>
      </c>
      <c r="JO10" s="164"/>
      <c r="JP10" s="164"/>
      <c r="JQ10" s="165">
        <v>31.126200000000001</v>
      </c>
      <c r="JR10" s="165">
        <v>29.819600000000001</v>
      </c>
      <c r="JS10" s="165">
        <v>31.953099999999999</v>
      </c>
      <c r="JT10" s="164"/>
      <c r="JU10" s="165">
        <v>42.3</v>
      </c>
      <c r="JV10" s="165">
        <v>23.756</v>
      </c>
      <c r="JW10" s="165">
        <v>6.11</v>
      </c>
      <c r="JX10" s="164"/>
      <c r="JY10" s="165">
        <v>-60.483199999999997</v>
      </c>
      <c r="JZ10" s="165">
        <v>83.470399999999998</v>
      </c>
      <c r="KA10" s="165">
        <v>68.032799999999995</v>
      </c>
      <c r="KB10" s="165">
        <v>-60.8964</v>
      </c>
      <c r="KC10" s="165">
        <v>-82.584000000000003</v>
      </c>
      <c r="KD10" s="165">
        <v>58.599899999999998</v>
      </c>
      <c r="KE10" s="165">
        <v>23.302399999999999</v>
      </c>
      <c r="KF10" s="165">
        <v>-52.3</v>
      </c>
      <c r="KG10" s="165">
        <v>52.9</v>
      </c>
      <c r="KH10" s="165">
        <v>-343.3526</v>
      </c>
      <c r="KI10" s="165">
        <v>529.48710000000005</v>
      </c>
    </row>
    <row r="11" spans="1:295" ht="18" customHeight="1" x14ac:dyDescent="0.3">
      <c r="A11" s="160" t="s">
        <v>68</v>
      </c>
      <c r="B11" s="160" t="s">
        <v>800</v>
      </c>
      <c r="C11" s="164"/>
      <c r="D11" s="165">
        <v>7.3047000000000004</v>
      </c>
      <c r="E11" s="165">
        <v>0</v>
      </c>
      <c r="F11" s="165">
        <v>-32.487400000000001</v>
      </c>
      <c r="G11" s="165">
        <v>21.966100000000001</v>
      </c>
      <c r="H11" s="165">
        <v>0</v>
      </c>
      <c r="I11" s="165">
        <v>34.357399999999998</v>
      </c>
      <c r="J11" s="165">
        <v>-54.0274</v>
      </c>
      <c r="K11" s="165">
        <v>47.4069</v>
      </c>
      <c r="L11" s="165">
        <v>23.839300000000001</v>
      </c>
      <c r="M11" s="165">
        <v>23.3475</v>
      </c>
      <c r="N11" s="165">
        <v>4.4400000000000004</v>
      </c>
      <c r="O11" s="165">
        <v>-22.925999999999998</v>
      </c>
      <c r="P11" s="165">
        <v>17.600000000000001</v>
      </c>
      <c r="Q11" s="165">
        <v>11.592000000000001</v>
      </c>
      <c r="R11" s="165">
        <v>-17.600000000000001</v>
      </c>
      <c r="S11" s="165">
        <v>9.7830999999999992</v>
      </c>
      <c r="T11" s="165">
        <v>31.4788</v>
      </c>
      <c r="U11" s="165">
        <v>11.1572</v>
      </c>
      <c r="V11" s="165">
        <v>11.353199999999999</v>
      </c>
      <c r="W11" s="165">
        <v>19.509799999999998</v>
      </c>
      <c r="X11" s="165">
        <v>15.3569</v>
      </c>
      <c r="Y11" s="165">
        <v>6.2865000000000002</v>
      </c>
      <c r="Z11" s="165">
        <v>8.0588999999999995</v>
      </c>
      <c r="AA11" s="164"/>
      <c r="AB11" s="164"/>
      <c r="AC11" s="165">
        <v>-60.36</v>
      </c>
      <c r="AD11" s="165">
        <v>-60.21</v>
      </c>
      <c r="AE11" s="164"/>
      <c r="AF11" s="165">
        <v>-4.4400000000000004</v>
      </c>
      <c r="AG11" s="165">
        <v>22</v>
      </c>
      <c r="AH11" s="165">
        <v>15.811999999999999</v>
      </c>
      <c r="AI11" s="165">
        <v>0.23100000000000001</v>
      </c>
      <c r="AJ11" s="166">
        <v>-47.95</v>
      </c>
      <c r="AK11" s="165">
        <v>-48.22</v>
      </c>
      <c r="AL11" s="165">
        <v>-61.78</v>
      </c>
      <c r="AM11" s="165">
        <v>48.24</v>
      </c>
      <c r="AN11" s="165">
        <v>48.61</v>
      </c>
      <c r="AO11" s="165">
        <v>13.2331</v>
      </c>
      <c r="AP11" s="165">
        <v>7.5183999999999997</v>
      </c>
      <c r="AQ11" s="165">
        <v>59.228999999999999</v>
      </c>
      <c r="AR11" s="165">
        <v>60.596499999999999</v>
      </c>
      <c r="AS11" s="165">
        <v>29.682300000000001</v>
      </c>
      <c r="AT11" s="165">
        <v>-41.797199999999997</v>
      </c>
      <c r="AU11" s="165">
        <v>-41.314500000000002</v>
      </c>
      <c r="AV11" s="165">
        <v>32.248800000000003</v>
      </c>
      <c r="AW11" s="165">
        <v>30.628399999999999</v>
      </c>
      <c r="AX11" s="165">
        <v>55.389600000000002</v>
      </c>
      <c r="AY11" s="165">
        <v>56.740200000000002</v>
      </c>
      <c r="AZ11" s="165">
        <v>-18.0014</v>
      </c>
      <c r="BA11" s="165">
        <v>-22.020700000000001</v>
      </c>
      <c r="BB11" s="165">
        <v>-241.64570000000001</v>
      </c>
      <c r="BC11" s="165">
        <v>3.8729</v>
      </c>
      <c r="BD11" s="165">
        <v>-1.4</v>
      </c>
      <c r="BE11" s="165">
        <v>-1.5</v>
      </c>
      <c r="BF11" s="165">
        <v>45.245699999999999</v>
      </c>
      <c r="BG11" s="165">
        <v>44.381900000000002</v>
      </c>
      <c r="BH11" s="165">
        <v>-5.7934000000000001</v>
      </c>
      <c r="BI11" s="164"/>
      <c r="BJ11" s="165">
        <v>-19.7209</v>
      </c>
      <c r="BK11" s="165">
        <v>4.2779999999999996</v>
      </c>
      <c r="BL11" s="165">
        <v>0</v>
      </c>
      <c r="BM11" s="165">
        <v>2.4138999999999999</v>
      </c>
      <c r="BN11" s="165">
        <v>276.1619</v>
      </c>
      <c r="BO11" s="165">
        <v>103.82389999999999</v>
      </c>
      <c r="BP11" s="165">
        <v>102.7253</v>
      </c>
      <c r="BQ11" s="165">
        <v>22.750299999999999</v>
      </c>
      <c r="BR11" s="165">
        <v>519.75869999999998</v>
      </c>
      <c r="BS11" s="164"/>
      <c r="BT11" s="165">
        <v>-91.374300000000005</v>
      </c>
      <c r="BU11" s="165">
        <v>92.293599999999998</v>
      </c>
      <c r="BV11" s="165">
        <v>78.738699999999994</v>
      </c>
      <c r="BW11" s="165">
        <v>22.19</v>
      </c>
      <c r="BX11" s="165">
        <v>23.28</v>
      </c>
      <c r="BY11" s="165">
        <v>48.57</v>
      </c>
      <c r="BZ11" s="165">
        <v>65.86</v>
      </c>
      <c r="CA11" s="165">
        <v>-105.688</v>
      </c>
      <c r="CB11" s="165">
        <v>-105.554</v>
      </c>
      <c r="CC11" s="165">
        <v>184.04669999999999</v>
      </c>
      <c r="CD11" s="165">
        <v>184.51329999999999</v>
      </c>
      <c r="CE11" s="165">
        <v>30.128299999999999</v>
      </c>
      <c r="CF11" s="165">
        <v>-86.351900000000001</v>
      </c>
      <c r="CG11" s="165">
        <v>-86.378500000000003</v>
      </c>
      <c r="CH11" s="165">
        <v>-5.0656999999999996</v>
      </c>
      <c r="CI11" s="165">
        <v>-60.032299999999999</v>
      </c>
      <c r="CJ11" s="164"/>
      <c r="CK11" s="164"/>
      <c r="CL11" s="165">
        <v>66.8</v>
      </c>
      <c r="CM11" s="165">
        <v>118.2</v>
      </c>
      <c r="CN11" s="165">
        <v>-15.14</v>
      </c>
      <c r="CO11" s="165">
        <v>26.866099999999999</v>
      </c>
      <c r="CP11" s="165">
        <v>27.856400000000001</v>
      </c>
      <c r="CQ11" s="165">
        <v>27.468800000000002</v>
      </c>
      <c r="CR11" s="165">
        <v>43.594499999999996</v>
      </c>
      <c r="CS11" s="165">
        <v>43.375</v>
      </c>
      <c r="CT11" s="165">
        <v>-15.9481</v>
      </c>
      <c r="CU11" s="165">
        <v>-65.652299999999997</v>
      </c>
      <c r="CV11" s="165">
        <v>-18.934200000000001</v>
      </c>
      <c r="CW11" s="165">
        <v>11.317399999999999</v>
      </c>
      <c r="CX11" s="165">
        <v>35.99</v>
      </c>
      <c r="CY11" s="165">
        <v>20.8</v>
      </c>
      <c r="CZ11" s="165">
        <v>33.054200000000002</v>
      </c>
      <c r="DA11" s="165">
        <v>31.2057</v>
      </c>
      <c r="DB11" s="165">
        <v>23.176600000000001</v>
      </c>
      <c r="DC11" s="165">
        <v>0</v>
      </c>
      <c r="DD11" s="165">
        <v>60.241399999999999</v>
      </c>
      <c r="DE11" s="165">
        <v>59.701599999999999</v>
      </c>
      <c r="DF11" s="165">
        <v>-42.536499999999997</v>
      </c>
      <c r="DG11" s="165">
        <v>0</v>
      </c>
      <c r="DH11" s="165">
        <v>-12.6493</v>
      </c>
      <c r="DI11" s="165">
        <v>-83.3</v>
      </c>
      <c r="DJ11" s="165">
        <v>-83.6</v>
      </c>
      <c r="DK11" s="165">
        <v>23.848600000000001</v>
      </c>
      <c r="DL11" s="165">
        <v>38.973999999999997</v>
      </c>
      <c r="DM11" s="165">
        <v>26.784500000000001</v>
      </c>
      <c r="DN11" s="165">
        <v>55.682400000000001</v>
      </c>
      <c r="DO11" s="165">
        <v>38.89</v>
      </c>
      <c r="DP11" s="165">
        <v>1.47</v>
      </c>
      <c r="DQ11" s="165">
        <v>45.631999999999998</v>
      </c>
      <c r="DR11" s="165">
        <v>40.704799999999999</v>
      </c>
      <c r="DS11" s="165">
        <v>-10.93</v>
      </c>
      <c r="DT11" s="165">
        <v>-11.03</v>
      </c>
      <c r="DU11" s="165">
        <v>64.349999999999994</v>
      </c>
      <c r="DV11" s="165">
        <v>55.54</v>
      </c>
      <c r="DW11" s="165">
        <v>43.218200000000003</v>
      </c>
      <c r="DX11" s="165">
        <v>41.945500000000003</v>
      </c>
      <c r="DY11" s="165">
        <v>-109.0467</v>
      </c>
      <c r="DZ11" s="165">
        <v>-105.8455</v>
      </c>
      <c r="EA11" s="165">
        <v>91.012</v>
      </c>
      <c r="EB11" s="165">
        <v>52.044499999999999</v>
      </c>
      <c r="EC11" s="165">
        <v>49.604300000000002</v>
      </c>
      <c r="ED11" s="165">
        <v>51.245399999999997</v>
      </c>
      <c r="EE11" s="165">
        <v>6.3342999999999998</v>
      </c>
      <c r="EF11" s="165">
        <v>-9.9242000000000008</v>
      </c>
      <c r="EG11" s="165">
        <v>-31.113</v>
      </c>
      <c r="EH11" s="165">
        <v>0</v>
      </c>
      <c r="EI11" s="165">
        <v>-161.6251</v>
      </c>
      <c r="EJ11" s="164"/>
      <c r="EK11" s="165">
        <v>-33.073700000000002</v>
      </c>
      <c r="EL11" s="165">
        <v>-30.5654</v>
      </c>
      <c r="EM11" s="165">
        <v>78.823300000000003</v>
      </c>
      <c r="EN11" s="165">
        <v>-21.674600000000002</v>
      </c>
      <c r="EO11" s="165">
        <v>-20.1145</v>
      </c>
      <c r="EP11" s="165">
        <v>13.872</v>
      </c>
      <c r="EQ11" s="165">
        <v>-94.599800000000002</v>
      </c>
      <c r="ER11" s="165">
        <v>-96.239500000000007</v>
      </c>
      <c r="ES11" s="165">
        <v>43.183599999999998</v>
      </c>
      <c r="ET11" s="165">
        <v>0</v>
      </c>
      <c r="EU11" s="165">
        <v>0</v>
      </c>
      <c r="EV11" s="165">
        <v>0</v>
      </c>
      <c r="EW11" s="165">
        <v>13.2615</v>
      </c>
      <c r="EX11" s="165">
        <v>-96.001599999999996</v>
      </c>
      <c r="EY11" s="165">
        <v>-18.897099999999998</v>
      </c>
      <c r="EZ11" s="165">
        <v>-18.338100000000001</v>
      </c>
      <c r="FA11" s="165">
        <v>6.3086000000000002</v>
      </c>
      <c r="FB11" s="165">
        <v>11.401899999999999</v>
      </c>
      <c r="FC11" s="165">
        <v>-38.838500000000003</v>
      </c>
      <c r="FD11" s="165">
        <v>5.4882999999999997</v>
      </c>
      <c r="FE11" s="165">
        <v>5.4516</v>
      </c>
      <c r="FF11" s="165">
        <v>0</v>
      </c>
      <c r="FG11" s="165">
        <v>40.660800000000002</v>
      </c>
      <c r="FH11" s="165">
        <v>41.241599999999998</v>
      </c>
      <c r="FI11" s="165">
        <v>39.831899999999997</v>
      </c>
      <c r="FJ11" s="165">
        <v>106.66970000000001</v>
      </c>
      <c r="FK11" s="165">
        <v>107.0046</v>
      </c>
      <c r="FL11" s="165">
        <v>-138.4864</v>
      </c>
      <c r="FM11" s="165">
        <v>110.5587</v>
      </c>
      <c r="FN11" s="165">
        <v>110.9268</v>
      </c>
      <c r="FO11" s="165">
        <v>-106.9482</v>
      </c>
      <c r="FP11" s="165">
        <v>-91.965999999999994</v>
      </c>
      <c r="FQ11" s="165">
        <v>-39.520299999999999</v>
      </c>
      <c r="FR11" s="165">
        <v>-39.9</v>
      </c>
      <c r="FS11" s="165">
        <v>13.777699999999999</v>
      </c>
      <c r="FT11" s="165">
        <v>0.80959999999999999</v>
      </c>
      <c r="FU11" s="165">
        <v>-8.85</v>
      </c>
      <c r="FV11" s="165">
        <v>17.149999999999999</v>
      </c>
      <c r="FW11" s="165">
        <v>-40.776000000000003</v>
      </c>
      <c r="FX11" s="164"/>
      <c r="FY11" s="165">
        <v>-15.465</v>
      </c>
      <c r="FZ11" s="165">
        <v>4.3339999999999996</v>
      </c>
      <c r="GA11" s="165">
        <v>12.283200000000001</v>
      </c>
      <c r="GB11" s="165">
        <v>22.88</v>
      </c>
      <c r="GC11" s="165">
        <v>92.447900000000004</v>
      </c>
      <c r="GD11" s="165">
        <v>108.1262</v>
      </c>
      <c r="GE11" s="165">
        <v>13.23</v>
      </c>
      <c r="GF11" s="165">
        <v>68.269800000000004</v>
      </c>
      <c r="GG11" s="165">
        <v>26.3</v>
      </c>
      <c r="GH11" s="165">
        <v>-1.7053</v>
      </c>
      <c r="GI11" s="165">
        <v>-7.3418000000000001</v>
      </c>
      <c r="GJ11" s="165">
        <v>-7.9558</v>
      </c>
      <c r="GK11" s="165">
        <v>1.3516999999999999</v>
      </c>
      <c r="GL11" s="165">
        <v>0</v>
      </c>
      <c r="GM11" s="165">
        <v>0</v>
      </c>
      <c r="GN11" s="166">
        <v>-15.386900000000001</v>
      </c>
      <c r="GO11" s="165">
        <v>-9.5975000000000001</v>
      </c>
      <c r="GP11" s="165">
        <v>20.549900000000001</v>
      </c>
      <c r="GQ11" s="165">
        <v>9.8363999999999994</v>
      </c>
      <c r="GR11" s="165">
        <v>57.8703</v>
      </c>
      <c r="GS11" s="165">
        <v>58.353999999999999</v>
      </c>
      <c r="GT11" s="165">
        <v>-127.9645</v>
      </c>
      <c r="GU11" s="165">
        <v>-16.838999999999999</v>
      </c>
      <c r="GV11" s="165">
        <v>40.163899999999998</v>
      </c>
      <c r="GW11" s="165">
        <v>29.484100000000002</v>
      </c>
      <c r="GX11" s="165">
        <v>11.504799999999999</v>
      </c>
      <c r="GY11" s="165">
        <v>3.5449999999999999</v>
      </c>
      <c r="GZ11" s="165">
        <v>3.2591000000000001</v>
      </c>
      <c r="HA11" s="165">
        <v>12</v>
      </c>
      <c r="HB11" s="165">
        <v>72.980199999999996</v>
      </c>
      <c r="HC11" s="165">
        <v>73.707800000000006</v>
      </c>
      <c r="HD11" s="164"/>
      <c r="HE11" s="164"/>
      <c r="HF11" s="166">
        <v>-615.91319999999996</v>
      </c>
      <c r="HG11" s="166">
        <v>619.68140000000005</v>
      </c>
      <c r="HH11" s="165">
        <v>255.96770000000001</v>
      </c>
      <c r="HI11" s="165">
        <v>-72.407899999999998</v>
      </c>
      <c r="HJ11" s="165">
        <v>-72.695899999999995</v>
      </c>
      <c r="HK11" s="165">
        <v>-65.790300000000002</v>
      </c>
      <c r="HL11" s="165">
        <v>-57.343000000000004</v>
      </c>
      <c r="HM11" s="165">
        <v>41.987400000000001</v>
      </c>
      <c r="HN11" s="165">
        <v>40.215499999999999</v>
      </c>
      <c r="HO11" s="164"/>
      <c r="HP11" s="164"/>
      <c r="HQ11" s="165">
        <v>10.000500000000001</v>
      </c>
      <c r="HR11" s="165">
        <v>9.9016000000000002</v>
      </c>
      <c r="HS11" s="165">
        <v>-53.806800000000003</v>
      </c>
      <c r="HT11" s="165">
        <v>-52.956499999999998</v>
      </c>
      <c r="HU11" s="165">
        <v>90.76</v>
      </c>
      <c r="HV11" s="165">
        <v>89.39</v>
      </c>
      <c r="HW11" s="165">
        <v>10.199999999999999</v>
      </c>
      <c r="HX11" s="165">
        <v>12.7</v>
      </c>
      <c r="HY11" s="165">
        <v>21.760999999999999</v>
      </c>
      <c r="HZ11" s="165">
        <v>28.64</v>
      </c>
      <c r="IA11" s="165">
        <v>-392.64499999999998</v>
      </c>
      <c r="IB11" s="165">
        <v>108.6995</v>
      </c>
      <c r="IC11" s="165">
        <v>107.7709</v>
      </c>
      <c r="ID11" s="165">
        <v>13.3</v>
      </c>
      <c r="IE11" s="165">
        <v>-41</v>
      </c>
      <c r="IF11" s="165">
        <v>-8</v>
      </c>
      <c r="IG11" s="165">
        <v>-7.9</v>
      </c>
      <c r="IH11" s="164"/>
      <c r="II11" s="164"/>
      <c r="IJ11" s="165">
        <v>-249.58600000000001</v>
      </c>
      <c r="IK11" s="165">
        <v>183.20480000000001</v>
      </c>
      <c r="IL11" s="165">
        <v>66.530299999999997</v>
      </c>
      <c r="IM11" s="165">
        <v>48.8979</v>
      </c>
      <c r="IN11" s="165">
        <v>20.7315</v>
      </c>
      <c r="IO11" s="166">
        <v>-38.8979</v>
      </c>
      <c r="IP11" s="165">
        <v>37.764600000000002</v>
      </c>
      <c r="IQ11" s="165">
        <v>46.414900000000003</v>
      </c>
      <c r="IR11" s="165">
        <v>105.34739999999999</v>
      </c>
      <c r="IS11" s="165">
        <v>-36.9148</v>
      </c>
      <c r="IT11" s="165">
        <v>124.6104</v>
      </c>
      <c r="IU11" s="165">
        <v>123.9723</v>
      </c>
      <c r="IV11" s="165">
        <v>-47.312899999999999</v>
      </c>
      <c r="IW11" s="165">
        <v>-59.209099999999999</v>
      </c>
      <c r="IX11" s="165">
        <v>-107.8099</v>
      </c>
      <c r="IY11" s="165">
        <v>-163.482</v>
      </c>
      <c r="IZ11" s="165">
        <v>162.68389999999999</v>
      </c>
      <c r="JA11" s="165">
        <v>-12.4985</v>
      </c>
      <c r="JB11" s="165">
        <v>31.536000000000001</v>
      </c>
      <c r="JC11" s="165">
        <v>7.76</v>
      </c>
      <c r="JD11" s="165">
        <v>1.1879999999999999</v>
      </c>
      <c r="JE11" s="165">
        <v>1.1870000000000001</v>
      </c>
      <c r="JF11" s="165">
        <v>-8.16</v>
      </c>
      <c r="JG11" s="165">
        <v>-15.6</v>
      </c>
      <c r="JH11" s="164"/>
      <c r="JI11" s="165">
        <v>16.087599999999998</v>
      </c>
      <c r="JJ11" s="165">
        <v>-27.333500000000001</v>
      </c>
      <c r="JK11" s="165">
        <v>-41.6892</v>
      </c>
      <c r="JL11" s="165">
        <v>25.3</v>
      </c>
      <c r="JM11" s="165">
        <v>52.905000000000001</v>
      </c>
      <c r="JN11" s="165">
        <v>56.817999999999998</v>
      </c>
      <c r="JO11" s="164"/>
      <c r="JP11" s="164"/>
      <c r="JQ11" s="165">
        <v>27.960799999999999</v>
      </c>
      <c r="JR11" s="165">
        <v>26.5229</v>
      </c>
      <c r="JS11" s="165">
        <v>29.298300000000001</v>
      </c>
      <c r="JT11" s="164"/>
      <c r="JU11" s="165">
        <v>41.1</v>
      </c>
      <c r="JV11" s="165">
        <v>23.8964</v>
      </c>
      <c r="JW11" s="165">
        <v>5.88</v>
      </c>
      <c r="JX11" s="164"/>
      <c r="JY11" s="165">
        <v>-58.901000000000003</v>
      </c>
      <c r="JZ11" s="165">
        <v>83.368300000000005</v>
      </c>
      <c r="KA11" s="165">
        <v>67.001300000000001</v>
      </c>
      <c r="KB11" s="165">
        <v>-58.952399999999997</v>
      </c>
      <c r="KC11" s="165">
        <v>-81.658299999999997</v>
      </c>
      <c r="KD11" s="165">
        <v>57.765000000000001</v>
      </c>
      <c r="KE11" s="165">
        <v>23.558</v>
      </c>
      <c r="KF11" s="165">
        <v>-53.2</v>
      </c>
      <c r="KG11" s="165">
        <v>52.7</v>
      </c>
      <c r="KH11" s="165">
        <v>-359.99799999999999</v>
      </c>
      <c r="KI11" s="165">
        <v>543.83339999999998</v>
      </c>
    </row>
    <row r="12" spans="1:295" ht="18" customHeight="1" x14ac:dyDescent="0.3">
      <c r="A12" s="160" t="s">
        <v>68</v>
      </c>
      <c r="B12" s="160" t="s">
        <v>801</v>
      </c>
      <c r="C12" s="164"/>
      <c r="D12" s="165">
        <v>7.0210999999999997</v>
      </c>
      <c r="E12" s="165">
        <v>0</v>
      </c>
      <c r="F12" s="165">
        <v>-33.098700000000001</v>
      </c>
      <c r="G12" s="165">
        <v>22.594899999999999</v>
      </c>
      <c r="H12" s="165">
        <v>0</v>
      </c>
      <c r="I12" s="165">
        <v>34.011000000000003</v>
      </c>
      <c r="J12" s="165">
        <v>-54.412799999999997</v>
      </c>
      <c r="K12" s="165">
        <v>45.6753</v>
      </c>
      <c r="L12" s="165">
        <v>23.151299999999999</v>
      </c>
      <c r="M12" s="165">
        <v>22.7928</v>
      </c>
      <c r="N12" s="165">
        <v>6.66</v>
      </c>
      <c r="O12" s="165">
        <v>-21.867999999999999</v>
      </c>
      <c r="P12" s="165">
        <v>17.600000000000001</v>
      </c>
      <c r="Q12" s="166">
        <v>11.592000000000001</v>
      </c>
      <c r="R12" s="165">
        <v>-15.4</v>
      </c>
      <c r="S12" s="165">
        <v>9.7373999999999992</v>
      </c>
      <c r="T12" s="165">
        <v>32.576599999999999</v>
      </c>
      <c r="U12" s="165">
        <v>11.0123</v>
      </c>
      <c r="V12" s="165">
        <v>10.999700000000001</v>
      </c>
      <c r="W12" s="165">
        <v>18.1191</v>
      </c>
      <c r="X12" s="165">
        <v>15.0855</v>
      </c>
      <c r="Y12" s="165">
        <v>5.8113999999999999</v>
      </c>
      <c r="Z12" s="165">
        <v>7.9279999999999999</v>
      </c>
      <c r="AA12" s="164"/>
      <c r="AB12" s="164"/>
      <c r="AC12" s="165">
        <v>-59.99</v>
      </c>
      <c r="AD12" s="165">
        <v>-59.96</v>
      </c>
      <c r="AE12" s="164"/>
      <c r="AF12" s="165">
        <v>-6.66</v>
      </c>
      <c r="AG12" s="165">
        <v>19.8</v>
      </c>
      <c r="AH12" s="165">
        <v>16.402000000000001</v>
      </c>
      <c r="AI12" s="165">
        <v>0.23200000000000001</v>
      </c>
      <c r="AJ12" s="166">
        <v>-47.36</v>
      </c>
      <c r="AK12" s="165">
        <v>-47.62</v>
      </c>
      <c r="AL12" s="165">
        <v>-61.48</v>
      </c>
      <c r="AM12" s="165">
        <v>47.65</v>
      </c>
      <c r="AN12" s="165">
        <v>48.1</v>
      </c>
      <c r="AO12" s="165">
        <v>12.985099999999999</v>
      </c>
      <c r="AP12" s="165">
        <v>7.9984999999999999</v>
      </c>
      <c r="AQ12" s="165">
        <v>59.074599999999997</v>
      </c>
      <c r="AR12" s="165">
        <v>60.787500000000001</v>
      </c>
      <c r="AS12" s="165">
        <v>29.049499999999998</v>
      </c>
      <c r="AT12" s="165">
        <v>-41.509099999999997</v>
      </c>
      <c r="AU12" s="165">
        <v>-38.394500000000001</v>
      </c>
      <c r="AV12" s="165">
        <v>17.217400000000001</v>
      </c>
      <c r="AW12" s="165">
        <v>15.345499999999999</v>
      </c>
      <c r="AX12" s="165">
        <v>57.49</v>
      </c>
      <c r="AY12" s="165">
        <v>59.136000000000003</v>
      </c>
      <c r="AZ12" s="165">
        <v>-27.909700000000001</v>
      </c>
      <c r="BA12" s="165">
        <v>-25.1995</v>
      </c>
      <c r="BB12" s="165">
        <v>-239.2218</v>
      </c>
      <c r="BC12" s="165">
        <v>4.0189000000000004</v>
      </c>
      <c r="BD12" s="165">
        <v>-1.6</v>
      </c>
      <c r="BE12" s="165">
        <v>-1.6</v>
      </c>
      <c r="BF12" s="165">
        <v>45.680199999999999</v>
      </c>
      <c r="BG12" s="165">
        <v>43.856299999999997</v>
      </c>
      <c r="BH12" s="165">
        <v>-5.7302999999999997</v>
      </c>
      <c r="BI12" s="164"/>
      <c r="BJ12" s="165">
        <v>-18.940899999999999</v>
      </c>
      <c r="BK12" s="165">
        <v>4.835</v>
      </c>
      <c r="BL12" s="165">
        <v>0</v>
      </c>
      <c r="BM12" s="165">
        <v>2.3736000000000002</v>
      </c>
      <c r="BN12" s="165">
        <v>270.4855</v>
      </c>
      <c r="BO12" s="165">
        <v>124.1798</v>
      </c>
      <c r="BP12" s="165">
        <v>123.7525</v>
      </c>
      <c r="BQ12" s="165">
        <v>12.7522</v>
      </c>
      <c r="BR12" s="165">
        <v>538.22950000000003</v>
      </c>
      <c r="BS12" s="164"/>
      <c r="BT12" s="165">
        <v>-102.23439999999999</v>
      </c>
      <c r="BU12" s="165">
        <v>103.5112</v>
      </c>
      <c r="BV12" s="165">
        <v>78.758600000000001</v>
      </c>
      <c r="BW12" s="165">
        <v>21</v>
      </c>
      <c r="BX12" s="165">
        <v>21.98</v>
      </c>
      <c r="BY12" s="165">
        <v>45.08</v>
      </c>
      <c r="BZ12" s="165">
        <v>63.09</v>
      </c>
      <c r="CA12" s="165">
        <v>-107.0275</v>
      </c>
      <c r="CB12" s="165">
        <v>-108.36709999999999</v>
      </c>
      <c r="CC12" s="165">
        <v>187.7133</v>
      </c>
      <c r="CD12" s="165">
        <v>189.72829999999999</v>
      </c>
      <c r="CE12" s="165">
        <v>31.209900000000001</v>
      </c>
      <c r="CF12" s="165">
        <v>-104.8523</v>
      </c>
      <c r="CG12" s="165">
        <v>-104.735</v>
      </c>
      <c r="CH12" s="165">
        <v>-3.9236</v>
      </c>
      <c r="CI12" s="165">
        <v>-71.493499999999997</v>
      </c>
      <c r="CJ12" s="164"/>
      <c r="CK12" s="164"/>
      <c r="CL12" s="165">
        <v>34.1</v>
      </c>
      <c r="CM12" s="165">
        <v>143.9</v>
      </c>
      <c r="CN12" s="165">
        <v>-14.69</v>
      </c>
      <c r="CO12" s="165">
        <v>8.1004000000000005</v>
      </c>
      <c r="CP12" s="165">
        <v>8.3813999999999993</v>
      </c>
      <c r="CQ12" s="165">
        <v>8.7173999999999996</v>
      </c>
      <c r="CR12" s="165">
        <v>72.7453</v>
      </c>
      <c r="CS12" s="165">
        <v>72.745900000000006</v>
      </c>
      <c r="CT12" s="165">
        <v>-27.297999999999998</v>
      </c>
      <c r="CU12" s="165">
        <v>-86.808000000000007</v>
      </c>
      <c r="CV12" s="165">
        <v>-30.052800000000001</v>
      </c>
      <c r="CW12" s="165">
        <v>11.7235</v>
      </c>
      <c r="CX12" s="165">
        <v>33.82</v>
      </c>
      <c r="CY12" s="165">
        <v>19.64</v>
      </c>
      <c r="CZ12" s="165">
        <v>32.116700000000002</v>
      </c>
      <c r="DA12" s="165">
        <v>30.326799999999999</v>
      </c>
      <c r="DB12" s="165">
        <v>22.650700000000001</v>
      </c>
      <c r="DC12" s="165">
        <v>0</v>
      </c>
      <c r="DD12" s="165">
        <v>71.9084</v>
      </c>
      <c r="DE12" s="165">
        <v>71.310900000000004</v>
      </c>
      <c r="DF12" s="165">
        <v>-54.290500000000002</v>
      </c>
      <c r="DG12" s="165">
        <v>0</v>
      </c>
      <c r="DH12" s="165">
        <v>-12.4215</v>
      </c>
      <c r="DI12" s="165">
        <v>-83.2</v>
      </c>
      <c r="DJ12" s="165">
        <v>-81.5</v>
      </c>
      <c r="DK12" s="166">
        <v>23.848600000000001</v>
      </c>
      <c r="DL12" s="165">
        <v>37.802100000000003</v>
      </c>
      <c r="DM12" s="165">
        <v>25.845199999999998</v>
      </c>
      <c r="DN12" s="165">
        <v>53.924599999999998</v>
      </c>
      <c r="DO12" s="165">
        <v>37.71</v>
      </c>
      <c r="DP12" s="165">
        <v>1.44</v>
      </c>
      <c r="DQ12" s="165">
        <v>46.716999999999999</v>
      </c>
      <c r="DR12" s="165">
        <v>54.4268</v>
      </c>
      <c r="DS12" s="165">
        <v>-9.8800000000000008</v>
      </c>
      <c r="DT12" s="165">
        <v>-9.9600000000000009</v>
      </c>
      <c r="DU12" s="165">
        <v>59.88</v>
      </c>
      <c r="DV12" s="165">
        <v>53.67</v>
      </c>
      <c r="DW12" s="165">
        <v>55.054499999999997</v>
      </c>
      <c r="DX12" s="165">
        <v>54.7273</v>
      </c>
      <c r="DY12" s="165">
        <v>-107.80110000000001</v>
      </c>
      <c r="DZ12" s="165">
        <v>-105.1455</v>
      </c>
      <c r="EA12" s="165">
        <v>95.165199999999999</v>
      </c>
      <c r="EB12" s="165">
        <v>56.158000000000001</v>
      </c>
      <c r="EC12" s="165">
        <v>54.046199999999999</v>
      </c>
      <c r="ED12" s="165">
        <v>55.189900000000002</v>
      </c>
      <c r="EE12" s="165">
        <v>5.4231999999999996</v>
      </c>
      <c r="EF12" s="165">
        <v>-10.6745</v>
      </c>
      <c r="EG12" s="165">
        <v>-30.785</v>
      </c>
      <c r="EH12" s="165">
        <v>0</v>
      </c>
      <c r="EI12" s="165">
        <v>-173.90629999999999</v>
      </c>
      <c r="EJ12" s="164"/>
      <c r="EK12" s="165">
        <v>-33.034300000000002</v>
      </c>
      <c r="EL12" s="165">
        <v>-30.515799999999999</v>
      </c>
      <c r="EM12" s="165">
        <v>79.616600000000005</v>
      </c>
      <c r="EN12" s="165">
        <v>-21.738600000000002</v>
      </c>
      <c r="EO12" s="165">
        <v>-20.279699999999998</v>
      </c>
      <c r="EP12" s="165">
        <v>15.407999999999999</v>
      </c>
      <c r="EQ12" s="165">
        <v>-95.062600000000003</v>
      </c>
      <c r="ER12" s="165">
        <v>-96.774100000000004</v>
      </c>
      <c r="ES12" s="165">
        <v>43.588799999999999</v>
      </c>
      <c r="ET12" s="165">
        <v>0</v>
      </c>
      <c r="EU12" s="165">
        <v>-1.65</v>
      </c>
      <c r="EV12" s="165">
        <v>0</v>
      </c>
      <c r="EW12" s="165">
        <v>12.8552</v>
      </c>
      <c r="EX12" s="165">
        <v>-95.004800000000003</v>
      </c>
      <c r="EY12" s="165">
        <v>-19.8081</v>
      </c>
      <c r="EZ12" s="165">
        <v>-19.427299999999999</v>
      </c>
      <c r="FA12" s="165">
        <v>10.089499999999999</v>
      </c>
      <c r="FB12" s="165">
        <v>13.2819</v>
      </c>
      <c r="FC12" s="165">
        <v>-39.330399999999997</v>
      </c>
      <c r="FD12" s="165">
        <v>5.2587000000000002</v>
      </c>
      <c r="FE12" s="165">
        <v>5.2110000000000003</v>
      </c>
      <c r="FF12" s="165">
        <v>0</v>
      </c>
      <c r="FG12" s="165">
        <v>41.133299999999998</v>
      </c>
      <c r="FH12" s="165">
        <v>41.744999999999997</v>
      </c>
      <c r="FI12" s="165">
        <v>40.230800000000002</v>
      </c>
      <c r="FJ12" s="165">
        <v>109.5164</v>
      </c>
      <c r="FK12" s="165">
        <v>108.8466</v>
      </c>
      <c r="FL12" s="165">
        <v>-128.7739</v>
      </c>
      <c r="FM12" s="165">
        <v>109.9777</v>
      </c>
      <c r="FN12" s="165">
        <v>109.4952</v>
      </c>
      <c r="FO12" s="165">
        <v>-107.01730000000001</v>
      </c>
      <c r="FP12" s="165">
        <v>-93.251400000000004</v>
      </c>
      <c r="FQ12" s="165">
        <v>-31.829699999999999</v>
      </c>
      <c r="FR12" s="165">
        <v>-41.58</v>
      </c>
      <c r="FS12" s="165">
        <v>10.6722</v>
      </c>
      <c r="FT12" s="165">
        <v>0.7742</v>
      </c>
      <c r="FU12" s="165">
        <v>-6.65</v>
      </c>
      <c r="FV12" s="165">
        <v>17.399999999999999</v>
      </c>
      <c r="FW12" s="165">
        <v>-32.225200000000001</v>
      </c>
      <c r="FX12" s="164"/>
      <c r="FY12" s="165">
        <v>-15.638</v>
      </c>
      <c r="FZ12" s="165">
        <v>4.2720000000000002</v>
      </c>
      <c r="GA12" s="164"/>
      <c r="GB12" s="165">
        <v>25.1</v>
      </c>
      <c r="GC12" s="165">
        <v>95.009200000000007</v>
      </c>
      <c r="GD12" s="165">
        <v>107.1403</v>
      </c>
      <c r="GE12" s="166">
        <v>13.37</v>
      </c>
      <c r="GF12" s="165">
        <v>69.971199999999996</v>
      </c>
      <c r="GG12" s="165">
        <v>27.5</v>
      </c>
      <c r="GH12" s="165">
        <v>0</v>
      </c>
      <c r="GI12" s="165">
        <v>-7.282</v>
      </c>
      <c r="GJ12" s="165">
        <v>-7.9606000000000003</v>
      </c>
      <c r="GK12" s="165">
        <v>1.2896000000000001</v>
      </c>
      <c r="GL12" s="165">
        <v>0</v>
      </c>
      <c r="GM12" s="165">
        <v>0</v>
      </c>
      <c r="GN12" s="166">
        <v>-15.2982</v>
      </c>
      <c r="GO12" s="165">
        <v>-8.2659000000000002</v>
      </c>
      <c r="GP12" s="165">
        <v>20.299499999999998</v>
      </c>
      <c r="GQ12" s="165">
        <v>8.6216000000000008</v>
      </c>
      <c r="GR12" s="165">
        <v>60.938899999999997</v>
      </c>
      <c r="GS12" s="165">
        <v>61.850999999999999</v>
      </c>
      <c r="GT12" s="165">
        <v>-124.7544</v>
      </c>
      <c r="GU12" s="165">
        <v>-16.492100000000001</v>
      </c>
      <c r="GV12" s="165">
        <v>39.417499999999997</v>
      </c>
      <c r="GW12" s="165">
        <v>30.713999999999999</v>
      </c>
      <c r="GX12" s="165">
        <v>11.033799999999999</v>
      </c>
      <c r="GY12" s="165">
        <v>3.2812999999999999</v>
      </c>
      <c r="GZ12" s="165">
        <v>2.9954000000000001</v>
      </c>
      <c r="HA12" s="165">
        <v>13</v>
      </c>
      <c r="HB12" s="165">
        <v>67.341899999999995</v>
      </c>
      <c r="HC12" s="165">
        <v>68.890900000000002</v>
      </c>
      <c r="HD12" s="164"/>
      <c r="HE12" s="164"/>
      <c r="HF12" s="165">
        <v>-619.3904</v>
      </c>
      <c r="HG12" s="165">
        <v>622.87239999999997</v>
      </c>
      <c r="HH12" s="165">
        <v>245.78129999999999</v>
      </c>
      <c r="HI12" s="165">
        <v>-66.412999999999997</v>
      </c>
      <c r="HJ12" s="165">
        <v>-66.050600000000003</v>
      </c>
      <c r="HK12" s="165">
        <v>-65.131600000000006</v>
      </c>
      <c r="HL12" s="165">
        <v>-56.458199999999998</v>
      </c>
      <c r="HM12" s="165">
        <v>28.256499999999999</v>
      </c>
      <c r="HN12" s="165">
        <v>28.904199999999999</v>
      </c>
      <c r="HO12" s="164"/>
      <c r="HP12" s="164"/>
      <c r="HQ12" s="165">
        <v>8.9786999999999999</v>
      </c>
      <c r="HR12" s="165">
        <v>8.8688000000000002</v>
      </c>
      <c r="HS12" s="165">
        <v>-50.333799999999997</v>
      </c>
      <c r="HT12" s="165">
        <v>-49.685400000000001</v>
      </c>
      <c r="HU12" s="165">
        <v>93.72</v>
      </c>
      <c r="HV12" s="165">
        <v>93.03</v>
      </c>
      <c r="HW12" s="165">
        <v>11.3</v>
      </c>
      <c r="HX12" s="165">
        <v>11.4</v>
      </c>
      <c r="HY12" s="165">
        <v>21.6799</v>
      </c>
      <c r="HZ12" s="165">
        <v>28.24</v>
      </c>
      <c r="IA12" s="165">
        <v>-373.69260000000003</v>
      </c>
      <c r="IB12" s="165">
        <v>101.9303</v>
      </c>
      <c r="IC12" s="165">
        <v>101.681</v>
      </c>
      <c r="ID12" s="165">
        <v>12.8</v>
      </c>
      <c r="IE12" s="165">
        <v>-42.2</v>
      </c>
      <c r="IF12" s="165">
        <v>-8</v>
      </c>
      <c r="IG12" s="165">
        <v>-7.9</v>
      </c>
      <c r="IH12" s="165">
        <v>1.5548999999999999</v>
      </c>
      <c r="II12" s="165">
        <v>1.4668000000000001</v>
      </c>
      <c r="IJ12" s="165">
        <v>-242.48259999999999</v>
      </c>
      <c r="IK12" s="165">
        <v>191.1311</v>
      </c>
      <c r="IL12" s="165">
        <v>45.143700000000003</v>
      </c>
      <c r="IM12" s="165">
        <v>30.821400000000001</v>
      </c>
      <c r="IN12" s="165">
        <v>11.1843</v>
      </c>
      <c r="IO12" s="166">
        <v>-20.821400000000001</v>
      </c>
      <c r="IP12" s="165">
        <v>21.022500000000001</v>
      </c>
      <c r="IQ12" s="165">
        <v>55.186999999999998</v>
      </c>
      <c r="IR12" s="165">
        <v>113.7167</v>
      </c>
      <c r="IS12" s="165">
        <v>-23.533100000000001</v>
      </c>
      <c r="IT12" s="165">
        <v>120.2597</v>
      </c>
      <c r="IU12" s="165">
        <v>120.02630000000001</v>
      </c>
      <c r="IV12" s="165">
        <v>-56.256999999999998</v>
      </c>
      <c r="IW12" s="165">
        <v>-32.538600000000002</v>
      </c>
      <c r="IX12" s="165">
        <v>-116.1508</v>
      </c>
      <c r="IY12" s="165">
        <v>-153.10400000000001</v>
      </c>
      <c r="IZ12" s="165">
        <v>151.68530000000001</v>
      </c>
      <c r="JA12" s="165">
        <v>-12.391400000000001</v>
      </c>
      <c r="JB12" s="165">
        <v>26.797999999999998</v>
      </c>
      <c r="JC12" s="165">
        <v>8.32</v>
      </c>
      <c r="JD12" s="165">
        <v>1.226</v>
      </c>
      <c r="JE12" s="165">
        <v>1.2170000000000001</v>
      </c>
      <c r="JF12" s="165">
        <v>-8.08</v>
      </c>
      <c r="JG12" s="165">
        <v>-15.52</v>
      </c>
      <c r="JH12" s="164"/>
      <c r="JI12" s="165">
        <v>16.527000000000001</v>
      </c>
      <c r="JJ12" s="165">
        <v>-27.333500000000001</v>
      </c>
      <c r="JK12" s="165">
        <v>-42.070599999999999</v>
      </c>
      <c r="JL12" s="165">
        <v>26</v>
      </c>
      <c r="JM12" s="165">
        <v>53.78</v>
      </c>
      <c r="JN12" s="165">
        <v>56.347999999999999</v>
      </c>
      <c r="JO12" s="164"/>
      <c r="JP12" s="165">
        <v>13.5327</v>
      </c>
      <c r="JQ12" s="165">
        <v>18.390999999999998</v>
      </c>
      <c r="JR12" s="165">
        <v>18.0885</v>
      </c>
      <c r="JS12" s="165">
        <v>18.070399999999999</v>
      </c>
      <c r="JT12" s="164"/>
      <c r="JU12" s="165">
        <v>41.4</v>
      </c>
      <c r="JV12" s="165">
        <v>24.0307</v>
      </c>
      <c r="JW12" s="165">
        <v>5.81</v>
      </c>
      <c r="JX12" s="164"/>
      <c r="JY12" s="165">
        <v>-59.732700000000001</v>
      </c>
      <c r="JZ12" s="165">
        <v>81.996600000000001</v>
      </c>
      <c r="KA12" s="165">
        <v>66.580600000000004</v>
      </c>
      <c r="KB12" s="165">
        <v>-59.364199999999997</v>
      </c>
      <c r="KC12" s="165">
        <v>-81.051100000000005</v>
      </c>
      <c r="KD12" s="165">
        <v>55.800600000000003</v>
      </c>
      <c r="KE12" s="165">
        <v>23.488199999999999</v>
      </c>
      <c r="KF12" s="165">
        <v>-53.3</v>
      </c>
      <c r="KG12" s="165">
        <v>53.8</v>
      </c>
      <c r="KH12" s="165">
        <v>-366.27359999999999</v>
      </c>
      <c r="KI12" s="165">
        <v>550.83000000000004</v>
      </c>
    </row>
    <row r="13" spans="1:295" ht="18" customHeight="1" x14ac:dyDescent="0.3">
      <c r="A13" s="160" t="s">
        <v>68</v>
      </c>
      <c r="B13" s="160" t="s">
        <v>802</v>
      </c>
      <c r="C13" s="164"/>
      <c r="D13" s="165">
        <v>6.7126000000000001</v>
      </c>
      <c r="E13" s="165">
        <v>0</v>
      </c>
      <c r="F13" s="165">
        <v>-33.266599999999997</v>
      </c>
      <c r="G13" s="165">
        <v>21.706499999999998</v>
      </c>
      <c r="H13" s="165">
        <v>0</v>
      </c>
      <c r="I13" s="165">
        <v>33.213000000000001</v>
      </c>
      <c r="J13" s="165">
        <v>-52.392299999999999</v>
      </c>
      <c r="K13" s="165">
        <v>45.158700000000003</v>
      </c>
      <c r="L13" s="165">
        <v>22.853300000000001</v>
      </c>
      <c r="M13" s="165">
        <v>22.245799999999999</v>
      </c>
      <c r="N13" s="165">
        <v>8.8800000000000008</v>
      </c>
      <c r="O13" s="165">
        <v>-22.414999999999999</v>
      </c>
      <c r="P13" s="165">
        <v>17.600000000000001</v>
      </c>
      <c r="Q13" s="166">
        <v>11.592000000000001</v>
      </c>
      <c r="R13" s="165">
        <v>-17.600000000000001</v>
      </c>
      <c r="S13" s="165">
        <v>9.8361999999999998</v>
      </c>
      <c r="T13" s="165">
        <v>31.202200000000001</v>
      </c>
      <c r="U13" s="165">
        <v>10.9918</v>
      </c>
      <c r="V13" s="165">
        <v>11.086399999999999</v>
      </c>
      <c r="W13" s="165">
        <v>18.357500000000002</v>
      </c>
      <c r="X13" s="165">
        <v>16.001200000000001</v>
      </c>
      <c r="Y13" s="165">
        <v>6.0103</v>
      </c>
      <c r="Z13" s="165">
        <v>6.7210000000000001</v>
      </c>
      <c r="AA13" s="164"/>
      <c r="AB13" s="164"/>
      <c r="AC13" s="165">
        <v>-58.97</v>
      </c>
      <c r="AD13" s="165">
        <v>-58.56</v>
      </c>
      <c r="AE13" s="164"/>
      <c r="AF13" s="165">
        <v>-8.8800000000000008</v>
      </c>
      <c r="AG13" s="165">
        <v>19.8</v>
      </c>
      <c r="AH13" s="165">
        <v>16.263999999999999</v>
      </c>
      <c r="AI13" s="165">
        <v>0.22900000000000001</v>
      </c>
      <c r="AJ13" s="166">
        <v>-44.34</v>
      </c>
      <c r="AK13" s="165">
        <v>-44.69</v>
      </c>
      <c r="AL13" s="165">
        <v>-65.17</v>
      </c>
      <c r="AM13" s="165">
        <v>44.63</v>
      </c>
      <c r="AN13" s="165">
        <v>44.88</v>
      </c>
      <c r="AO13" s="165">
        <v>13.116400000000001</v>
      </c>
      <c r="AP13" s="165">
        <v>7.8907999999999996</v>
      </c>
      <c r="AQ13" s="165">
        <v>57.488999999999997</v>
      </c>
      <c r="AR13" s="165">
        <v>59.1828</v>
      </c>
      <c r="AS13" s="165">
        <v>28.133299999999998</v>
      </c>
      <c r="AT13" s="165">
        <v>-37.574599999999997</v>
      </c>
      <c r="AU13" s="165">
        <v>-37.169800000000002</v>
      </c>
      <c r="AV13" s="165">
        <v>19.306000000000001</v>
      </c>
      <c r="AW13" s="165">
        <v>19.970400000000001</v>
      </c>
      <c r="AX13" s="165">
        <v>54.936</v>
      </c>
      <c r="AY13" s="165">
        <v>56.495899999999999</v>
      </c>
      <c r="AZ13" s="165">
        <v>-19.142399999999999</v>
      </c>
      <c r="BA13" s="165">
        <v>-23.583500000000001</v>
      </c>
      <c r="BB13" s="165">
        <v>-222.90780000000001</v>
      </c>
      <c r="BC13" s="165">
        <v>3.2505999999999999</v>
      </c>
      <c r="BD13" s="165">
        <v>-0.8</v>
      </c>
      <c r="BE13" s="165">
        <v>-0.9</v>
      </c>
      <c r="BF13" s="165">
        <v>41.550699999999999</v>
      </c>
      <c r="BG13" s="165">
        <v>41.099200000000003</v>
      </c>
      <c r="BH13" s="165">
        <v>-5.8033000000000001</v>
      </c>
      <c r="BI13" s="164"/>
      <c r="BJ13" s="165">
        <v>-13.5465</v>
      </c>
      <c r="BK13" s="165">
        <v>4.4481999999999999</v>
      </c>
      <c r="BL13" s="165">
        <v>0</v>
      </c>
      <c r="BM13" s="165">
        <v>2.1606000000000001</v>
      </c>
      <c r="BN13" s="165">
        <v>253.30359999999999</v>
      </c>
      <c r="BO13" s="165">
        <v>124.485</v>
      </c>
      <c r="BP13" s="165">
        <v>124.1187</v>
      </c>
      <c r="BQ13" s="165">
        <v>20.2423</v>
      </c>
      <c r="BR13" s="165">
        <v>535.226</v>
      </c>
      <c r="BS13" s="164"/>
      <c r="BT13" s="165">
        <v>-93.441100000000006</v>
      </c>
      <c r="BU13" s="165">
        <v>94.996300000000005</v>
      </c>
      <c r="BV13" s="165">
        <v>76.682900000000004</v>
      </c>
      <c r="BW13" s="165">
        <v>20.74</v>
      </c>
      <c r="BX13" s="165">
        <v>21.44</v>
      </c>
      <c r="BY13" s="165">
        <v>43.69</v>
      </c>
      <c r="BZ13" s="165">
        <v>61.81</v>
      </c>
      <c r="CA13" s="165">
        <v>-110.9123</v>
      </c>
      <c r="CB13" s="165">
        <v>-110.7783</v>
      </c>
      <c r="CC13" s="165">
        <v>189.584</v>
      </c>
      <c r="CD13" s="165">
        <v>191.04859999999999</v>
      </c>
      <c r="CE13" s="165">
        <v>30.581900000000001</v>
      </c>
      <c r="CF13" s="165">
        <v>-101.1225</v>
      </c>
      <c r="CG13" s="165">
        <v>-101.0352</v>
      </c>
      <c r="CH13" s="165">
        <v>-6.7289000000000003</v>
      </c>
      <c r="CI13" s="165">
        <v>-69.310299999999998</v>
      </c>
      <c r="CJ13" s="164"/>
      <c r="CK13" s="164"/>
      <c r="CL13" s="165">
        <v>33.9</v>
      </c>
      <c r="CM13" s="165">
        <v>139.6</v>
      </c>
      <c r="CN13" s="165">
        <v>-14.47</v>
      </c>
      <c r="CO13" s="165">
        <v>9.4024999999999999</v>
      </c>
      <c r="CP13" s="165">
        <v>9.3985000000000003</v>
      </c>
      <c r="CQ13" s="165">
        <v>9.8946000000000005</v>
      </c>
      <c r="CR13" s="165">
        <v>73.637699999999995</v>
      </c>
      <c r="CS13" s="165">
        <v>73.382999999999996</v>
      </c>
      <c r="CT13" s="165">
        <v>-23.455500000000001</v>
      </c>
      <c r="CU13" s="165">
        <v>-88.180700000000002</v>
      </c>
      <c r="CV13" s="165">
        <v>-25.9726</v>
      </c>
      <c r="CW13" s="165">
        <v>11.4191</v>
      </c>
      <c r="CX13" s="165">
        <v>32.78</v>
      </c>
      <c r="CY13" s="165">
        <v>19.2</v>
      </c>
      <c r="CZ13" s="165">
        <v>31.179200000000002</v>
      </c>
      <c r="DA13" s="165">
        <v>29.447900000000001</v>
      </c>
      <c r="DB13" s="165">
        <v>22.245000000000001</v>
      </c>
      <c r="DC13" s="165">
        <v>0</v>
      </c>
      <c r="DD13" s="165">
        <v>69.920199999999994</v>
      </c>
      <c r="DE13" s="165">
        <v>69.603499999999997</v>
      </c>
      <c r="DF13" s="165">
        <v>-53.183599999999998</v>
      </c>
      <c r="DG13" s="165">
        <v>0</v>
      </c>
      <c r="DH13" s="165">
        <v>-12.2173</v>
      </c>
      <c r="DI13" s="165">
        <v>-83.2</v>
      </c>
      <c r="DJ13" s="165">
        <v>-81.599999999999994</v>
      </c>
      <c r="DK13" s="166">
        <v>23.716799999999999</v>
      </c>
      <c r="DL13" s="165">
        <v>37.216200000000001</v>
      </c>
      <c r="DM13" s="165">
        <v>24.905899999999999</v>
      </c>
      <c r="DN13" s="165">
        <v>52.752699999999997</v>
      </c>
      <c r="DO13" s="165">
        <v>36.93</v>
      </c>
      <c r="DP13" s="165">
        <v>1.53</v>
      </c>
      <c r="DQ13" s="165">
        <v>47.631500000000003</v>
      </c>
      <c r="DR13" s="165">
        <v>53.545499999999997</v>
      </c>
      <c r="DS13" s="165">
        <v>-10.1</v>
      </c>
      <c r="DT13" s="165">
        <v>-10.199999999999999</v>
      </c>
      <c r="DU13" s="165">
        <v>58.47</v>
      </c>
      <c r="DV13" s="166">
        <v>53.354999999999997</v>
      </c>
      <c r="DW13" s="165">
        <v>54.581800000000001</v>
      </c>
      <c r="DX13" s="165">
        <v>53.709099999999999</v>
      </c>
      <c r="DY13" s="165">
        <v>-109.84269999999999</v>
      </c>
      <c r="DZ13" s="165">
        <v>-107.29089999999999</v>
      </c>
      <c r="EA13" s="165">
        <v>91.405799999999999</v>
      </c>
      <c r="EB13" s="165">
        <v>53.049700000000001</v>
      </c>
      <c r="EC13" s="165">
        <v>51.5242</v>
      </c>
      <c r="ED13" s="165">
        <v>52.593299999999999</v>
      </c>
      <c r="EE13" s="165">
        <v>6.5050999999999997</v>
      </c>
      <c r="EF13" s="165">
        <v>-9.9669000000000008</v>
      </c>
      <c r="EG13" s="165">
        <v>-30.399000000000001</v>
      </c>
      <c r="EH13" s="165">
        <v>-6.4066000000000001</v>
      </c>
      <c r="EI13" s="165">
        <v>-173.14670000000001</v>
      </c>
      <c r="EJ13" s="164"/>
      <c r="EK13" s="165">
        <v>-32.247700000000002</v>
      </c>
      <c r="EL13" s="165">
        <v>-30.8491</v>
      </c>
      <c r="EM13" s="165">
        <v>76.915499999999994</v>
      </c>
      <c r="EN13" s="165">
        <v>-16.893999999999998</v>
      </c>
      <c r="EO13" s="165">
        <v>-15.266299999999999</v>
      </c>
      <c r="EP13" s="165">
        <v>15.407999999999999</v>
      </c>
      <c r="EQ13" s="165">
        <v>-97.052800000000005</v>
      </c>
      <c r="ER13" s="165">
        <v>-98.561999999999998</v>
      </c>
      <c r="ES13" s="165">
        <v>42.571300000000001</v>
      </c>
      <c r="ET13" s="165">
        <v>0</v>
      </c>
      <c r="EU13" s="165">
        <v>-1.61</v>
      </c>
      <c r="EV13" s="165">
        <v>0</v>
      </c>
      <c r="EW13" s="166">
        <v>12.7883</v>
      </c>
      <c r="EX13" s="165">
        <v>-84.465999999999994</v>
      </c>
      <c r="EY13" s="165">
        <v>-18.083100000000002</v>
      </c>
      <c r="EZ13" s="165">
        <v>-17.333200000000001</v>
      </c>
      <c r="FA13" s="165">
        <v>4.2499000000000002</v>
      </c>
      <c r="FB13" s="165">
        <v>13.0501</v>
      </c>
      <c r="FC13" s="165">
        <v>-37.463900000000002</v>
      </c>
      <c r="FD13" s="165">
        <v>5.5963000000000003</v>
      </c>
      <c r="FE13" s="165">
        <v>5.5339</v>
      </c>
      <c r="FF13" s="165">
        <v>0</v>
      </c>
      <c r="FG13" s="165">
        <v>41.161799999999999</v>
      </c>
      <c r="FH13" s="165">
        <v>42.6282</v>
      </c>
      <c r="FI13" s="165">
        <v>41.107999999999997</v>
      </c>
      <c r="FJ13" s="165">
        <v>112.53060000000001</v>
      </c>
      <c r="FK13" s="165">
        <v>112.36320000000001</v>
      </c>
      <c r="FL13" s="165">
        <v>-135.6396</v>
      </c>
      <c r="FM13" s="165">
        <v>112.715</v>
      </c>
      <c r="FN13" s="165">
        <v>112.5979</v>
      </c>
      <c r="FO13" s="165">
        <v>-108.4838</v>
      </c>
      <c r="FP13" s="165">
        <v>-93.9131</v>
      </c>
      <c r="FQ13" s="165">
        <v>-38.253100000000003</v>
      </c>
      <c r="FR13" s="165">
        <v>-40.75</v>
      </c>
      <c r="FS13" s="165">
        <v>13.8729</v>
      </c>
      <c r="FT13" s="165">
        <v>0.751</v>
      </c>
      <c r="FU13" s="165">
        <v>-8.8800000000000008</v>
      </c>
      <c r="FV13" s="165">
        <v>17.809999999999999</v>
      </c>
      <c r="FW13" s="165">
        <v>-38.312100000000001</v>
      </c>
      <c r="FX13" s="164"/>
      <c r="FY13" s="164"/>
      <c r="FZ13" s="165">
        <v>4.2850000000000001</v>
      </c>
      <c r="GA13" s="164"/>
      <c r="GB13" s="165">
        <v>23.52</v>
      </c>
      <c r="GC13" s="165">
        <v>96.382900000000006</v>
      </c>
      <c r="GD13" s="165">
        <v>110.5274</v>
      </c>
      <c r="GE13" s="165">
        <v>13.51</v>
      </c>
      <c r="GF13" s="165">
        <v>69.156300000000002</v>
      </c>
      <c r="GG13" s="165">
        <v>26.9</v>
      </c>
      <c r="GH13" s="165">
        <v>0</v>
      </c>
      <c r="GI13" s="165">
        <v>-7.1355000000000004</v>
      </c>
      <c r="GJ13" s="165">
        <v>-7.9192</v>
      </c>
      <c r="GK13" s="165">
        <v>1.2687999999999999</v>
      </c>
      <c r="GL13" s="165">
        <v>0</v>
      </c>
      <c r="GM13" s="165">
        <v>0</v>
      </c>
      <c r="GN13" s="165">
        <v>-15.2982</v>
      </c>
      <c r="GO13" s="165">
        <v>-8.1518999999999995</v>
      </c>
      <c r="GP13" s="165">
        <v>20.619499999999999</v>
      </c>
      <c r="GQ13" s="165">
        <v>8.74</v>
      </c>
      <c r="GR13" s="165">
        <v>60.920200000000001</v>
      </c>
      <c r="GS13" s="165">
        <v>60.2331</v>
      </c>
      <c r="GT13" s="165">
        <v>-127.1906</v>
      </c>
      <c r="GU13" s="165">
        <v>-16.224699999999999</v>
      </c>
      <c r="GV13" s="165">
        <v>39.569400000000002</v>
      </c>
      <c r="GW13" s="165">
        <v>31.2836</v>
      </c>
      <c r="GX13" s="166">
        <v>11.113</v>
      </c>
      <c r="GY13" s="165">
        <v>3.1543999999999999</v>
      </c>
      <c r="GZ13" s="165">
        <v>2.8266</v>
      </c>
      <c r="HA13" s="165">
        <v>12</v>
      </c>
      <c r="HB13" s="165">
        <v>62.538899999999998</v>
      </c>
      <c r="HC13" s="165">
        <v>63.543199999999999</v>
      </c>
      <c r="HD13" s="164"/>
      <c r="HE13" s="164"/>
      <c r="HF13" s="166">
        <v>-619.3904</v>
      </c>
      <c r="HG13" s="166">
        <v>622.87239999999997</v>
      </c>
      <c r="HH13" s="165">
        <v>248.17869999999999</v>
      </c>
      <c r="HI13" s="165">
        <v>-62.386600000000001</v>
      </c>
      <c r="HJ13" s="165">
        <v>-62.223199999999999</v>
      </c>
      <c r="HK13" s="165">
        <v>-65.787099999999995</v>
      </c>
      <c r="HL13" s="165">
        <v>-58.139200000000002</v>
      </c>
      <c r="HM13" s="165">
        <v>20.882100000000001</v>
      </c>
      <c r="HN13" s="165">
        <v>19.813099999999999</v>
      </c>
      <c r="HO13" s="165">
        <v>-89.070400000000006</v>
      </c>
      <c r="HP13" s="165">
        <v>-88.415300000000002</v>
      </c>
      <c r="HQ13" s="165">
        <v>9.9894999999999996</v>
      </c>
      <c r="HR13" s="165">
        <v>9.8795999999999999</v>
      </c>
      <c r="HS13" s="165">
        <v>-48.489400000000003</v>
      </c>
      <c r="HT13" s="165">
        <v>-48.7273</v>
      </c>
      <c r="HU13" s="165">
        <v>93.63</v>
      </c>
      <c r="HV13" s="165">
        <v>94.16</v>
      </c>
      <c r="HW13" s="165">
        <v>9.6999999999999993</v>
      </c>
      <c r="HX13" s="165">
        <v>11.2</v>
      </c>
      <c r="HY13" s="165">
        <v>21.6799</v>
      </c>
      <c r="HZ13" s="165">
        <v>27.92</v>
      </c>
      <c r="IA13" s="165">
        <v>-373.45749999999998</v>
      </c>
      <c r="IB13" s="165">
        <v>103.54340000000001</v>
      </c>
      <c r="IC13" s="165">
        <v>103.30159999999999</v>
      </c>
      <c r="ID13" s="165">
        <v>12.9</v>
      </c>
      <c r="IE13" s="165">
        <v>-42.7</v>
      </c>
      <c r="IF13" s="165">
        <v>-8.9</v>
      </c>
      <c r="IG13" s="165">
        <v>-8.8000000000000007</v>
      </c>
      <c r="IH13" s="164"/>
      <c r="II13" s="164"/>
      <c r="IJ13" s="165">
        <v>-245.12889999999999</v>
      </c>
      <c r="IK13" s="165">
        <v>195.4247</v>
      </c>
      <c r="IL13" s="165">
        <v>33.7166</v>
      </c>
      <c r="IM13" s="165">
        <v>23.560700000000001</v>
      </c>
      <c r="IN13" s="165">
        <v>3.6793999999999998</v>
      </c>
      <c r="IO13" s="166">
        <v>-13.560700000000001</v>
      </c>
      <c r="IP13" s="165">
        <v>13.424200000000001</v>
      </c>
      <c r="IQ13" s="165">
        <v>55.048400000000001</v>
      </c>
      <c r="IR13" s="165">
        <v>118.8056</v>
      </c>
      <c r="IS13" s="165">
        <v>-14.4968</v>
      </c>
      <c r="IT13" s="165">
        <v>118.9473</v>
      </c>
      <c r="IU13" s="165">
        <v>118.6404</v>
      </c>
      <c r="IV13" s="165">
        <v>-53.578699999999998</v>
      </c>
      <c r="IW13" s="165">
        <v>-28.699400000000001</v>
      </c>
      <c r="IX13" s="165">
        <v>-115.6463</v>
      </c>
      <c r="IY13" s="165">
        <v>-144.8922</v>
      </c>
      <c r="IZ13" s="165">
        <v>142.33690000000001</v>
      </c>
      <c r="JA13" s="165">
        <v>-12.418900000000001</v>
      </c>
      <c r="JB13" s="165">
        <v>26.663</v>
      </c>
      <c r="JC13" s="165">
        <v>9.0399999999999991</v>
      </c>
      <c r="JD13" s="165">
        <v>1.2589999999999999</v>
      </c>
      <c r="JE13" s="165">
        <v>1.258</v>
      </c>
      <c r="JF13" s="165">
        <v>-8.64</v>
      </c>
      <c r="JG13" s="165">
        <v>-15.6</v>
      </c>
      <c r="JH13" s="164"/>
      <c r="JI13" s="165">
        <v>16.496500000000001</v>
      </c>
      <c r="JJ13" s="165">
        <v>-28.477900000000002</v>
      </c>
      <c r="JK13" s="165">
        <v>-41.7502</v>
      </c>
      <c r="JL13" s="165">
        <v>26</v>
      </c>
      <c r="JM13" s="165">
        <v>55.904000000000003</v>
      </c>
      <c r="JN13" s="165">
        <v>54.033000000000001</v>
      </c>
      <c r="JO13" s="164"/>
      <c r="JP13" s="164"/>
      <c r="JQ13" s="165">
        <v>12.8414</v>
      </c>
      <c r="JR13" s="165">
        <v>14.599500000000001</v>
      </c>
      <c r="JS13" s="165">
        <v>12.839700000000001</v>
      </c>
      <c r="JT13" s="164"/>
      <c r="JU13" s="165">
        <v>43.7</v>
      </c>
      <c r="JV13" s="165">
        <v>24.314900000000002</v>
      </c>
      <c r="JW13" s="165">
        <v>5.66</v>
      </c>
      <c r="JX13" s="164"/>
      <c r="JY13" s="165">
        <v>-57.836799999999997</v>
      </c>
      <c r="JZ13" s="165">
        <v>82.642499999999998</v>
      </c>
      <c r="KA13" s="165">
        <v>67.249200000000002</v>
      </c>
      <c r="KB13" s="165">
        <v>-57.5792</v>
      </c>
      <c r="KC13" s="165">
        <v>-81.055599999999998</v>
      </c>
      <c r="KD13" s="165">
        <v>57.598100000000002</v>
      </c>
      <c r="KE13" s="165">
        <v>22.875299999999999</v>
      </c>
      <c r="KF13" s="165">
        <v>-54.6</v>
      </c>
      <c r="KG13" s="165">
        <v>55.7</v>
      </c>
      <c r="KH13" s="165">
        <v>-362.54629999999997</v>
      </c>
      <c r="KI13" s="165">
        <v>553.14260000000002</v>
      </c>
    </row>
    <row r="14" spans="1:295" ht="18" customHeight="1" x14ac:dyDescent="0.3">
      <c r="A14" s="160" t="s">
        <v>68</v>
      </c>
      <c r="B14" s="160" t="s">
        <v>803</v>
      </c>
      <c r="C14" s="164"/>
      <c r="D14" s="165">
        <v>6.6730999999999998</v>
      </c>
      <c r="E14" s="165">
        <v>0</v>
      </c>
      <c r="F14" s="165">
        <v>-33.2151</v>
      </c>
      <c r="G14" s="165">
        <v>23.421099999999999</v>
      </c>
      <c r="H14" s="165">
        <v>0</v>
      </c>
      <c r="I14" s="165">
        <v>32.395699999999998</v>
      </c>
      <c r="J14" s="165">
        <v>-51.477800000000002</v>
      </c>
      <c r="K14" s="165">
        <v>44.188899999999997</v>
      </c>
      <c r="L14" s="165">
        <v>22.3293</v>
      </c>
      <c r="M14" s="165">
        <v>21.916399999999999</v>
      </c>
      <c r="N14" s="165">
        <v>8.8800000000000008</v>
      </c>
      <c r="O14" s="165">
        <v>-22.62</v>
      </c>
      <c r="P14" s="165">
        <v>17.600000000000001</v>
      </c>
      <c r="Q14" s="166">
        <v>11.592000000000001</v>
      </c>
      <c r="R14" s="165">
        <v>-17.600000000000001</v>
      </c>
      <c r="S14" s="165">
        <v>9.7797999999999998</v>
      </c>
      <c r="T14" s="165">
        <v>31.522200000000002</v>
      </c>
      <c r="U14" s="165">
        <v>10.9802</v>
      </c>
      <c r="V14" s="165">
        <v>11.2803</v>
      </c>
      <c r="W14" s="165">
        <v>18.875299999999999</v>
      </c>
      <c r="X14" s="165">
        <v>16.708200000000001</v>
      </c>
      <c r="Y14" s="165">
        <v>5.9194000000000004</v>
      </c>
      <c r="Z14" s="165">
        <v>7.6242000000000001</v>
      </c>
      <c r="AA14" s="164"/>
      <c r="AB14" s="164"/>
      <c r="AC14" s="165">
        <v>-58.38</v>
      </c>
      <c r="AD14" s="165">
        <v>-58.35</v>
      </c>
      <c r="AE14" s="164"/>
      <c r="AF14" s="165">
        <v>-8.8800000000000008</v>
      </c>
      <c r="AG14" s="165">
        <v>22</v>
      </c>
      <c r="AH14" s="165">
        <v>16.298999999999999</v>
      </c>
      <c r="AI14" s="165">
        <v>0.22900000000000001</v>
      </c>
      <c r="AJ14" s="166">
        <v>-41.6</v>
      </c>
      <c r="AK14" s="165">
        <v>-42</v>
      </c>
      <c r="AL14" s="165">
        <v>-69.239999999999995</v>
      </c>
      <c r="AM14" s="165">
        <v>41.89</v>
      </c>
      <c r="AN14" s="165">
        <v>42.82</v>
      </c>
      <c r="AO14" s="165">
        <v>13.1191</v>
      </c>
      <c r="AP14" s="165">
        <v>7.9226999999999999</v>
      </c>
      <c r="AQ14" s="165">
        <v>57.1374</v>
      </c>
      <c r="AR14" s="165">
        <v>58.7027</v>
      </c>
      <c r="AS14" s="165">
        <v>28.2742</v>
      </c>
      <c r="AT14" s="165">
        <v>-38.207500000000003</v>
      </c>
      <c r="AU14" s="165">
        <v>-37.718699999999998</v>
      </c>
      <c r="AV14" s="165">
        <v>10.117900000000001</v>
      </c>
      <c r="AW14" s="165">
        <v>10.098000000000001</v>
      </c>
      <c r="AX14" s="165">
        <v>56.801099999999998</v>
      </c>
      <c r="AY14" s="165">
        <v>57.581499999999998</v>
      </c>
      <c r="AZ14" s="165">
        <v>-37.5304</v>
      </c>
      <c r="BA14" s="165">
        <v>-40.084400000000002</v>
      </c>
      <c r="BB14" s="165">
        <v>-199.9691</v>
      </c>
      <c r="BC14" s="165">
        <v>3.2250999999999999</v>
      </c>
      <c r="BD14" s="165">
        <v>-1.1000000000000001</v>
      </c>
      <c r="BE14" s="165">
        <v>-1</v>
      </c>
      <c r="BF14" s="165">
        <v>42.177500000000002</v>
      </c>
      <c r="BG14" s="165">
        <v>41.490900000000003</v>
      </c>
      <c r="BH14" s="165">
        <v>-5.6117999999999997</v>
      </c>
      <c r="BI14" s="164"/>
      <c r="BJ14" s="165">
        <v>-18.4132</v>
      </c>
      <c r="BK14" s="165">
        <v>4.7427999999999999</v>
      </c>
      <c r="BL14" s="165">
        <v>0</v>
      </c>
      <c r="BM14" s="165">
        <v>2.4041999999999999</v>
      </c>
      <c r="BN14" s="165">
        <v>232.21530000000001</v>
      </c>
      <c r="BO14" s="165">
        <v>113.4678</v>
      </c>
      <c r="BP14" s="165">
        <v>113.7424</v>
      </c>
      <c r="BQ14" s="165">
        <v>29.395700000000001</v>
      </c>
      <c r="BR14" s="165">
        <v>504.55590000000001</v>
      </c>
      <c r="BS14" s="164"/>
      <c r="BT14" s="165">
        <v>-99.006399999999999</v>
      </c>
      <c r="BU14" s="165">
        <v>100.983</v>
      </c>
      <c r="BV14" s="165">
        <v>75.545199999999994</v>
      </c>
      <c r="BW14" s="165">
        <v>20.16</v>
      </c>
      <c r="BX14" s="165">
        <v>21.05</v>
      </c>
      <c r="BY14" s="165">
        <v>42.75</v>
      </c>
      <c r="BZ14" s="165">
        <v>60.63</v>
      </c>
      <c r="CA14" s="165">
        <v>-105.554</v>
      </c>
      <c r="CB14" s="165">
        <v>-105.42010000000001</v>
      </c>
      <c r="CC14" s="165">
        <v>186.32839999999999</v>
      </c>
      <c r="CD14" s="165">
        <v>186.6694</v>
      </c>
      <c r="CE14" s="165">
        <v>30.402100000000001</v>
      </c>
      <c r="CF14" s="165">
        <v>-98.916799999999995</v>
      </c>
      <c r="CG14" s="165">
        <v>-98.989599999999996</v>
      </c>
      <c r="CH14" s="165">
        <v>-5.3693999999999997</v>
      </c>
      <c r="CI14" s="165">
        <v>-66.102400000000003</v>
      </c>
      <c r="CJ14" s="164"/>
      <c r="CK14" s="164"/>
      <c r="CL14" s="165">
        <v>37.700000000000003</v>
      </c>
      <c r="CM14" s="165">
        <v>130.9</v>
      </c>
      <c r="CN14" s="165">
        <v>-14.22</v>
      </c>
      <c r="CO14" s="165">
        <v>10.1958</v>
      </c>
      <c r="CP14" s="165">
        <v>9.4998000000000005</v>
      </c>
      <c r="CQ14" s="165">
        <v>9.7293000000000003</v>
      </c>
      <c r="CR14" s="165">
        <v>74.609099999999998</v>
      </c>
      <c r="CS14" s="165">
        <v>74.022499999999994</v>
      </c>
      <c r="CT14" s="165">
        <v>-33.287300000000002</v>
      </c>
      <c r="CU14" s="165">
        <v>-77.278800000000004</v>
      </c>
      <c r="CV14" s="165">
        <v>-37.771999999999998</v>
      </c>
      <c r="CW14" s="165">
        <v>11.162000000000001</v>
      </c>
      <c r="CX14" s="165">
        <v>31.94</v>
      </c>
      <c r="CY14" s="165">
        <v>18.690000000000001</v>
      </c>
      <c r="CZ14" s="165">
        <v>30.7104</v>
      </c>
      <c r="DA14" s="165">
        <v>29.008500000000002</v>
      </c>
      <c r="DB14" s="165">
        <v>21.461200000000002</v>
      </c>
      <c r="DC14" s="165">
        <v>0</v>
      </c>
      <c r="DD14" s="165">
        <v>66.218699999999998</v>
      </c>
      <c r="DE14" s="165">
        <v>65.116600000000005</v>
      </c>
      <c r="DF14" s="165">
        <v>-45.251899999999999</v>
      </c>
      <c r="DG14" s="165">
        <v>0</v>
      </c>
      <c r="DH14" s="165">
        <v>-11.7872</v>
      </c>
      <c r="DI14" s="165">
        <v>-80.099999999999994</v>
      </c>
      <c r="DJ14" s="165">
        <v>-81.599999999999994</v>
      </c>
      <c r="DK14" s="165">
        <v>23.584900000000001</v>
      </c>
      <c r="DL14" s="165">
        <v>36.630200000000002</v>
      </c>
      <c r="DM14" s="165">
        <v>23.497</v>
      </c>
      <c r="DN14" s="165">
        <v>52.166699999999999</v>
      </c>
      <c r="DO14" s="165">
        <v>36.5</v>
      </c>
      <c r="DP14" s="165">
        <v>1.75</v>
      </c>
      <c r="DQ14" s="165">
        <v>46.902999999999999</v>
      </c>
      <c r="DR14" s="165">
        <v>45.028799999999997</v>
      </c>
      <c r="DS14" s="165">
        <v>-11.03</v>
      </c>
      <c r="DT14" s="165">
        <v>-11.07</v>
      </c>
      <c r="DU14" s="165">
        <v>59.75</v>
      </c>
      <c r="DV14" s="165">
        <v>53.04</v>
      </c>
      <c r="DW14" s="165">
        <v>47.436399999999999</v>
      </c>
      <c r="DX14" s="165">
        <v>46.945500000000003</v>
      </c>
      <c r="DY14" s="165">
        <v>-108.41240000000001</v>
      </c>
      <c r="DZ14" s="165">
        <v>-105.4182</v>
      </c>
      <c r="EA14" s="165">
        <v>86.249399999999994</v>
      </c>
      <c r="EB14" s="165">
        <v>49.6205</v>
      </c>
      <c r="EC14" s="165">
        <v>47.447699999999998</v>
      </c>
      <c r="ED14" s="165">
        <v>48.496000000000002</v>
      </c>
      <c r="EE14" s="165">
        <v>11.2837</v>
      </c>
      <c r="EF14" s="165">
        <v>-4.9386000000000001</v>
      </c>
      <c r="EG14" s="165">
        <v>-30.518000000000001</v>
      </c>
      <c r="EH14" s="165">
        <v>-19.215699999999998</v>
      </c>
      <c r="EI14" s="165">
        <v>-156.51159999999999</v>
      </c>
      <c r="EJ14" s="164"/>
      <c r="EK14" s="165">
        <v>-32.865099999999998</v>
      </c>
      <c r="EL14" s="165">
        <v>-30.2927</v>
      </c>
      <c r="EM14" s="165">
        <v>72.832300000000004</v>
      </c>
      <c r="EN14" s="165">
        <v>-8.9911999999999992</v>
      </c>
      <c r="EO14" s="165">
        <v>-8.7533999999999992</v>
      </c>
      <c r="EP14" s="165">
        <v>13.872</v>
      </c>
      <c r="EQ14" s="165">
        <v>-98.443299999999994</v>
      </c>
      <c r="ER14" s="165">
        <v>-99.948899999999995</v>
      </c>
      <c r="ES14" s="165">
        <v>37.4833</v>
      </c>
      <c r="ET14" s="165">
        <v>0</v>
      </c>
      <c r="EU14" s="165">
        <v>-1.58</v>
      </c>
      <c r="EV14" s="165">
        <v>0</v>
      </c>
      <c r="EW14" s="165">
        <v>12.721299999999999</v>
      </c>
      <c r="EX14" s="165">
        <v>-69.164199999999994</v>
      </c>
      <c r="EY14" s="165">
        <v>-17.873000000000001</v>
      </c>
      <c r="EZ14" s="165">
        <v>-17.286799999999999</v>
      </c>
      <c r="FA14" s="165">
        <v>5.7645</v>
      </c>
      <c r="FB14" s="165">
        <v>7.6479999999999997</v>
      </c>
      <c r="FC14" s="165">
        <v>-32.830500000000001</v>
      </c>
      <c r="FD14" s="165">
        <v>5.1505999999999998</v>
      </c>
      <c r="FE14" s="165">
        <v>5.093</v>
      </c>
      <c r="FF14" s="165">
        <v>0</v>
      </c>
      <c r="FG14" s="165">
        <v>40.453600000000002</v>
      </c>
      <c r="FH14" s="165">
        <v>42.1539</v>
      </c>
      <c r="FI14" s="165">
        <v>39.576300000000003</v>
      </c>
      <c r="FJ14" s="165">
        <v>107.50700000000001</v>
      </c>
      <c r="FK14" s="165">
        <v>105.6649</v>
      </c>
      <c r="FL14" s="165">
        <v>-132.29050000000001</v>
      </c>
      <c r="FM14" s="165">
        <v>111.3939</v>
      </c>
      <c r="FN14" s="165">
        <v>110.3867</v>
      </c>
      <c r="FO14" s="165">
        <v>-109.8305</v>
      </c>
      <c r="FP14" s="165">
        <v>-97.331000000000003</v>
      </c>
      <c r="FQ14" s="165">
        <v>-32.716000000000001</v>
      </c>
      <c r="FR14" s="165">
        <v>-42.39</v>
      </c>
      <c r="FS14" s="165">
        <v>10.271800000000001</v>
      </c>
      <c r="FT14" s="165">
        <v>0.751</v>
      </c>
      <c r="FU14" s="165">
        <v>-6.65</v>
      </c>
      <c r="FV14" s="165">
        <v>16.7</v>
      </c>
      <c r="FW14" s="165">
        <v>-33.764000000000003</v>
      </c>
      <c r="FX14" s="164"/>
      <c r="FY14" s="164"/>
      <c r="FZ14" s="165">
        <v>4.2880000000000003</v>
      </c>
      <c r="GA14" s="164"/>
      <c r="GB14" s="165">
        <v>24.64</v>
      </c>
      <c r="GC14" s="165">
        <v>100.2938</v>
      </c>
      <c r="GD14" s="165">
        <v>111.31010000000001</v>
      </c>
      <c r="GE14" s="165">
        <v>13.31</v>
      </c>
      <c r="GF14" s="165">
        <v>70.7517</v>
      </c>
      <c r="GG14" s="165">
        <v>30.5</v>
      </c>
      <c r="GH14" s="165">
        <v>0</v>
      </c>
      <c r="GI14" s="165">
        <v>-7.4581999999999997</v>
      </c>
      <c r="GJ14" s="165">
        <v>-7.7297000000000002</v>
      </c>
      <c r="GK14" s="165">
        <v>1.2275</v>
      </c>
      <c r="GL14" s="165">
        <v>0</v>
      </c>
      <c r="GM14" s="165">
        <v>0</v>
      </c>
      <c r="GN14" s="165">
        <v>-15.7149</v>
      </c>
      <c r="GO14" s="165">
        <v>-6.9249999999999998</v>
      </c>
      <c r="GP14" s="165">
        <v>21.623899999999999</v>
      </c>
      <c r="GQ14" s="165">
        <v>7.6238999999999999</v>
      </c>
      <c r="GR14" s="165">
        <v>55.892400000000002</v>
      </c>
      <c r="GS14" s="165">
        <v>59.307600000000001</v>
      </c>
      <c r="GT14" s="165">
        <v>-120.9769</v>
      </c>
      <c r="GU14" s="165">
        <v>-15.9154</v>
      </c>
      <c r="GV14" s="165">
        <v>39.521000000000001</v>
      </c>
      <c r="GW14" s="165">
        <v>29.034500000000001</v>
      </c>
      <c r="GX14" s="165">
        <v>11.1922</v>
      </c>
      <c r="GY14" s="165">
        <v>2.9687999999999999</v>
      </c>
      <c r="GZ14" s="165">
        <v>2.6894999999999998</v>
      </c>
      <c r="HA14" s="165">
        <v>12.2422</v>
      </c>
      <c r="HB14" s="165">
        <v>65.696700000000007</v>
      </c>
      <c r="HC14" s="165">
        <v>67.019900000000007</v>
      </c>
      <c r="HD14" s="164"/>
      <c r="HE14" s="164"/>
      <c r="HF14" s="166">
        <v>-622.35519999999997</v>
      </c>
      <c r="HG14" s="166">
        <v>623.51110000000006</v>
      </c>
      <c r="HH14" s="165">
        <v>265.89049999999997</v>
      </c>
      <c r="HI14" s="165">
        <v>-66.295199999999994</v>
      </c>
      <c r="HJ14" s="165">
        <v>-65.574700000000007</v>
      </c>
      <c r="HK14" s="165">
        <v>-64.217600000000004</v>
      </c>
      <c r="HL14" s="165">
        <v>-56.957700000000003</v>
      </c>
      <c r="HM14" s="165">
        <v>24.907</v>
      </c>
      <c r="HN14" s="165">
        <v>23.317399999999999</v>
      </c>
      <c r="HO14" s="164"/>
      <c r="HP14" s="164"/>
      <c r="HQ14" s="165">
        <v>12.406499999999999</v>
      </c>
      <c r="HR14" s="165">
        <v>12.2966</v>
      </c>
      <c r="HS14" s="165">
        <v>-52.192999999999998</v>
      </c>
      <c r="HT14" s="165">
        <v>-51.274799999999999</v>
      </c>
      <c r="HU14" s="165">
        <v>94.28</v>
      </c>
      <c r="HV14" s="165">
        <v>93.32</v>
      </c>
      <c r="HW14" s="165">
        <v>11.3</v>
      </c>
      <c r="HX14" s="165">
        <v>10.6</v>
      </c>
      <c r="HY14" s="165">
        <v>21.6585</v>
      </c>
      <c r="HZ14" s="165">
        <v>27.84</v>
      </c>
      <c r="IA14" s="165">
        <v>-379.33980000000003</v>
      </c>
      <c r="IB14" s="165">
        <v>103.0822</v>
      </c>
      <c r="IC14" s="165">
        <v>103.78100000000001</v>
      </c>
      <c r="ID14" s="165">
        <v>13.3</v>
      </c>
      <c r="IE14" s="165">
        <v>-40.5</v>
      </c>
      <c r="IF14" s="165">
        <v>-11.4</v>
      </c>
      <c r="IG14" s="165">
        <v>-10.7</v>
      </c>
      <c r="IH14" s="164"/>
      <c r="II14" s="164"/>
      <c r="IJ14" s="165">
        <v>-260.57909999999998</v>
      </c>
      <c r="IK14" s="165">
        <v>173.80959999999999</v>
      </c>
      <c r="IL14" s="165">
        <v>44.8429</v>
      </c>
      <c r="IM14" s="165">
        <v>31.021599999999999</v>
      </c>
      <c r="IN14" s="165">
        <v>-2.1930000000000001</v>
      </c>
      <c r="IO14" s="166">
        <v>-21.021599999999999</v>
      </c>
      <c r="IP14" s="165">
        <v>22.532399999999999</v>
      </c>
      <c r="IQ14" s="165">
        <v>48.299599999999998</v>
      </c>
      <c r="IR14" s="165">
        <v>110.54770000000001</v>
      </c>
      <c r="IS14" s="165">
        <v>-20.635100000000001</v>
      </c>
      <c r="IT14" s="165">
        <v>117.7714</v>
      </c>
      <c r="IU14" s="165">
        <v>119.6332</v>
      </c>
      <c r="IV14" s="165">
        <v>-50.820999999999998</v>
      </c>
      <c r="IW14" s="165">
        <v>-34.067900000000002</v>
      </c>
      <c r="IX14" s="165">
        <v>-113.4618</v>
      </c>
      <c r="IY14" s="165">
        <v>-150.6446</v>
      </c>
      <c r="IZ14" s="165">
        <v>148.75360000000001</v>
      </c>
      <c r="JA14" s="165">
        <v>-12.471</v>
      </c>
      <c r="JB14" s="165">
        <v>32.018999999999998</v>
      </c>
      <c r="JC14" s="165">
        <v>8.7200000000000006</v>
      </c>
      <c r="JD14" s="165">
        <v>1.252</v>
      </c>
      <c r="JE14" s="165">
        <v>1.2509999999999999</v>
      </c>
      <c r="JF14" s="165">
        <v>-8.9600000000000009</v>
      </c>
      <c r="JG14" s="165">
        <v>-16</v>
      </c>
      <c r="JH14" s="164"/>
      <c r="JI14" s="165">
        <v>16.8475</v>
      </c>
      <c r="JJ14" s="165">
        <v>-28.563400000000001</v>
      </c>
      <c r="JK14" s="165">
        <v>-41.249699999999997</v>
      </c>
      <c r="JL14" s="165">
        <v>24.8</v>
      </c>
      <c r="JM14" s="165">
        <v>53.988999999999997</v>
      </c>
      <c r="JN14" s="165">
        <v>55.087000000000003</v>
      </c>
      <c r="JO14" s="164"/>
      <c r="JP14" s="164"/>
      <c r="JQ14" s="165">
        <v>14.54</v>
      </c>
      <c r="JR14" s="165">
        <v>15.494199999999999</v>
      </c>
      <c r="JS14" s="165">
        <v>14.0473</v>
      </c>
      <c r="JT14" s="164"/>
      <c r="JU14" s="165">
        <v>41.6</v>
      </c>
      <c r="JV14" s="165">
        <v>24.1724</v>
      </c>
      <c r="JW14" s="165">
        <v>5.58</v>
      </c>
      <c r="JX14" s="164"/>
      <c r="JY14" s="165">
        <v>-57.295099999999998</v>
      </c>
      <c r="JZ14" s="165">
        <v>81.868300000000005</v>
      </c>
      <c r="KA14" s="165">
        <v>65.491</v>
      </c>
      <c r="KB14" s="165">
        <v>-56.881</v>
      </c>
      <c r="KC14" s="165">
        <v>-80.433499999999995</v>
      </c>
      <c r="KD14" s="165">
        <v>56.089300000000001</v>
      </c>
      <c r="KE14" s="165">
        <v>23.300899999999999</v>
      </c>
      <c r="KF14" s="165">
        <v>-52.6</v>
      </c>
      <c r="KG14" s="165">
        <v>53.7</v>
      </c>
      <c r="KH14" s="165">
        <v>-351.40820000000002</v>
      </c>
      <c r="KI14" s="165">
        <v>532.07569999999998</v>
      </c>
    </row>
    <row r="15" spans="1:295" ht="18" customHeight="1" x14ac:dyDescent="0.3">
      <c r="A15" s="160" t="s">
        <v>68</v>
      </c>
      <c r="B15" s="160" t="s">
        <v>804</v>
      </c>
      <c r="C15" s="164"/>
      <c r="D15" s="165">
        <v>6.4058000000000002</v>
      </c>
      <c r="E15" s="165">
        <v>0</v>
      </c>
      <c r="F15" s="165">
        <v>-33.847200000000001</v>
      </c>
      <c r="G15" s="165">
        <v>21.809799999999999</v>
      </c>
      <c r="H15" s="165">
        <v>0</v>
      </c>
      <c r="I15" s="165">
        <v>32.901200000000003</v>
      </c>
      <c r="J15" s="165">
        <v>-51.764400000000002</v>
      </c>
      <c r="K15" s="165">
        <v>43.817500000000003</v>
      </c>
      <c r="L15" s="166">
        <v>22.322299999999998</v>
      </c>
      <c r="M15" s="165">
        <v>21.693999999999999</v>
      </c>
      <c r="N15" s="165">
        <v>15.54</v>
      </c>
      <c r="O15" s="165">
        <v>-22.547000000000001</v>
      </c>
      <c r="P15" s="165">
        <v>17.600000000000001</v>
      </c>
      <c r="Q15" s="165">
        <v>11.592000000000001</v>
      </c>
      <c r="R15" s="165">
        <v>-17.600000000000001</v>
      </c>
      <c r="S15" s="165">
        <v>7.1460999999999997</v>
      </c>
      <c r="T15" s="165">
        <v>31.420400000000001</v>
      </c>
      <c r="U15" s="165">
        <v>11.1753</v>
      </c>
      <c r="V15" s="165">
        <v>11.504200000000001</v>
      </c>
      <c r="W15" s="165">
        <v>19.504100000000001</v>
      </c>
      <c r="X15" s="165">
        <v>16.8005</v>
      </c>
      <c r="Y15" s="165">
        <v>6.2271000000000001</v>
      </c>
      <c r="Z15" s="165">
        <v>7.9485999999999999</v>
      </c>
      <c r="AA15" s="164"/>
      <c r="AB15" s="164"/>
      <c r="AC15" s="165">
        <v>-57.06</v>
      </c>
      <c r="AD15" s="165">
        <v>-56.94</v>
      </c>
      <c r="AE15" s="164"/>
      <c r="AF15" s="165">
        <v>-15.54</v>
      </c>
      <c r="AG15" s="165">
        <v>22</v>
      </c>
      <c r="AH15" s="165">
        <v>16.413</v>
      </c>
      <c r="AI15" s="165">
        <v>0.22800000000000001</v>
      </c>
      <c r="AJ15" s="166">
        <v>-43.36</v>
      </c>
      <c r="AK15" s="165">
        <v>-43.63</v>
      </c>
      <c r="AL15" s="165">
        <v>-61.43</v>
      </c>
      <c r="AM15" s="165">
        <v>43.65</v>
      </c>
      <c r="AN15" s="165">
        <v>44</v>
      </c>
      <c r="AO15" s="165">
        <v>13.663600000000001</v>
      </c>
      <c r="AP15" s="165">
        <v>7.9390000000000001</v>
      </c>
      <c r="AQ15" s="165">
        <v>56.845999999999997</v>
      </c>
      <c r="AR15" s="165">
        <v>58.482700000000001</v>
      </c>
      <c r="AS15" s="165">
        <v>27.264900000000001</v>
      </c>
      <c r="AT15" s="165">
        <v>-40.1252</v>
      </c>
      <c r="AU15" s="165">
        <v>-40.387700000000002</v>
      </c>
      <c r="AV15" s="165">
        <v>30.497599999999998</v>
      </c>
      <c r="AW15" s="165">
        <v>30.961200000000002</v>
      </c>
      <c r="AX15" s="165">
        <v>52.257899999999999</v>
      </c>
      <c r="AY15" s="165">
        <v>54.936300000000003</v>
      </c>
      <c r="AZ15" s="165">
        <v>-24.546099999999999</v>
      </c>
      <c r="BA15" s="165">
        <v>-28.627400000000002</v>
      </c>
      <c r="BB15" s="165">
        <v>-208.70079999999999</v>
      </c>
      <c r="BC15" s="165">
        <v>3.3245</v>
      </c>
      <c r="BD15" s="165">
        <v>-1.1000000000000001</v>
      </c>
      <c r="BE15" s="165">
        <v>-1</v>
      </c>
      <c r="BF15" s="165">
        <v>44.123800000000003</v>
      </c>
      <c r="BG15" s="165">
        <v>43.362200000000001</v>
      </c>
      <c r="BH15" s="165">
        <v>-5.5522999999999998</v>
      </c>
      <c r="BI15" s="164"/>
      <c r="BJ15" s="165">
        <v>-18.727499999999999</v>
      </c>
      <c r="BK15" s="165">
        <v>4.1227</v>
      </c>
      <c r="BL15" s="165">
        <v>0</v>
      </c>
      <c r="BM15" s="165">
        <v>2.4771999999999998</v>
      </c>
      <c r="BN15" s="165">
        <v>247.38300000000001</v>
      </c>
      <c r="BO15" s="165">
        <v>113.9256</v>
      </c>
      <c r="BP15" s="165">
        <v>114.4139</v>
      </c>
      <c r="BQ15" s="165">
        <v>23.8386</v>
      </c>
      <c r="BR15" s="165">
        <v>503.82420000000002</v>
      </c>
      <c r="BS15" s="164"/>
      <c r="BT15" s="165">
        <v>-94.270600000000002</v>
      </c>
      <c r="BU15" s="165">
        <v>94.6096</v>
      </c>
      <c r="BV15" s="165">
        <v>74.587199999999996</v>
      </c>
      <c r="BW15" s="165">
        <v>19.86</v>
      </c>
      <c r="BX15" s="165">
        <v>20.399999999999999</v>
      </c>
      <c r="BY15" s="165">
        <v>42.29</v>
      </c>
      <c r="BZ15" s="165">
        <v>59.79</v>
      </c>
      <c r="CA15" s="165">
        <v>-107.5634</v>
      </c>
      <c r="CB15" s="165">
        <v>-107.1615</v>
      </c>
      <c r="CC15" s="165">
        <v>187.41120000000001</v>
      </c>
      <c r="CD15" s="165">
        <v>187.65170000000001</v>
      </c>
      <c r="CE15" s="165">
        <v>31.316800000000001</v>
      </c>
      <c r="CF15" s="165">
        <v>-96.209599999999995</v>
      </c>
      <c r="CG15" s="165">
        <v>-97.216399999999993</v>
      </c>
      <c r="CH15" s="165">
        <v>-6.5263</v>
      </c>
      <c r="CI15" s="165">
        <v>-64.541700000000006</v>
      </c>
      <c r="CJ15" s="164"/>
      <c r="CK15" s="164"/>
      <c r="CL15" s="165">
        <v>36</v>
      </c>
      <c r="CM15" s="165">
        <v>130.9</v>
      </c>
      <c r="CN15" s="165">
        <v>-14.05</v>
      </c>
      <c r="CO15" s="165">
        <v>9.2341999999999995</v>
      </c>
      <c r="CP15" s="165">
        <v>10.0161</v>
      </c>
      <c r="CQ15" s="165">
        <v>10.344799999999999</v>
      </c>
      <c r="CR15" s="165">
        <v>72.788399999999996</v>
      </c>
      <c r="CS15" s="165">
        <v>73.658500000000004</v>
      </c>
      <c r="CT15" s="165">
        <v>-30.357399999999998</v>
      </c>
      <c r="CU15" s="165">
        <v>-78.467100000000002</v>
      </c>
      <c r="CV15" s="165">
        <v>-33.8005</v>
      </c>
      <c r="CW15" s="165">
        <v>10.893800000000001</v>
      </c>
      <c r="CX15" s="165">
        <v>30.91</v>
      </c>
      <c r="CY15" s="165">
        <v>18.37</v>
      </c>
      <c r="CZ15" s="165">
        <v>30.241700000000002</v>
      </c>
      <c r="DA15" s="165">
        <v>28.422499999999999</v>
      </c>
      <c r="DB15" s="165">
        <v>21.320599999999999</v>
      </c>
      <c r="DC15" s="165">
        <v>0</v>
      </c>
      <c r="DD15" s="165">
        <v>64.578999999999994</v>
      </c>
      <c r="DE15" s="165">
        <v>64.887200000000007</v>
      </c>
      <c r="DF15" s="165">
        <v>-44.892800000000001</v>
      </c>
      <c r="DG15" s="165">
        <v>0</v>
      </c>
      <c r="DH15" s="165">
        <v>-11.6477</v>
      </c>
      <c r="DI15" s="165">
        <v>-79.599999999999994</v>
      </c>
      <c r="DJ15" s="165">
        <v>-81.599999999999994</v>
      </c>
      <c r="DK15" s="166">
        <v>23.5822</v>
      </c>
      <c r="DL15" s="165">
        <v>36.0443</v>
      </c>
      <c r="DM15" s="165">
        <v>22.088000000000001</v>
      </c>
      <c r="DN15" s="165">
        <v>51.580800000000004</v>
      </c>
      <c r="DO15" s="165">
        <v>36.119999999999997</v>
      </c>
      <c r="DP15" s="165">
        <v>2.02</v>
      </c>
      <c r="DQ15" s="165">
        <v>43.508499999999998</v>
      </c>
      <c r="DR15" s="165">
        <v>45.058799999999998</v>
      </c>
      <c r="DS15" s="165">
        <v>-10.14</v>
      </c>
      <c r="DT15" s="165">
        <v>-10.19</v>
      </c>
      <c r="DU15" s="165">
        <v>57.53</v>
      </c>
      <c r="DV15" s="165">
        <v>52.17</v>
      </c>
      <c r="DW15" s="165">
        <v>46.436399999999999</v>
      </c>
      <c r="DX15" s="165">
        <v>44.781799999999997</v>
      </c>
      <c r="DY15" s="165">
        <v>-108.4819</v>
      </c>
      <c r="DZ15" s="165">
        <v>-105.6909</v>
      </c>
      <c r="EA15" s="165">
        <v>85.102900000000005</v>
      </c>
      <c r="EB15" s="165">
        <v>47.6267</v>
      </c>
      <c r="EC15" s="165">
        <v>44.844499999999996</v>
      </c>
      <c r="ED15" s="165">
        <v>46.057099999999998</v>
      </c>
      <c r="EE15" s="165">
        <v>10.7745</v>
      </c>
      <c r="EF15" s="165">
        <v>-4.7511999999999999</v>
      </c>
      <c r="EG15" s="165">
        <v>-29.507000000000001</v>
      </c>
      <c r="EH15" s="165">
        <v>0</v>
      </c>
      <c r="EI15" s="165">
        <v>-150.76910000000001</v>
      </c>
      <c r="EJ15" s="164"/>
      <c r="EK15" s="165">
        <v>-32.542900000000003</v>
      </c>
      <c r="EL15" s="165">
        <v>-29.822600000000001</v>
      </c>
      <c r="EM15" s="165">
        <v>72.0505</v>
      </c>
      <c r="EN15" s="165">
        <v>-6.8239999999999998</v>
      </c>
      <c r="EO15" s="165">
        <v>-6.4839000000000002</v>
      </c>
      <c r="EP15" s="165">
        <v>13.872</v>
      </c>
      <c r="EQ15" s="165">
        <v>-98.716200000000001</v>
      </c>
      <c r="ER15" s="165">
        <v>-100.0992</v>
      </c>
      <c r="ES15" s="165">
        <v>37.1402</v>
      </c>
      <c r="ET15" s="165">
        <v>0</v>
      </c>
      <c r="EU15" s="165">
        <v>-1.62</v>
      </c>
      <c r="EV15" s="165">
        <v>0</v>
      </c>
      <c r="EW15" s="165">
        <v>11.945</v>
      </c>
      <c r="EX15" s="165">
        <v>-62.039400000000001</v>
      </c>
      <c r="EY15" s="165">
        <v>-18.5548</v>
      </c>
      <c r="EZ15" s="165">
        <v>-18.011500000000002</v>
      </c>
      <c r="FA15" s="165">
        <v>8.3696000000000002</v>
      </c>
      <c r="FB15" s="165">
        <v>6.8057999999999996</v>
      </c>
      <c r="FC15" s="165">
        <v>-32.387900000000002</v>
      </c>
      <c r="FD15" s="165">
        <v>5.0274999999999999</v>
      </c>
      <c r="FE15" s="165">
        <v>4.9726999999999997</v>
      </c>
      <c r="FF15" s="165">
        <v>0</v>
      </c>
      <c r="FG15" s="165">
        <v>40.550699999999999</v>
      </c>
      <c r="FH15" s="165">
        <v>40.520400000000002</v>
      </c>
      <c r="FI15" s="165">
        <v>39.572600000000001</v>
      </c>
      <c r="FJ15" s="165">
        <v>107.8419</v>
      </c>
      <c r="FK15" s="165">
        <v>107.67440000000001</v>
      </c>
      <c r="FL15" s="165">
        <v>-134.8023</v>
      </c>
      <c r="FM15" s="165">
        <v>111.1854</v>
      </c>
      <c r="FN15" s="165">
        <v>111.2556</v>
      </c>
      <c r="FO15" s="165">
        <v>-109.72320000000001</v>
      </c>
      <c r="FP15" s="165">
        <v>-99.054199999999994</v>
      </c>
      <c r="FQ15" s="165">
        <v>-30.7164</v>
      </c>
      <c r="FR15" s="165">
        <v>-43.62</v>
      </c>
      <c r="FS15" s="165">
        <v>10.269299999999999</v>
      </c>
      <c r="FT15" s="165">
        <v>0.751</v>
      </c>
      <c r="FU15" s="165">
        <v>-6.44</v>
      </c>
      <c r="FV15" s="165">
        <v>17.61</v>
      </c>
      <c r="FW15" s="165">
        <v>-31.464200000000002</v>
      </c>
      <c r="FX15" s="164"/>
      <c r="FY15" s="164"/>
      <c r="FZ15" s="165">
        <v>4.2809999999999997</v>
      </c>
      <c r="GA15" s="164"/>
      <c r="GB15" s="165">
        <v>24.84</v>
      </c>
      <c r="GC15" s="165">
        <v>99.904399999999995</v>
      </c>
      <c r="GD15" s="165">
        <v>112.02119999999999</v>
      </c>
      <c r="GE15" s="166">
        <v>13.46</v>
      </c>
      <c r="GF15" s="165">
        <v>68.988399999999999</v>
      </c>
      <c r="GG15" s="165">
        <v>28.8</v>
      </c>
      <c r="GH15" s="165">
        <v>0</v>
      </c>
      <c r="GI15" s="165">
        <v>-7.3757000000000001</v>
      </c>
      <c r="GJ15" s="165">
        <v>-7.9810999999999996</v>
      </c>
      <c r="GK15" s="165">
        <v>1.1935</v>
      </c>
      <c r="GL15" s="165">
        <v>0</v>
      </c>
      <c r="GM15" s="165">
        <v>0</v>
      </c>
      <c r="GN15" s="165">
        <v>-15.8414</v>
      </c>
      <c r="GO15" s="165">
        <v>-7.2260999999999997</v>
      </c>
      <c r="GP15" s="165">
        <v>21.6919</v>
      </c>
      <c r="GQ15" s="165">
        <v>7.4546000000000001</v>
      </c>
      <c r="GR15" s="165">
        <v>59.932899999999997</v>
      </c>
      <c r="GS15" s="165">
        <v>59.85</v>
      </c>
      <c r="GT15" s="165">
        <v>-124.29389999999999</v>
      </c>
      <c r="GU15" s="165">
        <v>-15.9755</v>
      </c>
      <c r="GV15" s="165">
        <v>39.152799999999999</v>
      </c>
      <c r="GW15" s="165">
        <v>31.349799999999998</v>
      </c>
      <c r="GX15" s="165">
        <v>11.202199999999999</v>
      </c>
      <c r="GY15" s="165">
        <v>2.9883999999999999</v>
      </c>
      <c r="GZ15" s="165">
        <v>2.6789999999999998</v>
      </c>
      <c r="HA15" s="165">
        <v>12</v>
      </c>
      <c r="HB15" s="165">
        <v>64.968400000000003</v>
      </c>
      <c r="HC15" s="165">
        <v>64.482100000000003</v>
      </c>
      <c r="HD15" s="164"/>
      <c r="HE15" s="164"/>
      <c r="HF15" s="165">
        <v>-625.31989999999996</v>
      </c>
      <c r="HG15" s="165">
        <v>624.14980000000003</v>
      </c>
      <c r="HH15" s="165">
        <v>270.92619999999999</v>
      </c>
      <c r="HI15" s="165">
        <v>-64.319199999999995</v>
      </c>
      <c r="HJ15" s="165">
        <v>-63.183100000000003</v>
      </c>
      <c r="HK15" s="165">
        <v>-65.837100000000007</v>
      </c>
      <c r="HL15" s="165">
        <v>-57.502499999999998</v>
      </c>
      <c r="HM15" s="165">
        <v>20.883099999999999</v>
      </c>
      <c r="HN15" s="165">
        <v>18.027200000000001</v>
      </c>
      <c r="HO15" s="164"/>
      <c r="HP15" s="164"/>
      <c r="HQ15" s="165">
        <v>10.7805</v>
      </c>
      <c r="HR15" s="165">
        <v>10.604699999999999</v>
      </c>
      <c r="HS15" s="165">
        <v>-51.232399999999998</v>
      </c>
      <c r="HT15" s="165">
        <v>-51.521099999999997</v>
      </c>
      <c r="HU15" s="165">
        <v>92.37</v>
      </c>
      <c r="HV15" s="165">
        <v>91.74</v>
      </c>
      <c r="HW15" s="165">
        <v>10.9</v>
      </c>
      <c r="HX15" s="165">
        <v>10.6</v>
      </c>
      <c r="HY15" s="166">
        <v>21.6692</v>
      </c>
      <c r="HZ15" s="165">
        <v>29.12</v>
      </c>
      <c r="IA15" s="165">
        <v>-377.18189999999998</v>
      </c>
      <c r="IB15" s="165">
        <v>104.1275</v>
      </c>
      <c r="IC15" s="165">
        <v>103.8738</v>
      </c>
      <c r="ID15" s="165">
        <v>13.3</v>
      </c>
      <c r="IE15" s="165">
        <v>-42.3</v>
      </c>
      <c r="IF15" s="165">
        <v>-9.6999999999999993</v>
      </c>
      <c r="IG15" s="165">
        <v>-9.6</v>
      </c>
      <c r="IH15" s="164"/>
      <c r="II15" s="164"/>
      <c r="IJ15" s="165">
        <v>-264.40750000000003</v>
      </c>
      <c r="IK15" s="165">
        <v>174.90010000000001</v>
      </c>
      <c r="IL15" s="165">
        <v>40.595100000000002</v>
      </c>
      <c r="IM15" s="165">
        <v>25.052</v>
      </c>
      <c r="IN15" s="165">
        <v>-11.489100000000001</v>
      </c>
      <c r="IO15" s="166">
        <v>-15.052</v>
      </c>
      <c r="IP15" s="165">
        <v>9.8820999999999994</v>
      </c>
      <c r="IQ15" s="165">
        <v>52.671199999999999</v>
      </c>
      <c r="IR15" s="165">
        <v>117.7186</v>
      </c>
      <c r="IS15" s="165">
        <v>-15.9146</v>
      </c>
      <c r="IT15" s="165">
        <v>115.7559</v>
      </c>
      <c r="IU15" s="165">
        <v>117.5645</v>
      </c>
      <c r="IV15" s="165">
        <v>-53.482999999999997</v>
      </c>
      <c r="IW15" s="165">
        <v>-26.4712</v>
      </c>
      <c r="IX15" s="165">
        <v>-115.27849999999999</v>
      </c>
      <c r="IY15" s="165">
        <v>-142.24039999999999</v>
      </c>
      <c r="IZ15" s="165">
        <v>144.48060000000001</v>
      </c>
      <c r="JA15" s="165">
        <v>-12.8666</v>
      </c>
      <c r="JB15" s="165">
        <v>31.428999999999998</v>
      </c>
      <c r="JC15" s="165">
        <v>8</v>
      </c>
      <c r="JD15" s="165">
        <v>1.2310000000000001</v>
      </c>
      <c r="JE15" s="165">
        <v>1.2330000000000001</v>
      </c>
      <c r="JF15" s="165">
        <v>-7.68</v>
      </c>
      <c r="JG15" s="165">
        <v>-15.68</v>
      </c>
      <c r="JH15" s="164"/>
      <c r="JI15" s="165">
        <v>16.878</v>
      </c>
      <c r="JJ15" s="165">
        <v>-28.798300000000001</v>
      </c>
      <c r="JK15" s="165">
        <v>-41.866199999999999</v>
      </c>
      <c r="JL15" s="165">
        <v>26.6</v>
      </c>
      <c r="JM15" s="165">
        <v>54.856000000000002</v>
      </c>
      <c r="JN15" s="165">
        <v>56.655999999999999</v>
      </c>
      <c r="JO15" s="164"/>
      <c r="JP15" s="164"/>
      <c r="JQ15" s="165">
        <v>14.409000000000001</v>
      </c>
      <c r="JR15" s="165">
        <v>13.3231</v>
      </c>
      <c r="JS15" s="165">
        <v>13.591200000000001</v>
      </c>
      <c r="JT15" s="164"/>
      <c r="JU15" s="165">
        <v>43</v>
      </c>
      <c r="JV15" s="165">
        <v>24.140799999999999</v>
      </c>
      <c r="JW15" s="165">
        <v>5.65</v>
      </c>
      <c r="JX15" s="164"/>
      <c r="JY15" s="165">
        <v>-59.4756</v>
      </c>
      <c r="JZ15" s="165">
        <v>81.872799999999998</v>
      </c>
      <c r="KA15" s="165">
        <v>66.610699999999994</v>
      </c>
      <c r="KB15" s="165">
        <v>-59.357799999999997</v>
      </c>
      <c r="KC15" s="165">
        <v>-81.021500000000003</v>
      </c>
      <c r="KD15" s="165">
        <v>57.375500000000002</v>
      </c>
      <c r="KE15" s="165">
        <v>22.606100000000001</v>
      </c>
      <c r="KF15" s="165">
        <v>-56</v>
      </c>
      <c r="KG15" s="165">
        <v>54.9</v>
      </c>
      <c r="KH15" s="165">
        <v>-351.5095</v>
      </c>
      <c r="KI15" s="165">
        <v>532.09159999999997</v>
      </c>
    </row>
    <row r="16" spans="1:295" ht="18" customHeight="1" x14ac:dyDescent="0.3">
      <c r="A16" s="160" t="s">
        <v>68</v>
      </c>
      <c r="B16" s="160" t="s">
        <v>805</v>
      </c>
      <c r="C16" s="167"/>
      <c r="D16" s="168">
        <v>6.1924999999999999</v>
      </c>
      <c r="E16" s="168">
        <v>0</v>
      </c>
      <c r="F16" s="168">
        <v>-36.582900000000002</v>
      </c>
      <c r="G16" s="168">
        <v>24.786000000000001</v>
      </c>
      <c r="H16" s="168">
        <v>0</v>
      </c>
      <c r="I16" s="168">
        <v>32.272100000000002</v>
      </c>
      <c r="J16" s="168">
        <v>-50.269100000000002</v>
      </c>
      <c r="K16" s="168">
        <v>44.093400000000003</v>
      </c>
      <c r="L16" s="168">
        <v>22.315300000000001</v>
      </c>
      <c r="M16" s="168">
        <v>21.726400000000002</v>
      </c>
      <c r="N16" s="168">
        <v>11.1</v>
      </c>
      <c r="O16" s="168">
        <v>-22.146999999999998</v>
      </c>
      <c r="P16" s="168">
        <v>17.600000000000001</v>
      </c>
      <c r="Q16" s="168">
        <v>11.592000000000001</v>
      </c>
      <c r="R16" s="168">
        <v>-15.4</v>
      </c>
      <c r="S16" s="168">
        <v>4.5355999999999996</v>
      </c>
      <c r="T16" s="168">
        <v>30.6554</v>
      </c>
      <c r="U16" s="168">
        <v>10.4855</v>
      </c>
      <c r="V16" s="168">
        <v>10.497400000000001</v>
      </c>
      <c r="W16" s="168">
        <v>16.941700000000001</v>
      </c>
      <c r="X16" s="168">
        <v>16.753399999999999</v>
      </c>
      <c r="Y16" s="168">
        <v>2.0651999999999999</v>
      </c>
      <c r="Z16" s="168">
        <v>7.4058999999999999</v>
      </c>
      <c r="AA16" s="167"/>
      <c r="AB16" s="167"/>
      <c r="AC16" s="168">
        <v>-57.25</v>
      </c>
      <c r="AD16" s="168">
        <v>-56.92</v>
      </c>
      <c r="AE16" s="167"/>
      <c r="AF16" s="168">
        <v>-11.1</v>
      </c>
      <c r="AG16" s="168">
        <v>19.8</v>
      </c>
      <c r="AH16" s="168">
        <v>15.452999999999999</v>
      </c>
      <c r="AI16" s="168">
        <v>0.22800000000000001</v>
      </c>
      <c r="AJ16" s="169">
        <v>-45.33</v>
      </c>
      <c r="AK16" s="168">
        <v>-45.34</v>
      </c>
      <c r="AL16" s="168">
        <v>-58.85</v>
      </c>
      <c r="AM16" s="168">
        <v>45.62</v>
      </c>
      <c r="AN16" s="168">
        <v>45.65</v>
      </c>
      <c r="AO16" s="168">
        <v>13.2905</v>
      </c>
      <c r="AP16" s="168">
        <v>7.7896999999999998</v>
      </c>
      <c r="AQ16" s="168">
        <v>55.528300000000002</v>
      </c>
      <c r="AR16" s="168">
        <v>57.555399999999999</v>
      </c>
      <c r="AS16" s="168">
        <v>27.8858</v>
      </c>
      <c r="AT16" s="168">
        <v>-39.798499999999997</v>
      </c>
      <c r="AU16" s="168">
        <v>-39.309800000000003</v>
      </c>
      <c r="AV16" s="168">
        <v>32.887700000000002</v>
      </c>
      <c r="AW16" s="168">
        <v>33.609000000000002</v>
      </c>
      <c r="AX16" s="168">
        <v>52.2712</v>
      </c>
      <c r="AY16" s="168">
        <v>52.620399999999997</v>
      </c>
      <c r="AZ16" s="168">
        <v>-19.295000000000002</v>
      </c>
      <c r="BA16" s="168">
        <v>-21.1189</v>
      </c>
      <c r="BB16" s="168">
        <v>-221.65020000000001</v>
      </c>
      <c r="BC16" s="168">
        <v>3.0177999999999998</v>
      </c>
      <c r="BD16" s="168">
        <v>-1.4</v>
      </c>
      <c r="BE16" s="168">
        <v>-1.2</v>
      </c>
      <c r="BF16" s="168">
        <v>43.953000000000003</v>
      </c>
      <c r="BG16" s="168">
        <v>43.409399999999998</v>
      </c>
      <c r="BH16" s="168">
        <v>-5.5646000000000004</v>
      </c>
      <c r="BI16" s="167"/>
      <c r="BJ16" s="168">
        <v>-16.251300000000001</v>
      </c>
      <c r="BK16" s="168">
        <v>4.0736999999999997</v>
      </c>
      <c r="BL16" s="168">
        <v>0</v>
      </c>
      <c r="BM16" s="168">
        <v>2.3309000000000002</v>
      </c>
      <c r="BN16" s="168">
        <v>254.49379999999999</v>
      </c>
      <c r="BO16" s="168">
        <v>112.5522</v>
      </c>
      <c r="BP16" s="168">
        <v>111.36199999999999</v>
      </c>
      <c r="BQ16" s="168">
        <v>23.6526</v>
      </c>
      <c r="BR16" s="168">
        <v>519.24990000000003</v>
      </c>
      <c r="BS16" s="167"/>
      <c r="BT16" s="168">
        <v>-100.7304</v>
      </c>
      <c r="BU16" s="168">
        <v>101.456</v>
      </c>
      <c r="BV16" s="168">
        <v>73.659099999999995</v>
      </c>
      <c r="BW16" s="168">
        <v>20.41</v>
      </c>
      <c r="BX16" s="168">
        <v>20.91</v>
      </c>
      <c r="BY16" s="169">
        <v>42.524999999999999</v>
      </c>
      <c r="BZ16" s="168">
        <v>59.8</v>
      </c>
      <c r="CA16" s="168">
        <v>-106.62569999999999</v>
      </c>
      <c r="CB16" s="168">
        <v>-106.75960000000001</v>
      </c>
      <c r="CC16" s="168">
        <v>186.761</v>
      </c>
      <c r="CD16" s="168">
        <v>188.1431</v>
      </c>
      <c r="CE16" s="168">
        <v>32.321199999999997</v>
      </c>
      <c r="CF16" s="168">
        <v>-101.5729</v>
      </c>
      <c r="CG16" s="168">
        <v>-101.66630000000001</v>
      </c>
      <c r="CH16" s="168">
        <v>-7.6387</v>
      </c>
      <c r="CI16" s="168">
        <v>-67.456400000000002</v>
      </c>
      <c r="CJ16" s="167"/>
      <c r="CK16" s="167"/>
      <c r="CL16" s="168">
        <v>34.700000000000003</v>
      </c>
      <c r="CM16" s="168">
        <v>135.6</v>
      </c>
      <c r="CN16" s="168">
        <v>-14.21</v>
      </c>
      <c r="CO16" s="168">
        <v>6.9074</v>
      </c>
      <c r="CP16" s="168">
        <v>7.5431999999999997</v>
      </c>
      <c r="CQ16" s="168">
        <v>7.6440000000000001</v>
      </c>
      <c r="CR16" s="168">
        <v>68.027600000000007</v>
      </c>
      <c r="CS16" s="168">
        <v>68.317700000000002</v>
      </c>
      <c r="CT16" s="168">
        <v>-24.339700000000001</v>
      </c>
      <c r="CU16" s="168">
        <v>-79.852199999999996</v>
      </c>
      <c r="CV16" s="168">
        <v>-27.845700000000001</v>
      </c>
      <c r="CW16" s="168">
        <v>11.0855</v>
      </c>
      <c r="CX16" s="168">
        <v>29.36</v>
      </c>
      <c r="CY16" s="168">
        <v>17.690000000000001</v>
      </c>
      <c r="CZ16" s="168">
        <v>29.7729</v>
      </c>
      <c r="DA16" s="168">
        <v>28.1296</v>
      </c>
      <c r="DB16" s="168">
        <v>21.1401</v>
      </c>
      <c r="DC16" s="168">
        <v>0</v>
      </c>
      <c r="DD16" s="168">
        <v>67.745699999999999</v>
      </c>
      <c r="DE16" s="168">
        <v>67.155699999999996</v>
      </c>
      <c r="DF16" s="168">
        <v>-44.105800000000002</v>
      </c>
      <c r="DG16" s="168">
        <v>0</v>
      </c>
      <c r="DH16" s="168">
        <v>-11.5936</v>
      </c>
      <c r="DI16" s="168">
        <v>-77.2</v>
      </c>
      <c r="DJ16" s="168">
        <v>-76.7</v>
      </c>
      <c r="DK16" s="168">
        <v>23.5794</v>
      </c>
      <c r="DL16" s="169">
        <v>36.0443</v>
      </c>
      <c r="DM16" s="168">
        <v>22.088000000000001</v>
      </c>
      <c r="DN16" s="168">
        <v>50.994900000000001</v>
      </c>
      <c r="DO16" s="168">
        <v>35.75</v>
      </c>
      <c r="DP16" s="168">
        <v>2.08</v>
      </c>
      <c r="DQ16" s="168">
        <v>45.104999999999997</v>
      </c>
      <c r="DR16" s="168">
        <v>43.877499999999998</v>
      </c>
      <c r="DS16" s="168">
        <v>-12.36</v>
      </c>
      <c r="DT16" s="168">
        <v>-12.56</v>
      </c>
      <c r="DU16" s="168">
        <v>61.05</v>
      </c>
      <c r="DV16" s="168">
        <v>52.18</v>
      </c>
      <c r="DW16" s="168">
        <v>45.454500000000003</v>
      </c>
      <c r="DX16" s="168">
        <v>44.4</v>
      </c>
      <c r="DY16" s="168">
        <v>-107.9562</v>
      </c>
      <c r="DZ16" s="168">
        <v>-106.2182</v>
      </c>
      <c r="EA16" s="168">
        <v>86.010499999999993</v>
      </c>
      <c r="EB16" s="168">
        <v>47.331400000000002</v>
      </c>
      <c r="EC16" s="168">
        <v>45.113799999999998</v>
      </c>
      <c r="ED16" s="168">
        <v>46.6877</v>
      </c>
      <c r="EE16" s="168">
        <v>12.416700000000001</v>
      </c>
      <c r="EF16" s="168">
        <v>-3.1023999999999998</v>
      </c>
      <c r="EG16" s="168">
        <v>-29.896000000000001</v>
      </c>
      <c r="EH16" s="168">
        <v>0</v>
      </c>
      <c r="EI16" s="168">
        <v>-143.52090000000001</v>
      </c>
      <c r="EJ16" s="167"/>
      <c r="EK16" s="168">
        <v>-32.308300000000003</v>
      </c>
      <c r="EL16" s="168">
        <v>-29.444500000000001</v>
      </c>
      <c r="EM16" s="168">
        <v>71.224299999999999</v>
      </c>
      <c r="EN16" s="168">
        <v>-5.6666999999999996</v>
      </c>
      <c r="EO16" s="168">
        <v>-5.2196999999999996</v>
      </c>
      <c r="EP16" s="168">
        <v>15.407999999999999</v>
      </c>
      <c r="EQ16" s="168">
        <v>-98.5976</v>
      </c>
      <c r="ER16" s="168">
        <v>-99.843199999999996</v>
      </c>
      <c r="ES16" s="168">
        <v>35.972099999999998</v>
      </c>
      <c r="ET16" s="168">
        <v>0</v>
      </c>
      <c r="EU16" s="168">
        <v>-1.65</v>
      </c>
      <c r="EV16" s="168">
        <v>0</v>
      </c>
      <c r="EW16" s="168">
        <v>12.708399999999999</v>
      </c>
      <c r="EX16" s="168">
        <v>-62.619500000000002</v>
      </c>
      <c r="EY16" s="168">
        <v>-17.180099999999999</v>
      </c>
      <c r="EZ16" s="168">
        <v>-16.696000000000002</v>
      </c>
      <c r="FA16" s="168">
        <v>6.8428000000000004</v>
      </c>
      <c r="FB16" s="168">
        <v>5.7686999999999999</v>
      </c>
      <c r="FC16" s="168">
        <v>-31.0716</v>
      </c>
      <c r="FD16" s="168">
        <v>4.9387999999999996</v>
      </c>
      <c r="FE16" s="168">
        <v>4.8868</v>
      </c>
      <c r="FF16" s="168">
        <v>0</v>
      </c>
      <c r="FG16" s="168">
        <v>40.9467</v>
      </c>
      <c r="FH16" s="168">
        <v>41.493899999999996</v>
      </c>
      <c r="FI16" s="168">
        <v>39.703600000000002</v>
      </c>
      <c r="FJ16" s="168">
        <v>107.0046</v>
      </c>
      <c r="FK16" s="168">
        <v>107.0046</v>
      </c>
      <c r="FL16" s="168">
        <v>-142.6728</v>
      </c>
      <c r="FM16" s="168">
        <v>111.7761</v>
      </c>
      <c r="FN16" s="168">
        <v>110.6039</v>
      </c>
      <c r="FO16" s="168">
        <v>-110.1199</v>
      </c>
      <c r="FP16" s="168">
        <v>-95.9178</v>
      </c>
      <c r="FQ16" s="168">
        <v>-40.7288</v>
      </c>
      <c r="FR16" s="168">
        <v>-40.340000000000003</v>
      </c>
      <c r="FS16" s="168">
        <v>13.875299999999999</v>
      </c>
      <c r="FT16" s="168">
        <v>0.751</v>
      </c>
      <c r="FU16" s="168">
        <v>-8.9</v>
      </c>
      <c r="FV16" s="168">
        <v>16.46</v>
      </c>
      <c r="FW16" s="168">
        <v>-41.9422</v>
      </c>
      <c r="FX16" s="167"/>
      <c r="FY16" s="167"/>
      <c r="FZ16" s="168">
        <v>4.3310000000000004</v>
      </c>
      <c r="GA16" s="167"/>
      <c r="GB16" s="168">
        <v>22.5</v>
      </c>
      <c r="GC16" s="168">
        <v>97.623000000000005</v>
      </c>
      <c r="GD16" s="168">
        <v>111.1135</v>
      </c>
      <c r="GE16" s="168">
        <v>13.61</v>
      </c>
      <c r="GF16" s="168">
        <v>67.1614</v>
      </c>
      <c r="GG16" s="168">
        <v>27.3</v>
      </c>
      <c r="GH16" s="168">
        <v>-1.2617</v>
      </c>
      <c r="GI16" s="168">
        <v>-7.1437999999999997</v>
      </c>
      <c r="GJ16" s="168">
        <v>-7.7317999999999998</v>
      </c>
      <c r="GK16" s="168">
        <v>1.2070000000000001</v>
      </c>
      <c r="GL16" s="168">
        <v>0</v>
      </c>
      <c r="GM16" s="168">
        <v>0</v>
      </c>
      <c r="GN16" s="168">
        <v>-14.982699999999999</v>
      </c>
      <c r="GO16" s="168">
        <v>-7.8125</v>
      </c>
      <c r="GP16" s="168">
        <v>21.540500000000002</v>
      </c>
      <c r="GQ16" s="168">
        <v>8.4171999999999993</v>
      </c>
      <c r="GR16" s="168">
        <v>59.095300000000002</v>
      </c>
      <c r="GS16" s="168">
        <v>60.045299999999997</v>
      </c>
      <c r="GT16" s="168">
        <v>-126.0257</v>
      </c>
      <c r="GU16" s="168">
        <v>-15.852499999999999</v>
      </c>
      <c r="GV16" s="168">
        <v>39.284599999999998</v>
      </c>
      <c r="GW16" s="168">
        <v>31.418199999999999</v>
      </c>
      <c r="GX16" s="168">
        <v>10.9846</v>
      </c>
      <c r="GY16" s="168">
        <v>3.1251000000000002</v>
      </c>
      <c r="GZ16" s="168">
        <v>2.8056000000000001</v>
      </c>
      <c r="HA16" s="169">
        <v>12.1729</v>
      </c>
      <c r="HB16" s="168">
        <v>66.092799999999997</v>
      </c>
      <c r="HC16" s="168">
        <v>67.026499999999999</v>
      </c>
      <c r="HD16" s="167"/>
      <c r="HE16" s="167"/>
      <c r="HF16" s="169">
        <v>-625.31989999999996</v>
      </c>
      <c r="HG16" s="168">
        <v>630.41390000000001</v>
      </c>
      <c r="HH16" s="168">
        <v>279.32470000000001</v>
      </c>
      <c r="HI16" s="168">
        <v>-66.026600000000002</v>
      </c>
      <c r="HJ16" s="168">
        <v>-66.171000000000006</v>
      </c>
      <c r="HK16" s="168">
        <v>-64.269000000000005</v>
      </c>
      <c r="HL16" s="168">
        <v>-56.191800000000001</v>
      </c>
      <c r="HM16" s="168">
        <v>17.7424</v>
      </c>
      <c r="HN16" s="168">
        <v>16.597999999999999</v>
      </c>
      <c r="HO16" s="167"/>
      <c r="HP16" s="167"/>
      <c r="HQ16" s="168">
        <v>12.549300000000001</v>
      </c>
      <c r="HR16" s="168">
        <v>12.6372</v>
      </c>
      <c r="HS16" s="168">
        <v>-52.653199999999998</v>
      </c>
      <c r="HT16" s="168">
        <v>-53.560600000000001</v>
      </c>
      <c r="HU16" s="168">
        <v>94</v>
      </c>
      <c r="HV16" s="168">
        <v>93.53</v>
      </c>
      <c r="HW16" s="168">
        <v>11</v>
      </c>
      <c r="HX16" s="168">
        <v>10.199999999999999</v>
      </c>
      <c r="HY16" s="168">
        <v>21.6799</v>
      </c>
      <c r="HZ16" s="168">
        <v>30.16</v>
      </c>
      <c r="IA16" s="168">
        <v>-393.68459999999999</v>
      </c>
      <c r="IB16" s="168">
        <v>109.5908</v>
      </c>
      <c r="IC16" s="168">
        <v>108.096</v>
      </c>
      <c r="ID16" s="169">
        <v>13.55</v>
      </c>
      <c r="IE16" s="168">
        <v>-42.7</v>
      </c>
      <c r="IF16" s="168">
        <v>-10.5</v>
      </c>
      <c r="IG16" s="168">
        <v>-10.5</v>
      </c>
      <c r="IH16" s="167"/>
      <c r="II16" s="167"/>
      <c r="IJ16" s="168">
        <v>-271.17180000000002</v>
      </c>
      <c r="IK16" s="168">
        <v>167.31610000000001</v>
      </c>
      <c r="IL16" s="168">
        <v>51.273499999999999</v>
      </c>
      <c r="IM16" s="168">
        <v>32.081499999999998</v>
      </c>
      <c r="IN16" s="168">
        <v>-8.0286000000000008</v>
      </c>
      <c r="IO16" s="169">
        <v>-22.081499999999998</v>
      </c>
      <c r="IP16" s="168">
        <v>22.927199999999999</v>
      </c>
      <c r="IQ16" s="168">
        <v>49.057400000000001</v>
      </c>
      <c r="IR16" s="168">
        <v>106.3359</v>
      </c>
      <c r="IS16" s="168">
        <v>-25.772400000000001</v>
      </c>
      <c r="IT16" s="168">
        <v>120.0977</v>
      </c>
      <c r="IU16" s="168">
        <v>118.8215</v>
      </c>
      <c r="IV16" s="168">
        <v>-46.718000000000004</v>
      </c>
      <c r="IW16" s="168">
        <v>-40.060400000000001</v>
      </c>
      <c r="IX16" s="168">
        <v>-110.0697</v>
      </c>
      <c r="IY16" s="168">
        <v>-144.7013</v>
      </c>
      <c r="IZ16" s="168">
        <v>149.80600000000001</v>
      </c>
      <c r="JA16" s="168">
        <v>-12.9984</v>
      </c>
      <c r="JB16" s="168">
        <v>32.637</v>
      </c>
      <c r="JC16" s="168">
        <v>9.2799999999999994</v>
      </c>
      <c r="JD16" s="168">
        <v>1.2350000000000001</v>
      </c>
      <c r="JE16" s="168">
        <v>1.2270000000000001</v>
      </c>
      <c r="JF16" s="168">
        <v>-8.56</v>
      </c>
      <c r="JG16" s="168">
        <v>-16</v>
      </c>
      <c r="JH16" s="167"/>
      <c r="JI16" s="168">
        <v>17.170999999999999</v>
      </c>
      <c r="JJ16" s="168">
        <v>-28.682400000000001</v>
      </c>
      <c r="JK16" s="168">
        <v>-41.5152</v>
      </c>
      <c r="JL16" s="168">
        <v>25.8</v>
      </c>
      <c r="JM16" s="168">
        <v>55.500999999999998</v>
      </c>
      <c r="JN16" s="168">
        <v>55.185000000000002</v>
      </c>
      <c r="JO16" s="167"/>
      <c r="JP16" s="167"/>
      <c r="JQ16" s="168">
        <v>11.3371</v>
      </c>
      <c r="JR16" s="168">
        <v>10.8201</v>
      </c>
      <c r="JS16" s="168">
        <v>9.3699999999999992</v>
      </c>
      <c r="JT16" s="167"/>
      <c r="JU16" s="168">
        <v>43.3</v>
      </c>
      <c r="JV16" s="168">
        <v>24.014900000000001</v>
      </c>
      <c r="JW16" s="168">
        <v>5.58</v>
      </c>
      <c r="JX16" s="167"/>
      <c r="JY16" s="168">
        <v>-57.608699999999999</v>
      </c>
      <c r="JZ16" s="168">
        <v>81.515500000000003</v>
      </c>
      <c r="KA16" s="168">
        <v>66.115499999999997</v>
      </c>
      <c r="KB16" s="168">
        <v>-56.514800000000001</v>
      </c>
      <c r="KC16" s="168">
        <v>-80.319699999999997</v>
      </c>
      <c r="KD16" s="168">
        <v>56.052500000000002</v>
      </c>
      <c r="KE16" s="168">
        <v>23.232099999999999</v>
      </c>
      <c r="KF16" s="168">
        <v>-55.5</v>
      </c>
      <c r="KG16" s="168">
        <v>55.8</v>
      </c>
      <c r="KH16" s="168">
        <v>-342.88589999999999</v>
      </c>
      <c r="KI16" s="168">
        <v>537.78589999999997</v>
      </c>
    </row>
    <row r="17" spans="1:295" ht="18" customHeight="1" x14ac:dyDescent="0.3">
      <c r="A17" s="160" t="s">
        <v>68</v>
      </c>
      <c r="B17" s="160" t="s">
        <v>806</v>
      </c>
      <c r="C17" s="161"/>
      <c r="D17" s="162">
        <v>6.5098000000000003</v>
      </c>
      <c r="E17" s="162">
        <v>0</v>
      </c>
      <c r="F17" s="162">
        <v>-36.908200000000001</v>
      </c>
      <c r="G17" s="162">
        <v>24.520299999999999</v>
      </c>
      <c r="H17" s="162">
        <v>0</v>
      </c>
      <c r="I17" s="162">
        <v>32.89</v>
      </c>
      <c r="J17" s="162">
        <v>-48.545299999999997</v>
      </c>
      <c r="K17" s="162">
        <v>44.314700000000002</v>
      </c>
      <c r="L17" s="162">
        <v>22.625299999999999</v>
      </c>
      <c r="M17" s="162">
        <v>22.083100000000002</v>
      </c>
      <c r="N17" s="162">
        <v>15.54</v>
      </c>
      <c r="O17" s="162">
        <v>-23.625</v>
      </c>
      <c r="P17" s="162">
        <v>17.600000000000001</v>
      </c>
      <c r="Q17" s="162">
        <v>11.592000000000001</v>
      </c>
      <c r="R17" s="162">
        <v>-17.600000000000001</v>
      </c>
      <c r="S17" s="162">
        <v>4.3391000000000002</v>
      </c>
      <c r="T17" s="162">
        <v>30.023199999999999</v>
      </c>
      <c r="U17" s="162">
        <v>11.1501</v>
      </c>
      <c r="V17" s="162">
        <v>11.1768</v>
      </c>
      <c r="W17" s="162">
        <v>18.584399999999999</v>
      </c>
      <c r="X17" s="162">
        <v>16.835799999999999</v>
      </c>
      <c r="Y17" s="162">
        <v>3.6353</v>
      </c>
      <c r="Z17" s="162">
        <v>8.0620999999999992</v>
      </c>
      <c r="AA17" s="161"/>
      <c r="AB17" s="161"/>
      <c r="AC17" s="162">
        <v>-56.45</v>
      </c>
      <c r="AD17" s="162">
        <v>-56.7</v>
      </c>
      <c r="AE17" s="161"/>
      <c r="AF17" s="162">
        <v>-15.54</v>
      </c>
      <c r="AG17" s="162">
        <v>22</v>
      </c>
      <c r="AH17" s="162">
        <v>16.222000000000001</v>
      </c>
      <c r="AI17" s="162">
        <v>0.23599999999999999</v>
      </c>
      <c r="AJ17" s="163">
        <v>-40.380000000000003</v>
      </c>
      <c r="AK17" s="162">
        <v>-40.5</v>
      </c>
      <c r="AL17" s="162">
        <v>-69.319999999999993</v>
      </c>
      <c r="AM17" s="162">
        <v>40.67</v>
      </c>
      <c r="AN17" s="162">
        <v>40.81</v>
      </c>
      <c r="AO17" s="162">
        <v>12.760199999999999</v>
      </c>
      <c r="AP17" s="162">
        <v>7.7618</v>
      </c>
      <c r="AQ17" s="162">
        <v>52.604700000000001</v>
      </c>
      <c r="AR17" s="162">
        <v>53.431899999999999</v>
      </c>
      <c r="AS17" s="162">
        <v>28.588799999999999</v>
      </c>
      <c r="AT17" s="162">
        <v>-33.364600000000003</v>
      </c>
      <c r="AU17" s="162">
        <v>-33.673000000000002</v>
      </c>
      <c r="AV17" s="162">
        <v>9.3849999999999998</v>
      </c>
      <c r="AW17" s="162">
        <v>9.1584000000000003</v>
      </c>
      <c r="AX17" s="162">
        <v>53.231200000000001</v>
      </c>
      <c r="AY17" s="162">
        <v>53.976900000000001</v>
      </c>
      <c r="AZ17" s="162">
        <v>-38.220300000000002</v>
      </c>
      <c r="BA17" s="162">
        <v>-40.739400000000003</v>
      </c>
      <c r="BB17" s="162">
        <v>-184.13509999999999</v>
      </c>
      <c r="BC17" s="162">
        <v>2.2454999999999998</v>
      </c>
      <c r="BD17" s="162">
        <v>-0.4</v>
      </c>
      <c r="BE17" s="162">
        <v>-0.4</v>
      </c>
      <c r="BF17" s="162">
        <v>38.2684</v>
      </c>
      <c r="BG17" s="162">
        <v>37.281700000000001</v>
      </c>
      <c r="BH17" s="162">
        <v>-6.0732999999999997</v>
      </c>
      <c r="BI17" s="161"/>
      <c r="BJ17" s="162">
        <v>-9.8597000000000001</v>
      </c>
      <c r="BK17" s="162">
        <v>4.4055</v>
      </c>
      <c r="BL17" s="162">
        <v>0</v>
      </c>
      <c r="BM17" s="162">
        <v>2.6309</v>
      </c>
      <c r="BN17" s="162">
        <v>220.58770000000001</v>
      </c>
      <c r="BO17" s="162">
        <v>113.9866</v>
      </c>
      <c r="BP17" s="162">
        <v>114.5359</v>
      </c>
      <c r="BQ17" s="162">
        <v>32.815899999999999</v>
      </c>
      <c r="BR17" s="162">
        <v>497.20710000000003</v>
      </c>
      <c r="BS17" s="161"/>
      <c r="BT17" s="162">
        <v>-100.1977</v>
      </c>
      <c r="BU17" s="162">
        <v>100.48050000000001</v>
      </c>
      <c r="BV17" s="162">
        <v>74.746799999999993</v>
      </c>
      <c r="BW17" s="162">
        <v>20.329999999999998</v>
      </c>
      <c r="BX17" s="162">
        <v>20.96</v>
      </c>
      <c r="BY17" s="162">
        <v>42.76</v>
      </c>
      <c r="BZ17" s="162">
        <v>60.43</v>
      </c>
      <c r="CA17" s="162">
        <v>-107.4294</v>
      </c>
      <c r="CB17" s="162">
        <v>-107.6973</v>
      </c>
      <c r="CC17" s="162">
        <v>186.84059999999999</v>
      </c>
      <c r="CD17" s="162">
        <v>188.13849999999999</v>
      </c>
      <c r="CE17" s="162">
        <v>31.6557</v>
      </c>
      <c r="CF17" s="162">
        <v>-99.622500000000002</v>
      </c>
      <c r="CG17" s="162">
        <v>-99.832099999999997</v>
      </c>
      <c r="CH17" s="162">
        <v>-7.2504</v>
      </c>
      <c r="CI17" s="162">
        <v>-66.011099999999999</v>
      </c>
      <c r="CJ17" s="161"/>
      <c r="CK17" s="161"/>
      <c r="CL17" s="162">
        <v>36.4</v>
      </c>
      <c r="CM17" s="162">
        <v>132.30000000000001</v>
      </c>
      <c r="CN17" s="162">
        <v>-14.3</v>
      </c>
      <c r="CO17" s="162">
        <v>8.6602999999999994</v>
      </c>
      <c r="CP17" s="162">
        <v>8.7149000000000001</v>
      </c>
      <c r="CQ17" s="162">
        <v>9.4177</v>
      </c>
      <c r="CR17" s="162">
        <v>71.409800000000004</v>
      </c>
      <c r="CS17" s="162">
        <v>70.860200000000006</v>
      </c>
      <c r="CT17" s="162">
        <v>-27.533300000000001</v>
      </c>
      <c r="CU17" s="162">
        <v>-80.253200000000007</v>
      </c>
      <c r="CV17" s="162">
        <v>-31.323799999999999</v>
      </c>
      <c r="CW17" s="162">
        <v>11.3255</v>
      </c>
      <c r="CX17" s="162">
        <v>30.16</v>
      </c>
      <c r="CY17" s="162">
        <v>17.920000000000002</v>
      </c>
      <c r="CZ17" s="163">
        <v>30.007300000000001</v>
      </c>
      <c r="DA17" s="162">
        <v>28.422499999999999</v>
      </c>
      <c r="DB17" s="162">
        <v>21.113299999999999</v>
      </c>
      <c r="DC17" s="162">
        <v>0</v>
      </c>
      <c r="DD17" s="162">
        <v>66.917100000000005</v>
      </c>
      <c r="DE17" s="162">
        <v>65.396900000000002</v>
      </c>
      <c r="DF17" s="162">
        <v>-43.137599999999999</v>
      </c>
      <c r="DG17" s="162">
        <v>0</v>
      </c>
      <c r="DH17" s="162">
        <v>-11.6538</v>
      </c>
      <c r="DI17" s="162">
        <v>-79.599999999999994</v>
      </c>
      <c r="DJ17" s="162">
        <v>-79.099999999999994</v>
      </c>
      <c r="DK17" s="162">
        <v>23.8431</v>
      </c>
      <c r="DL17" s="163">
        <v>36.337299999999999</v>
      </c>
      <c r="DM17" s="162">
        <v>22.088000000000001</v>
      </c>
      <c r="DN17" s="162">
        <v>51.580800000000004</v>
      </c>
      <c r="DO17" s="163">
        <v>36.31</v>
      </c>
      <c r="DP17" s="162">
        <v>2.09</v>
      </c>
      <c r="DQ17" s="162">
        <v>46.980499999999999</v>
      </c>
      <c r="DR17" s="162">
        <v>42.8262</v>
      </c>
      <c r="DS17" s="162">
        <v>-12.1</v>
      </c>
      <c r="DT17" s="162">
        <v>-12.35</v>
      </c>
      <c r="DU17" s="162">
        <v>61.21</v>
      </c>
      <c r="DV17" s="162">
        <v>52.12</v>
      </c>
      <c r="DW17" s="162">
        <v>43.7455</v>
      </c>
      <c r="DX17" s="162">
        <v>42.763599999999997</v>
      </c>
      <c r="DY17" s="162">
        <v>-110.8677</v>
      </c>
      <c r="DZ17" s="162">
        <v>-107</v>
      </c>
      <c r="EA17" s="162">
        <v>83.913899999999998</v>
      </c>
      <c r="EB17" s="162">
        <v>46.801400000000001</v>
      </c>
      <c r="EC17" s="162">
        <v>44.5428</v>
      </c>
      <c r="ED17" s="162">
        <v>45.751800000000003</v>
      </c>
      <c r="EE17" s="162">
        <v>14.9504</v>
      </c>
      <c r="EF17" s="162">
        <v>-0.19159999999999999</v>
      </c>
      <c r="EG17" s="162">
        <v>-29.895</v>
      </c>
      <c r="EH17" s="162">
        <v>-10.3034</v>
      </c>
      <c r="EI17" s="162">
        <v>-135.75360000000001</v>
      </c>
      <c r="EJ17" s="161"/>
      <c r="EK17" s="162">
        <v>-32.8705</v>
      </c>
      <c r="EL17" s="162">
        <v>-30.029</v>
      </c>
      <c r="EM17" s="162">
        <v>69.987200000000001</v>
      </c>
      <c r="EN17" s="162">
        <v>-1.6332</v>
      </c>
      <c r="EO17" s="162">
        <v>-1.6312</v>
      </c>
      <c r="EP17" s="162">
        <v>15.407999999999999</v>
      </c>
      <c r="EQ17" s="162">
        <v>-99.629300000000001</v>
      </c>
      <c r="ER17" s="162">
        <v>-101.9477</v>
      </c>
      <c r="ES17" s="162">
        <v>33.729500000000002</v>
      </c>
      <c r="ET17" s="162">
        <v>0</v>
      </c>
      <c r="EU17" s="162">
        <v>-1.59</v>
      </c>
      <c r="EV17" s="162">
        <v>0</v>
      </c>
      <c r="EW17" s="162">
        <v>13.019</v>
      </c>
      <c r="EX17" s="162">
        <v>-56.611899999999999</v>
      </c>
      <c r="EY17" s="162">
        <v>-17.738099999999999</v>
      </c>
      <c r="EZ17" s="162">
        <v>-17.4024</v>
      </c>
      <c r="FA17" s="162">
        <v>7.2828999999999997</v>
      </c>
      <c r="FB17" s="162">
        <v>2.7938999999999998</v>
      </c>
      <c r="FC17" s="162">
        <v>-28.3552</v>
      </c>
      <c r="FD17" s="162">
        <v>4.7798999999999996</v>
      </c>
      <c r="FE17" s="162">
        <v>4.7150999999999996</v>
      </c>
      <c r="FF17" s="162">
        <v>0</v>
      </c>
      <c r="FG17" s="162">
        <v>40.197499999999998</v>
      </c>
      <c r="FH17" s="162">
        <v>40.486800000000002</v>
      </c>
      <c r="FI17" s="162">
        <v>39.255299999999998</v>
      </c>
      <c r="FJ17" s="162">
        <v>108.67910000000001</v>
      </c>
      <c r="FK17" s="162">
        <v>110.0188</v>
      </c>
      <c r="FL17" s="162">
        <v>-144.01240000000001</v>
      </c>
      <c r="FM17" s="162">
        <v>112.17959999999999</v>
      </c>
      <c r="FN17" s="162">
        <v>112.26139999999999</v>
      </c>
      <c r="FO17" s="162">
        <v>-112.4966</v>
      </c>
      <c r="FP17" s="162">
        <v>-98.733999999999995</v>
      </c>
      <c r="FQ17" s="162">
        <v>-41.395299999999999</v>
      </c>
      <c r="FR17" s="162">
        <v>-39.93</v>
      </c>
      <c r="FS17" s="162">
        <v>13.865600000000001</v>
      </c>
      <c r="FT17" s="162">
        <v>0.751</v>
      </c>
      <c r="FU17" s="162">
        <v>-8.7200000000000006</v>
      </c>
      <c r="FV17" s="162">
        <v>16.22</v>
      </c>
      <c r="FW17" s="162">
        <v>-41.0839</v>
      </c>
      <c r="FX17" s="161"/>
      <c r="FY17" s="161"/>
      <c r="FZ17" s="162">
        <v>4.4939999999999998</v>
      </c>
      <c r="GA17" s="161"/>
      <c r="GB17" s="162">
        <v>22.92</v>
      </c>
      <c r="GC17" s="162">
        <v>100.2578</v>
      </c>
      <c r="GD17" s="162">
        <v>112.82980000000001</v>
      </c>
      <c r="GE17" s="162">
        <v>13.41</v>
      </c>
      <c r="GF17" s="162">
        <v>67.869600000000005</v>
      </c>
      <c r="GG17" s="162">
        <v>25.8</v>
      </c>
      <c r="GH17" s="162">
        <v>0</v>
      </c>
      <c r="GI17" s="162">
        <v>-7.2679999999999998</v>
      </c>
      <c r="GJ17" s="162">
        <v>-7.7628000000000004</v>
      </c>
      <c r="GK17" s="162">
        <v>1.2284999999999999</v>
      </c>
      <c r="GL17" s="162">
        <v>0</v>
      </c>
      <c r="GM17" s="162">
        <v>0</v>
      </c>
      <c r="GN17" s="162">
        <v>-14.8649</v>
      </c>
      <c r="GO17" s="162">
        <v>-7.9836999999999998</v>
      </c>
      <c r="GP17" s="162">
        <v>20.797799999999999</v>
      </c>
      <c r="GQ17" s="162">
        <v>8.1600999999999999</v>
      </c>
      <c r="GR17" s="162">
        <v>61.526400000000002</v>
      </c>
      <c r="GS17" s="162">
        <v>62.3249</v>
      </c>
      <c r="GT17" s="162">
        <v>-122.18129999999999</v>
      </c>
      <c r="GU17" s="162">
        <v>-16.093900000000001</v>
      </c>
      <c r="GV17" s="162">
        <v>39.232300000000002</v>
      </c>
      <c r="GW17" s="162">
        <v>29.248200000000001</v>
      </c>
      <c r="GX17" s="163">
        <v>10.893700000000001</v>
      </c>
      <c r="GY17" s="162">
        <v>3.1251000000000002</v>
      </c>
      <c r="GZ17" s="162">
        <v>2.8687999999999998</v>
      </c>
      <c r="HA17" s="162">
        <v>12.345700000000001</v>
      </c>
      <c r="HB17" s="162">
        <v>68.0518</v>
      </c>
      <c r="HC17" s="162">
        <v>69.239800000000002</v>
      </c>
      <c r="HD17" s="161"/>
      <c r="HE17" s="161"/>
      <c r="HF17" s="163">
        <v>-625.51170000000002</v>
      </c>
      <c r="HG17" s="162">
        <v>629.34760000000006</v>
      </c>
      <c r="HH17" s="162">
        <v>284.22410000000002</v>
      </c>
      <c r="HI17" s="162">
        <v>-66.753200000000007</v>
      </c>
      <c r="HJ17" s="162">
        <v>-66.744699999999995</v>
      </c>
      <c r="HK17" s="162">
        <v>-63.265300000000003</v>
      </c>
      <c r="HL17" s="162">
        <v>-54.929900000000004</v>
      </c>
      <c r="HM17" s="162">
        <v>0</v>
      </c>
      <c r="HN17" s="162">
        <v>12.8087</v>
      </c>
      <c r="HO17" s="162">
        <v>-96.379599999999996</v>
      </c>
      <c r="HP17" s="162">
        <v>-95.098200000000006</v>
      </c>
      <c r="HQ17" s="162">
        <v>12.5054</v>
      </c>
      <c r="HR17" s="162">
        <v>12.307600000000001</v>
      </c>
      <c r="HS17" s="162">
        <v>-54.966200000000001</v>
      </c>
      <c r="HT17" s="162">
        <v>-54.502200000000002</v>
      </c>
      <c r="HU17" s="162">
        <v>94.76</v>
      </c>
      <c r="HV17" s="162">
        <v>94.44</v>
      </c>
      <c r="HW17" s="162">
        <v>11.7</v>
      </c>
      <c r="HX17" s="162">
        <v>12.3</v>
      </c>
      <c r="HY17" s="162">
        <v>21.782399999999999</v>
      </c>
      <c r="HZ17" s="162">
        <v>31.04</v>
      </c>
      <c r="IA17" s="162">
        <v>-393.90519999999998</v>
      </c>
      <c r="IB17" s="162">
        <v>109.36660000000001</v>
      </c>
      <c r="IC17" s="162">
        <v>109.09690000000001</v>
      </c>
      <c r="ID17" s="162">
        <v>13.8</v>
      </c>
      <c r="IE17" s="162">
        <v>-41.1</v>
      </c>
      <c r="IF17" s="162">
        <v>-12.3</v>
      </c>
      <c r="IG17" s="162">
        <v>-12.2</v>
      </c>
      <c r="IH17" s="161"/>
      <c r="II17" s="162">
        <v>1.2707999999999999</v>
      </c>
      <c r="IJ17" s="162">
        <v>-278.702</v>
      </c>
      <c r="IK17" s="162">
        <v>160.60169999999999</v>
      </c>
      <c r="IL17" s="162">
        <v>58.193800000000003</v>
      </c>
      <c r="IM17" s="162">
        <v>41.586500000000001</v>
      </c>
      <c r="IN17" s="162">
        <v>-11.1555</v>
      </c>
      <c r="IO17" s="163">
        <v>-31.586500000000001</v>
      </c>
      <c r="IP17" s="162">
        <v>29.4495</v>
      </c>
      <c r="IQ17" s="162">
        <v>47.035200000000003</v>
      </c>
      <c r="IR17" s="162">
        <v>106.108</v>
      </c>
      <c r="IS17" s="162">
        <v>-32.256999999999998</v>
      </c>
      <c r="IT17" s="162">
        <v>119.7912</v>
      </c>
      <c r="IU17" s="162">
        <v>120.126</v>
      </c>
      <c r="IV17" s="162">
        <v>-47.726799999999997</v>
      </c>
      <c r="IW17" s="162">
        <v>-44.241500000000002</v>
      </c>
      <c r="IX17" s="162">
        <v>-102.8456</v>
      </c>
      <c r="IY17" s="162">
        <v>-151.64830000000001</v>
      </c>
      <c r="IZ17" s="162">
        <v>151.22640000000001</v>
      </c>
      <c r="JA17" s="162">
        <v>-12.682499999999999</v>
      </c>
      <c r="JB17" s="162">
        <v>32.113</v>
      </c>
      <c r="JC17" s="162">
        <v>7.92</v>
      </c>
      <c r="JD17" s="162">
        <v>1.131</v>
      </c>
      <c r="JE17" s="162">
        <v>1.125</v>
      </c>
      <c r="JF17" s="162">
        <v>-8.32</v>
      </c>
      <c r="JG17" s="162">
        <v>-15.92</v>
      </c>
      <c r="JH17" s="161"/>
      <c r="JI17" s="162">
        <v>16.82</v>
      </c>
      <c r="JJ17" s="162">
        <v>-28.358899999999998</v>
      </c>
      <c r="JK17" s="162">
        <v>-41.338200000000001</v>
      </c>
      <c r="JL17" s="162">
        <v>24.8</v>
      </c>
      <c r="JM17" s="162">
        <v>54.598999999999997</v>
      </c>
      <c r="JN17" s="162">
        <v>56.389000000000003</v>
      </c>
      <c r="JO17" s="161"/>
      <c r="JP17" s="161"/>
      <c r="JQ17" s="162">
        <v>9.6859999999999999</v>
      </c>
      <c r="JR17" s="162">
        <v>9.5297999999999998</v>
      </c>
      <c r="JS17" s="162">
        <v>10.172800000000001</v>
      </c>
      <c r="JT17" s="161"/>
      <c r="JU17" s="162">
        <v>41.9</v>
      </c>
      <c r="JV17" s="162">
        <v>23.650300000000001</v>
      </c>
      <c r="JW17" s="162">
        <v>5.64</v>
      </c>
      <c r="JX17" s="161"/>
      <c r="JY17" s="162">
        <v>-54.341000000000001</v>
      </c>
      <c r="JZ17" s="162">
        <v>80.391599999999997</v>
      </c>
      <c r="KA17" s="162">
        <v>64.048199999999994</v>
      </c>
      <c r="KB17" s="162">
        <v>-54.269799999999996</v>
      </c>
      <c r="KC17" s="162">
        <v>-79.106200000000001</v>
      </c>
      <c r="KD17" s="162">
        <v>54.844700000000003</v>
      </c>
      <c r="KE17" s="162">
        <v>23.514600000000002</v>
      </c>
      <c r="KF17" s="162">
        <v>-53.4</v>
      </c>
      <c r="KG17" s="162">
        <v>53.7</v>
      </c>
      <c r="KH17" s="162">
        <v>-332.98880000000003</v>
      </c>
      <c r="KI17" s="162">
        <v>529.68889999999999</v>
      </c>
    </row>
    <row r="18" spans="1:295" ht="18" customHeight="1" x14ac:dyDescent="0.3">
      <c r="A18" s="160" t="s">
        <v>68</v>
      </c>
      <c r="B18" s="160" t="s">
        <v>807</v>
      </c>
      <c r="C18" s="164"/>
      <c r="D18" s="165">
        <v>6.5114000000000001</v>
      </c>
      <c r="E18" s="165">
        <v>0</v>
      </c>
      <c r="F18" s="165">
        <v>-36.919499999999999</v>
      </c>
      <c r="G18" s="165">
        <v>24.2044</v>
      </c>
      <c r="H18" s="165">
        <v>0</v>
      </c>
      <c r="I18" s="165">
        <v>33.652900000000002</v>
      </c>
      <c r="J18" s="165">
        <v>-47.353200000000001</v>
      </c>
      <c r="K18" s="165">
        <v>44.197699999999998</v>
      </c>
      <c r="L18" s="165">
        <v>22.343299999999999</v>
      </c>
      <c r="M18" s="165">
        <v>21.835599999999999</v>
      </c>
      <c r="N18" s="165">
        <v>11.1</v>
      </c>
      <c r="O18" s="165">
        <v>-24.007999999999999</v>
      </c>
      <c r="P18" s="165">
        <v>17.600000000000001</v>
      </c>
      <c r="Q18" s="165">
        <v>12.42</v>
      </c>
      <c r="R18" s="165">
        <v>-17.600000000000001</v>
      </c>
      <c r="S18" s="165">
        <v>5.2636000000000003</v>
      </c>
      <c r="T18" s="165">
        <v>29.3794</v>
      </c>
      <c r="U18" s="165">
        <v>11.8635</v>
      </c>
      <c r="V18" s="165">
        <v>11.659700000000001</v>
      </c>
      <c r="W18" s="165">
        <v>19.314599999999999</v>
      </c>
      <c r="X18" s="165">
        <v>16.8384</v>
      </c>
      <c r="Y18" s="165">
        <v>6.1786000000000003</v>
      </c>
      <c r="Z18" s="165">
        <v>7.6003999999999996</v>
      </c>
      <c r="AA18" s="164"/>
      <c r="AB18" s="164"/>
      <c r="AC18" s="165">
        <v>-57.47</v>
      </c>
      <c r="AD18" s="165">
        <v>-57.24</v>
      </c>
      <c r="AE18" s="164"/>
      <c r="AF18" s="165">
        <v>-11.1</v>
      </c>
      <c r="AG18" s="165">
        <v>22</v>
      </c>
      <c r="AH18" s="165">
        <v>15.598000000000001</v>
      </c>
      <c r="AI18" s="165">
        <v>0.23200000000000001</v>
      </c>
      <c r="AJ18" s="166">
        <v>-44.6</v>
      </c>
      <c r="AK18" s="165">
        <v>-44.66</v>
      </c>
      <c r="AL18" s="165">
        <v>-62.9</v>
      </c>
      <c r="AM18" s="165">
        <v>44.89</v>
      </c>
      <c r="AN18" s="165">
        <v>44.78</v>
      </c>
      <c r="AO18" s="165">
        <v>12.845499999999999</v>
      </c>
      <c r="AP18" s="165">
        <v>8.5276999999999994</v>
      </c>
      <c r="AQ18" s="165">
        <v>52.168100000000003</v>
      </c>
      <c r="AR18" s="165">
        <v>53.761699999999998</v>
      </c>
      <c r="AS18" s="165">
        <v>29.2468</v>
      </c>
      <c r="AT18" s="165">
        <v>-40.250900000000001</v>
      </c>
      <c r="AU18" s="165">
        <v>-39.873899999999999</v>
      </c>
      <c r="AV18" s="165">
        <v>30.0229</v>
      </c>
      <c r="AW18" s="165">
        <v>24.1919</v>
      </c>
      <c r="AX18" s="165">
        <v>53.497999999999998</v>
      </c>
      <c r="AY18" s="165">
        <v>53.555300000000003</v>
      </c>
      <c r="AZ18" s="165">
        <v>-28.314299999999999</v>
      </c>
      <c r="BA18" s="165">
        <v>-21.647600000000001</v>
      </c>
      <c r="BB18" s="165">
        <v>-206.17019999999999</v>
      </c>
      <c r="BC18" s="165">
        <v>2.3645999999999998</v>
      </c>
      <c r="BD18" s="165">
        <v>-0.7</v>
      </c>
      <c r="BE18" s="165">
        <v>-0.8</v>
      </c>
      <c r="BF18" s="165">
        <v>46.5535</v>
      </c>
      <c r="BG18" s="165">
        <v>43.989899999999999</v>
      </c>
      <c r="BH18" s="165">
        <v>-5.6726000000000001</v>
      </c>
      <c r="BI18" s="164"/>
      <c r="BJ18" s="165">
        <v>-22.226800000000001</v>
      </c>
      <c r="BK18" s="165">
        <v>4.8127000000000004</v>
      </c>
      <c r="BL18" s="165">
        <v>0</v>
      </c>
      <c r="BM18" s="165">
        <v>3.2698999999999998</v>
      </c>
      <c r="BN18" s="165">
        <v>239.35659999999999</v>
      </c>
      <c r="BO18" s="165">
        <v>105.04470000000001</v>
      </c>
      <c r="BP18" s="165">
        <v>104.6785</v>
      </c>
      <c r="BQ18" s="165">
        <v>25.172599999999999</v>
      </c>
      <c r="BR18" s="165">
        <v>495.30500000000001</v>
      </c>
      <c r="BS18" s="164"/>
      <c r="BT18" s="165">
        <v>-115.1391</v>
      </c>
      <c r="BU18" s="165">
        <v>116.06610000000001</v>
      </c>
      <c r="BV18" s="165">
        <v>75.784700000000001</v>
      </c>
      <c r="BW18" s="165">
        <v>20.43</v>
      </c>
      <c r="BX18" s="165">
        <v>20.84</v>
      </c>
      <c r="BY18" s="165">
        <v>43.22</v>
      </c>
      <c r="BZ18" s="165">
        <v>61.07</v>
      </c>
      <c r="CA18" s="165">
        <v>-101.8032</v>
      </c>
      <c r="CB18" s="165">
        <v>-101.40130000000001</v>
      </c>
      <c r="CC18" s="165">
        <v>181.12370000000001</v>
      </c>
      <c r="CD18" s="165">
        <v>181.68279999999999</v>
      </c>
      <c r="CE18" s="165">
        <v>32.609200000000001</v>
      </c>
      <c r="CF18" s="165">
        <v>-104.8948</v>
      </c>
      <c r="CG18" s="165">
        <v>-104.6776</v>
      </c>
      <c r="CH18" s="165">
        <v>-3.2993999999999999</v>
      </c>
      <c r="CI18" s="165">
        <v>-67.391000000000005</v>
      </c>
      <c r="CJ18" s="164"/>
      <c r="CK18" s="164"/>
      <c r="CL18" s="165">
        <v>40</v>
      </c>
      <c r="CM18" s="165">
        <v>134.30000000000001</v>
      </c>
      <c r="CN18" s="165">
        <v>-14.34</v>
      </c>
      <c r="CO18" s="165">
        <v>8.0752000000000006</v>
      </c>
      <c r="CP18" s="165">
        <v>9.3164999999999996</v>
      </c>
      <c r="CQ18" s="165">
        <v>8.4680999999999997</v>
      </c>
      <c r="CR18" s="165">
        <v>70.8018</v>
      </c>
      <c r="CS18" s="165">
        <v>70.156300000000002</v>
      </c>
      <c r="CT18" s="165">
        <v>-36.594999999999999</v>
      </c>
      <c r="CU18" s="165">
        <v>-70.554400000000001</v>
      </c>
      <c r="CV18" s="165">
        <v>-40.301299999999998</v>
      </c>
      <c r="CW18" s="165">
        <v>11.0908</v>
      </c>
      <c r="CX18" s="165">
        <v>31.26</v>
      </c>
      <c r="CY18" s="165">
        <v>18.239999999999998</v>
      </c>
      <c r="CZ18" s="165">
        <v>30.241700000000002</v>
      </c>
      <c r="DA18" s="165">
        <v>28.715499999999999</v>
      </c>
      <c r="DB18" s="165">
        <v>21.456199999999999</v>
      </c>
      <c r="DC18" s="165">
        <v>0</v>
      </c>
      <c r="DD18" s="165">
        <v>67.861900000000006</v>
      </c>
      <c r="DE18" s="165">
        <v>66.534999999999997</v>
      </c>
      <c r="DF18" s="165">
        <v>-38.8553</v>
      </c>
      <c r="DG18" s="165">
        <v>0</v>
      </c>
      <c r="DH18" s="165">
        <v>-11.7538</v>
      </c>
      <c r="DI18" s="165">
        <v>-79.5</v>
      </c>
      <c r="DJ18" s="165">
        <v>-79</v>
      </c>
      <c r="DK18" s="165">
        <v>23.601400000000002</v>
      </c>
      <c r="DL18" s="165">
        <v>36.630200000000002</v>
      </c>
      <c r="DM18" s="165">
        <v>22.088000000000001</v>
      </c>
      <c r="DN18" s="165">
        <v>52.752699999999997</v>
      </c>
      <c r="DO18" s="165">
        <v>36.869999999999997</v>
      </c>
      <c r="DP18" s="165">
        <v>2.54</v>
      </c>
      <c r="DQ18" s="165">
        <v>43.880499999999998</v>
      </c>
      <c r="DR18" s="165">
        <v>38.847200000000001</v>
      </c>
      <c r="DS18" s="165">
        <v>-13.24</v>
      </c>
      <c r="DT18" s="165">
        <v>-13.46</v>
      </c>
      <c r="DU18" s="165">
        <v>64.92</v>
      </c>
      <c r="DV18" s="165">
        <v>52.49</v>
      </c>
      <c r="DW18" s="165">
        <v>38.127299999999998</v>
      </c>
      <c r="DX18" s="165">
        <v>39.145499999999998</v>
      </c>
      <c r="DY18" s="165">
        <v>-106.14319999999999</v>
      </c>
      <c r="DZ18" s="165">
        <v>-104.5273</v>
      </c>
      <c r="EA18" s="165">
        <v>85.179100000000005</v>
      </c>
      <c r="EB18" s="165">
        <v>48.174999999999997</v>
      </c>
      <c r="EC18" s="165">
        <v>45.815100000000001</v>
      </c>
      <c r="ED18" s="165">
        <v>47.123800000000003</v>
      </c>
      <c r="EE18" s="165">
        <v>17.106999999999999</v>
      </c>
      <c r="EF18" s="165">
        <v>2.6814</v>
      </c>
      <c r="EG18" s="165">
        <v>-28.907</v>
      </c>
      <c r="EH18" s="165">
        <v>-8.3115000000000006</v>
      </c>
      <c r="EI18" s="165">
        <v>-118.02679999999999</v>
      </c>
      <c r="EJ18" s="164"/>
      <c r="EK18" s="165">
        <v>-33.269300000000001</v>
      </c>
      <c r="EL18" s="165">
        <v>-30.305700000000002</v>
      </c>
      <c r="EM18" s="165">
        <v>66.046099999999996</v>
      </c>
      <c r="EN18" s="165">
        <v>3.3552</v>
      </c>
      <c r="EO18" s="165">
        <v>3.2179000000000002</v>
      </c>
      <c r="EP18" s="165">
        <v>15.407999999999999</v>
      </c>
      <c r="EQ18" s="165">
        <v>-100.6968</v>
      </c>
      <c r="ER18" s="165">
        <v>-101.8935</v>
      </c>
      <c r="ES18" s="165">
        <v>30.828900000000001</v>
      </c>
      <c r="ET18" s="165">
        <v>0</v>
      </c>
      <c r="EU18" s="165">
        <v>-1.55</v>
      </c>
      <c r="EV18" s="165">
        <v>0</v>
      </c>
      <c r="EW18" s="165">
        <v>13.163</v>
      </c>
      <c r="EX18" s="165">
        <v>-47.435000000000002</v>
      </c>
      <c r="EY18" s="165">
        <v>-19.224499999999999</v>
      </c>
      <c r="EZ18" s="165">
        <v>-18.8581</v>
      </c>
      <c r="FA18" s="165">
        <v>10.866400000000001</v>
      </c>
      <c r="FB18" s="165">
        <v>3.6700000000000003E-2</v>
      </c>
      <c r="FC18" s="165">
        <v>-25.5017</v>
      </c>
      <c r="FD18" s="165">
        <v>4.8407</v>
      </c>
      <c r="FE18" s="165">
        <v>4.7881</v>
      </c>
      <c r="FF18" s="165">
        <v>0</v>
      </c>
      <c r="FG18" s="165">
        <v>40.264899999999997</v>
      </c>
      <c r="FH18" s="165">
        <v>40.665199999999999</v>
      </c>
      <c r="FI18" s="165">
        <v>39.002800000000001</v>
      </c>
      <c r="FJ18" s="165">
        <v>102.3158</v>
      </c>
      <c r="FK18" s="165">
        <v>102.1484</v>
      </c>
      <c r="FL18" s="165">
        <v>-129.6112</v>
      </c>
      <c r="FM18" s="165">
        <v>110.0149</v>
      </c>
      <c r="FN18" s="165">
        <v>109.62690000000001</v>
      </c>
      <c r="FO18" s="165">
        <v>-109.85209999999999</v>
      </c>
      <c r="FP18" s="165">
        <v>-100.60039999999999</v>
      </c>
      <c r="FQ18" s="165">
        <v>-21.648900000000001</v>
      </c>
      <c r="FR18" s="165">
        <v>-28.19</v>
      </c>
      <c r="FS18" s="165">
        <v>11.971</v>
      </c>
      <c r="FT18" s="165">
        <v>0.7742</v>
      </c>
      <c r="FU18" s="165">
        <v>-7.5</v>
      </c>
      <c r="FV18" s="165">
        <v>17.53</v>
      </c>
      <c r="FW18" s="165">
        <v>-23.608599999999999</v>
      </c>
      <c r="FX18" s="164"/>
      <c r="FY18" s="164"/>
      <c r="FZ18" s="165">
        <v>4.3780000000000001</v>
      </c>
      <c r="GA18" s="164"/>
      <c r="GB18" s="165">
        <v>34.14</v>
      </c>
      <c r="GC18" s="165">
        <v>102.3909</v>
      </c>
      <c r="GD18" s="165">
        <v>112.74760000000001</v>
      </c>
      <c r="GE18" s="165">
        <v>12.51</v>
      </c>
      <c r="GF18" s="165">
        <v>70.876400000000004</v>
      </c>
      <c r="GG18" s="165">
        <v>26.1</v>
      </c>
      <c r="GH18" s="165">
        <v>0</v>
      </c>
      <c r="GI18" s="165">
        <v>-7.7857000000000003</v>
      </c>
      <c r="GJ18" s="165">
        <v>-8.4649999999999999</v>
      </c>
      <c r="GK18" s="165">
        <v>1.2249000000000001</v>
      </c>
      <c r="GL18" s="165">
        <v>0</v>
      </c>
      <c r="GM18" s="165">
        <v>0</v>
      </c>
      <c r="GN18" s="165">
        <v>-15.6663</v>
      </c>
      <c r="GO18" s="165">
        <v>-7.8747999999999996</v>
      </c>
      <c r="GP18" s="165">
        <v>18.0457</v>
      </c>
      <c r="GQ18" s="165">
        <v>8.3815000000000008</v>
      </c>
      <c r="GR18" s="165">
        <v>60.729100000000003</v>
      </c>
      <c r="GS18" s="165">
        <v>59.552999999999997</v>
      </c>
      <c r="GT18" s="165">
        <v>-122.53660000000001</v>
      </c>
      <c r="GU18" s="165">
        <v>-16.442599999999999</v>
      </c>
      <c r="GV18" s="165">
        <v>40.232799999999997</v>
      </c>
      <c r="GW18" s="165">
        <v>29.84</v>
      </c>
      <c r="GX18" s="165">
        <v>10.8027</v>
      </c>
      <c r="GY18" s="165">
        <v>3.6036000000000001</v>
      </c>
      <c r="GZ18" s="165">
        <v>3.3117999999999999</v>
      </c>
      <c r="HA18" s="165">
        <v>12</v>
      </c>
      <c r="HB18" s="165">
        <v>67.386600000000001</v>
      </c>
      <c r="HC18" s="165">
        <v>66.974800000000002</v>
      </c>
      <c r="HD18" s="164"/>
      <c r="HE18" s="164"/>
      <c r="HF18" s="166">
        <v>-625.70339999999999</v>
      </c>
      <c r="HG18" s="166">
        <v>628.76750000000004</v>
      </c>
      <c r="HH18" s="165">
        <v>293.0154</v>
      </c>
      <c r="HI18" s="165">
        <v>-65.774199999999993</v>
      </c>
      <c r="HJ18" s="165">
        <v>-67.157700000000006</v>
      </c>
      <c r="HK18" s="165">
        <v>-65.230999999999995</v>
      </c>
      <c r="HL18" s="165">
        <v>-56.4011</v>
      </c>
      <c r="HM18" s="165">
        <v>15.178699999999999</v>
      </c>
      <c r="HN18" s="165">
        <v>14.286199999999999</v>
      </c>
      <c r="HO18" s="164"/>
      <c r="HP18" s="164"/>
      <c r="HQ18" s="165">
        <v>13.2415</v>
      </c>
      <c r="HR18" s="165">
        <v>13.153600000000001</v>
      </c>
      <c r="HS18" s="165">
        <v>-54.624699999999997</v>
      </c>
      <c r="HT18" s="165">
        <v>-54.186999999999998</v>
      </c>
      <c r="HU18" s="165">
        <v>94.87</v>
      </c>
      <c r="HV18" s="165">
        <v>94.85</v>
      </c>
      <c r="HW18" s="165">
        <v>11</v>
      </c>
      <c r="HX18" s="165">
        <v>10.9</v>
      </c>
      <c r="HY18" s="165">
        <v>22.006699999999999</v>
      </c>
      <c r="HZ18" s="165">
        <v>31.52</v>
      </c>
      <c r="IA18" s="165">
        <v>-392.18680000000001</v>
      </c>
      <c r="IB18" s="165">
        <v>111.1178</v>
      </c>
      <c r="IC18" s="165">
        <v>110.8629</v>
      </c>
      <c r="ID18" s="165">
        <v>13.9</v>
      </c>
      <c r="IE18" s="165">
        <v>-42.2</v>
      </c>
      <c r="IF18" s="165">
        <v>-12.3</v>
      </c>
      <c r="IG18" s="165">
        <v>-12.3</v>
      </c>
      <c r="IH18" s="164"/>
      <c r="II18" s="165">
        <v>1.4001999999999999</v>
      </c>
      <c r="IJ18" s="165">
        <v>-289.32659999999998</v>
      </c>
      <c r="IK18" s="165">
        <v>146.9958</v>
      </c>
      <c r="IL18" s="165">
        <v>54.862499999999997</v>
      </c>
      <c r="IM18" s="165">
        <v>32.311900000000001</v>
      </c>
      <c r="IN18" s="165">
        <v>-22.128399999999999</v>
      </c>
      <c r="IO18" s="166">
        <v>-22.311900000000001</v>
      </c>
      <c r="IP18" s="165">
        <v>21.7118</v>
      </c>
      <c r="IQ18" s="165">
        <v>47.573900000000002</v>
      </c>
      <c r="IR18" s="165">
        <v>99.007900000000006</v>
      </c>
      <c r="IS18" s="165">
        <v>-21.914200000000001</v>
      </c>
      <c r="IT18" s="165">
        <v>119.53360000000001</v>
      </c>
      <c r="IU18" s="165">
        <v>121.29219999999999</v>
      </c>
      <c r="IV18" s="165">
        <v>-45.808500000000002</v>
      </c>
      <c r="IW18" s="165">
        <v>-41.857900000000001</v>
      </c>
      <c r="IX18" s="165">
        <v>-105.0697</v>
      </c>
      <c r="IY18" s="165">
        <v>-150.70349999999999</v>
      </c>
      <c r="IZ18" s="165">
        <v>148.7235</v>
      </c>
      <c r="JA18" s="165">
        <v>-12.9709</v>
      </c>
      <c r="JB18" s="165">
        <v>27.702000000000002</v>
      </c>
      <c r="JC18" s="165">
        <v>8.16</v>
      </c>
      <c r="JD18" s="165">
        <v>1.0549999999999999</v>
      </c>
      <c r="JE18" s="165">
        <v>1.0449999999999999</v>
      </c>
      <c r="JF18" s="165">
        <v>-8.16</v>
      </c>
      <c r="JG18" s="165">
        <v>-15.52</v>
      </c>
      <c r="JH18" s="164"/>
      <c r="JI18" s="165">
        <v>16.8475</v>
      </c>
      <c r="JJ18" s="165">
        <v>-29.2103</v>
      </c>
      <c r="JK18" s="165">
        <v>-41.808199999999999</v>
      </c>
      <c r="JL18" s="165">
        <v>25.1</v>
      </c>
      <c r="JM18" s="165">
        <v>56.954999999999998</v>
      </c>
      <c r="JN18" s="165">
        <v>56.289000000000001</v>
      </c>
      <c r="JO18" s="164"/>
      <c r="JP18" s="164"/>
      <c r="JQ18" s="165">
        <v>10.220700000000001</v>
      </c>
      <c r="JR18" s="165">
        <v>9.9286999999999992</v>
      </c>
      <c r="JS18" s="165">
        <v>10.340999999999999</v>
      </c>
      <c r="JT18" s="164"/>
      <c r="JU18" s="165">
        <v>43.9</v>
      </c>
      <c r="JV18" s="165">
        <v>23.4481</v>
      </c>
      <c r="JW18" s="165">
        <v>5.83</v>
      </c>
      <c r="JX18" s="164"/>
      <c r="JY18" s="165">
        <v>-58.568300000000001</v>
      </c>
      <c r="JZ18" s="165">
        <v>82.069199999999995</v>
      </c>
      <c r="KA18" s="165">
        <v>66.660700000000006</v>
      </c>
      <c r="KB18" s="165">
        <v>-57.549700000000001</v>
      </c>
      <c r="KC18" s="165">
        <v>-81.127300000000005</v>
      </c>
      <c r="KD18" s="165">
        <v>56.605200000000004</v>
      </c>
      <c r="KE18" s="165">
        <v>23.426200000000001</v>
      </c>
      <c r="KF18" s="165">
        <v>-55.1</v>
      </c>
      <c r="KG18" s="165">
        <v>55.2</v>
      </c>
      <c r="KH18" s="165">
        <v>-325.1678</v>
      </c>
      <c r="KI18" s="165">
        <v>519.59079999999994</v>
      </c>
    </row>
    <row r="19" spans="1:295" ht="18" customHeight="1" x14ac:dyDescent="0.3">
      <c r="A19" s="160" t="s">
        <v>68</v>
      </c>
      <c r="B19" s="160" t="s">
        <v>808</v>
      </c>
      <c r="C19" s="164"/>
      <c r="D19" s="165">
        <v>6.3045999999999998</v>
      </c>
      <c r="E19" s="165">
        <v>0</v>
      </c>
      <c r="F19" s="165">
        <v>-36.247799999999998</v>
      </c>
      <c r="G19" s="165">
        <v>26.238900000000001</v>
      </c>
      <c r="H19" s="165">
        <v>0</v>
      </c>
      <c r="I19" s="165">
        <v>35.2517</v>
      </c>
      <c r="J19" s="165">
        <v>-52.101599999999998</v>
      </c>
      <c r="K19" s="165">
        <v>46.137599999999999</v>
      </c>
      <c r="L19" s="165">
        <v>23.253299999999999</v>
      </c>
      <c r="M19" s="165">
        <v>22.9925</v>
      </c>
      <c r="N19" s="165">
        <v>11.1</v>
      </c>
      <c r="O19" s="165">
        <v>-25.992999999999999</v>
      </c>
      <c r="P19" s="165">
        <v>19.8</v>
      </c>
      <c r="Q19" s="165">
        <v>12.42</v>
      </c>
      <c r="R19" s="165">
        <v>-19.8</v>
      </c>
      <c r="S19" s="165">
        <v>9.6693999999999996</v>
      </c>
      <c r="T19" s="165">
        <v>30.907399999999999</v>
      </c>
      <c r="U19" s="165">
        <v>12.1882</v>
      </c>
      <c r="V19" s="165">
        <v>12.336499999999999</v>
      </c>
      <c r="W19" s="165">
        <v>20.507300000000001</v>
      </c>
      <c r="X19" s="165">
        <v>16.864799999999999</v>
      </c>
      <c r="Y19" s="165">
        <v>5.7590000000000003</v>
      </c>
      <c r="Z19" s="165">
        <v>7.4016000000000002</v>
      </c>
      <c r="AA19" s="164"/>
      <c r="AB19" s="164"/>
      <c r="AC19" s="165">
        <v>-58.75</v>
      </c>
      <c r="AD19" s="165">
        <v>-58.18</v>
      </c>
      <c r="AE19" s="164"/>
      <c r="AF19" s="165">
        <v>-11.1</v>
      </c>
      <c r="AG19" s="165">
        <v>24.2</v>
      </c>
      <c r="AH19" s="165">
        <v>17.263999999999999</v>
      </c>
      <c r="AI19" s="165">
        <v>0.23899999999999999</v>
      </c>
      <c r="AJ19" s="166">
        <v>-43.06</v>
      </c>
      <c r="AK19" s="165">
        <v>-42.73</v>
      </c>
      <c r="AL19" s="165">
        <v>-71.430000000000007</v>
      </c>
      <c r="AM19" s="165">
        <v>43.35</v>
      </c>
      <c r="AN19" s="165">
        <v>43.27</v>
      </c>
      <c r="AO19" s="165">
        <v>13.343400000000001</v>
      </c>
      <c r="AP19" s="165">
        <v>7.5084999999999997</v>
      </c>
      <c r="AQ19" s="165">
        <v>54.159199999999998</v>
      </c>
      <c r="AR19" s="165">
        <v>56.141300000000001</v>
      </c>
      <c r="AS19" s="165">
        <v>31.624700000000001</v>
      </c>
      <c r="AT19" s="165">
        <v>-38.310299999999998</v>
      </c>
      <c r="AU19" s="165">
        <v>-37.906100000000002</v>
      </c>
      <c r="AV19" s="165">
        <v>8.0709999999999997</v>
      </c>
      <c r="AW19" s="165">
        <v>8.0847999999999995</v>
      </c>
      <c r="AX19" s="165">
        <v>56.669699999999999</v>
      </c>
      <c r="AY19" s="165">
        <v>58.273600000000002</v>
      </c>
      <c r="AZ19" s="165">
        <v>-36.812600000000003</v>
      </c>
      <c r="BA19" s="165">
        <v>-40.418399999999998</v>
      </c>
      <c r="BB19" s="165">
        <v>-203.7544</v>
      </c>
      <c r="BC19" s="165">
        <v>3.3685999999999998</v>
      </c>
      <c r="BD19" s="165">
        <v>-1</v>
      </c>
      <c r="BE19" s="165">
        <v>-0.9</v>
      </c>
      <c r="BF19" s="165">
        <v>43.281399999999998</v>
      </c>
      <c r="BG19" s="165">
        <v>42.221400000000003</v>
      </c>
      <c r="BH19" s="165">
        <v>-5.8102999999999998</v>
      </c>
      <c r="BI19" s="164"/>
      <c r="BJ19" s="165">
        <v>-20.208600000000001</v>
      </c>
      <c r="BK19" s="165">
        <v>5.3666999999999998</v>
      </c>
      <c r="BL19" s="165">
        <v>0</v>
      </c>
      <c r="BM19" s="165">
        <v>3.1791</v>
      </c>
      <c r="BN19" s="165">
        <v>239.87540000000001</v>
      </c>
      <c r="BO19" s="165">
        <v>120.2734</v>
      </c>
      <c r="BP19" s="165">
        <v>119.9682</v>
      </c>
      <c r="BQ19" s="165">
        <v>5.7217000000000002</v>
      </c>
      <c r="BR19" s="165">
        <v>510.43520000000001</v>
      </c>
      <c r="BS19" s="164"/>
      <c r="BT19" s="165">
        <v>-110.38979999999999</v>
      </c>
      <c r="BU19" s="165">
        <v>112.00660000000001</v>
      </c>
      <c r="BV19" s="165">
        <v>79.886300000000006</v>
      </c>
      <c r="BW19" s="165">
        <v>20.96</v>
      </c>
      <c r="BX19" s="165">
        <v>21.94</v>
      </c>
      <c r="BY19" s="165">
        <v>45.1</v>
      </c>
      <c r="BZ19" s="165">
        <v>62.68</v>
      </c>
      <c r="CA19" s="165">
        <v>-106.62569999999999</v>
      </c>
      <c r="CB19" s="165">
        <v>-106.89360000000001</v>
      </c>
      <c r="CC19" s="165">
        <v>185.5198</v>
      </c>
      <c r="CD19" s="165">
        <v>187.58619999999999</v>
      </c>
      <c r="CE19" s="165">
        <v>30.183800000000002</v>
      </c>
      <c r="CF19" s="165">
        <v>-103.22280000000001</v>
      </c>
      <c r="CG19" s="165">
        <v>-102.7146</v>
      </c>
      <c r="CH19" s="165">
        <v>-0.57879999999999998</v>
      </c>
      <c r="CI19" s="165">
        <v>-66.443700000000007</v>
      </c>
      <c r="CJ19" s="164"/>
      <c r="CK19" s="164"/>
      <c r="CL19" s="165">
        <v>40.6</v>
      </c>
      <c r="CM19" s="165">
        <v>132.4</v>
      </c>
      <c r="CN19" s="165">
        <v>-14.92</v>
      </c>
      <c r="CO19" s="165">
        <v>10.522399999999999</v>
      </c>
      <c r="CP19" s="165">
        <v>11.0517</v>
      </c>
      <c r="CQ19" s="165">
        <v>11.5298</v>
      </c>
      <c r="CR19" s="165">
        <v>78.516199999999998</v>
      </c>
      <c r="CS19" s="165">
        <v>78.545699999999997</v>
      </c>
      <c r="CT19" s="165">
        <v>-36.694400000000002</v>
      </c>
      <c r="CU19" s="165">
        <v>-80.532899999999998</v>
      </c>
      <c r="CV19" s="165">
        <v>-40.127400000000002</v>
      </c>
      <c r="CW19" s="165">
        <v>11.6364</v>
      </c>
      <c r="CX19" s="165">
        <v>34.130000000000003</v>
      </c>
      <c r="CY19" s="165">
        <v>19.55</v>
      </c>
      <c r="CZ19" s="165">
        <v>31.6479</v>
      </c>
      <c r="DA19" s="165">
        <v>30.180399999999999</v>
      </c>
      <c r="DB19" s="165">
        <v>22.491800000000001</v>
      </c>
      <c r="DC19" s="165">
        <v>0</v>
      </c>
      <c r="DD19" s="165">
        <v>66.702200000000005</v>
      </c>
      <c r="DE19" s="165">
        <v>65.904799999999994</v>
      </c>
      <c r="DF19" s="165">
        <v>-42.460700000000003</v>
      </c>
      <c r="DG19" s="165">
        <v>0</v>
      </c>
      <c r="DH19" s="165">
        <v>-12.189399999999999</v>
      </c>
      <c r="DI19" s="165">
        <v>-87.2</v>
      </c>
      <c r="DJ19" s="165">
        <v>-86.8</v>
      </c>
      <c r="DK19" s="165">
        <v>23.903500000000001</v>
      </c>
      <c r="DL19" s="165">
        <v>38.973999999999997</v>
      </c>
      <c r="DM19" s="165">
        <v>25.845199999999998</v>
      </c>
      <c r="DN19" s="165">
        <v>55.682400000000001</v>
      </c>
      <c r="DO19" s="165">
        <v>38.840000000000003</v>
      </c>
      <c r="DP19" s="165">
        <v>1.95</v>
      </c>
      <c r="DQ19" s="165">
        <v>43.896000000000001</v>
      </c>
      <c r="DR19" s="165">
        <v>41.194800000000001</v>
      </c>
      <c r="DS19" s="165">
        <v>-13.58</v>
      </c>
      <c r="DT19" s="165">
        <v>-13.85</v>
      </c>
      <c r="DU19" s="165">
        <v>69.23</v>
      </c>
      <c r="DV19" s="165">
        <v>54.58</v>
      </c>
      <c r="DW19" s="165">
        <v>42.909100000000002</v>
      </c>
      <c r="DX19" s="165">
        <v>42.418199999999999</v>
      </c>
      <c r="DY19" s="165">
        <v>-108.85509999999999</v>
      </c>
      <c r="DZ19" s="165">
        <v>-106.5818</v>
      </c>
      <c r="EA19" s="165">
        <v>90.199200000000005</v>
      </c>
      <c r="EB19" s="165">
        <v>51.736499999999999</v>
      </c>
      <c r="EC19" s="165">
        <v>50.077199999999998</v>
      </c>
      <c r="ED19" s="165">
        <v>51.013199999999998</v>
      </c>
      <c r="EE19" s="165">
        <v>19.822199999999999</v>
      </c>
      <c r="EF19" s="165">
        <v>4.5380000000000003</v>
      </c>
      <c r="EG19" s="165">
        <v>-28.957000000000001</v>
      </c>
      <c r="EH19" s="165">
        <v>0</v>
      </c>
      <c r="EI19" s="165">
        <v>-110.9414</v>
      </c>
      <c r="EJ19" s="164"/>
      <c r="EK19" s="165">
        <v>-33.344900000000003</v>
      </c>
      <c r="EL19" s="165">
        <v>-30.571300000000001</v>
      </c>
      <c r="EM19" s="165">
        <v>66.120400000000004</v>
      </c>
      <c r="EN19" s="165">
        <v>7.3211000000000004</v>
      </c>
      <c r="EO19" s="165">
        <v>6.5509000000000004</v>
      </c>
      <c r="EP19" s="165">
        <v>15.407999999999999</v>
      </c>
      <c r="EQ19" s="165">
        <v>-102.12090000000001</v>
      </c>
      <c r="ER19" s="165">
        <v>-103.9731</v>
      </c>
      <c r="ES19" s="165">
        <v>28.8247</v>
      </c>
      <c r="ET19" s="165">
        <v>0</v>
      </c>
      <c r="EU19" s="165">
        <v>-1.55</v>
      </c>
      <c r="EV19" s="165">
        <v>0</v>
      </c>
      <c r="EW19" s="165">
        <v>13.8658</v>
      </c>
      <c r="EX19" s="165">
        <v>-42.15</v>
      </c>
      <c r="EY19" s="165">
        <v>-18.293600000000001</v>
      </c>
      <c r="EZ19" s="165">
        <v>-17.870200000000001</v>
      </c>
      <c r="FA19" s="165">
        <v>8.6721000000000004</v>
      </c>
      <c r="FB19" s="165">
        <v>-1.5429999999999999</v>
      </c>
      <c r="FC19" s="165">
        <v>-22.734500000000001</v>
      </c>
      <c r="FD19" s="165">
        <v>4.8655999999999997</v>
      </c>
      <c r="FE19" s="165">
        <v>4.8883999999999999</v>
      </c>
      <c r="FF19" s="165">
        <v>0</v>
      </c>
      <c r="FG19" s="165">
        <v>41.256700000000002</v>
      </c>
      <c r="FH19" s="165">
        <v>42.206299999999999</v>
      </c>
      <c r="FI19" s="165">
        <v>39.974899999999998</v>
      </c>
      <c r="FJ19" s="165">
        <v>107.0046</v>
      </c>
      <c r="FK19" s="165">
        <v>107.0046</v>
      </c>
      <c r="FL19" s="165">
        <v>-144.51480000000001</v>
      </c>
      <c r="FM19" s="165">
        <v>112.5628</v>
      </c>
      <c r="FN19" s="165">
        <v>111.34869999999999</v>
      </c>
      <c r="FO19" s="165">
        <v>-112.0986</v>
      </c>
      <c r="FP19" s="165">
        <v>-95.581900000000005</v>
      </c>
      <c r="FQ19" s="165">
        <v>-44.7498</v>
      </c>
      <c r="FR19" s="165">
        <v>-40.6</v>
      </c>
      <c r="FS19" s="165">
        <v>13.9681</v>
      </c>
      <c r="FT19" s="165">
        <v>0.84499999999999997</v>
      </c>
      <c r="FU19" s="165">
        <v>-8.86</v>
      </c>
      <c r="FV19" s="165">
        <v>15.47</v>
      </c>
      <c r="FW19" s="165">
        <v>-44.851700000000001</v>
      </c>
      <c r="FX19" s="164"/>
      <c r="FY19" s="165">
        <v>-15.465999999999999</v>
      </c>
      <c r="FZ19" s="165">
        <v>4.45</v>
      </c>
      <c r="GA19" s="164"/>
      <c r="GB19" s="165">
        <v>21.73</v>
      </c>
      <c r="GC19" s="165">
        <v>97.492000000000004</v>
      </c>
      <c r="GD19" s="165">
        <v>112.5412</v>
      </c>
      <c r="GE19" s="165">
        <v>13.58</v>
      </c>
      <c r="GF19" s="165">
        <v>68.271799999999999</v>
      </c>
      <c r="GG19" s="165">
        <v>25.8</v>
      </c>
      <c r="GH19" s="165">
        <v>-3.3262</v>
      </c>
      <c r="GI19" s="165">
        <v>-6.2919999999999998</v>
      </c>
      <c r="GJ19" s="165">
        <v>-6.8181000000000003</v>
      </c>
      <c r="GK19" s="165">
        <v>1.2804</v>
      </c>
      <c r="GL19" s="165">
        <v>0</v>
      </c>
      <c r="GM19" s="165">
        <v>0</v>
      </c>
      <c r="GN19" s="165">
        <v>-16.826599999999999</v>
      </c>
      <c r="GO19" s="165">
        <v>-11.766999999999999</v>
      </c>
      <c r="GP19" s="165">
        <v>19.476199999999999</v>
      </c>
      <c r="GQ19" s="165">
        <v>11.9345</v>
      </c>
      <c r="GR19" s="165">
        <v>58.388500000000001</v>
      </c>
      <c r="GS19" s="165">
        <v>62.457799999999999</v>
      </c>
      <c r="GT19" s="165">
        <v>-127.048</v>
      </c>
      <c r="GU19" s="165">
        <v>-17.0901</v>
      </c>
      <c r="GV19" s="165">
        <v>39.455500000000001</v>
      </c>
      <c r="GW19" s="165">
        <v>20.633099999999999</v>
      </c>
      <c r="GX19" s="165">
        <v>11.5428</v>
      </c>
      <c r="GY19" s="165">
        <v>4.1115000000000004</v>
      </c>
      <c r="GZ19" s="165">
        <v>3.7970000000000002</v>
      </c>
      <c r="HA19" s="165">
        <v>12.658899999999999</v>
      </c>
      <c r="HB19" s="165">
        <v>66.376800000000003</v>
      </c>
      <c r="HC19" s="165">
        <v>65.849500000000006</v>
      </c>
      <c r="HD19" s="164"/>
      <c r="HE19" s="164"/>
      <c r="HF19" s="165">
        <v>-625.70339999999999</v>
      </c>
      <c r="HG19" s="165">
        <v>628.18740000000003</v>
      </c>
      <c r="HH19" s="165">
        <v>294.39940000000001</v>
      </c>
      <c r="HI19" s="165">
        <v>-65.766999999999996</v>
      </c>
      <c r="HJ19" s="165">
        <v>-64.734499999999997</v>
      </c>
      <c r="HK19" s="165">
        <v>-64.072400000000002</v>
      </c>
      <c r="HL19" s="165">
        <v>-54.961500000000001</v>
      </c>
      <c r="HM19" s="165">
        <v>21.323599999999999</v>
      </c>
      <c r="HN19" s="165">
        <v>0</v>
      </c>
      <c r="HO19" s="164"/>
      <c r="HP19" s="164"/>
      <c r="HQ19" s="165">
        <v>16.647300000000001</v>
      </c>
      <c r="HR19" s="165">
        <v>15.834300000000001</v>
      </c>
      <c r="HS19" s="165">
        <v>-33.247900000000001</v>
      </c>
      <c r="HT19" s="165">
        <v>-33.150300000000001</v>
      </c>
      <c r="HU19" s="165">
        <v>99.98</v>
      </c>
      <c r="HV19" s="165">
        <v>99.12</v>
      </c>
      <c r="HW19" s="165">
        <v>11</v>
      </c>
      <c r="HX19" s="165">
        <v>10.5</v>
      </c>
      <c r="HY19" s="165">
        <v>21.556000000000001</v>
      </c>
      <c r="HZ19" s="165">
        <v>33.04</v>
      </c>
      <c r="IA19" s="165">
        <v>-388.8005</v>
      </c>
      <c r="IB19" s="165">
        <v>109.67829999999999</v>
      </c>
      <c r="IC19" s="165">
        <v>109.1491</v>
      </c>
      <c r="ID19" s="165">
        <v>15</v>
      </c>
      <c r="IE19" s="165">
        <v>-42.2</v>
      </c>
      <c r="IF19" s="165">
        <v>-16.399999999999999</v>
      </c>
      <c r="IG19" s="165">
        <v>-15.7</v>
      </c>
      <c r="IH19" s="164"/>
      <c r="II19" s="164"/>
      <c r="IJ19" s="165">
        <v>-292.20420000000001</v>
      </c>
      <c r="IK19" s="165">
        <v>137.81970000000001</v>
      </c>
      <c r="IL19" s="165">
        <v>32.6297</v>
      </c>
      <c r="IM19" s="165">
        <v>22.119800000000001</v>
      </c>
      <c r="IN19" s="165">
        <v>-37.125300000000003</v>
      </c>
      <c r="IO19" s="166">
        <v>-12.1198</v>
      </c>
      <c r="IP19" s="165">
        <v>15.0357</v>
      </c>
      <c r="IQ19" s="165">
        <v>50.206299999999999</v>
      </c>
      <c r="IR19" s="165">
        <v>108.5097</v>
      </c>
      <c r="IS19" s="165">
        <v>-14.1074</v>
      </c>
      <c r="IT19" s="165">
        <v>114.5348</v>
      </c>
      <c r="IU19" s="165">
        <v>113.4234</v>
      </c>
      <c r="IV19" s="165">
        <v>-47.224699999999999</v>
      </c>
      <c r="IW19" s="165">
        <v>-25.643599999999999</v>
      </c>
      <c r="IX19" s="165">
        <v>-107.5485</v>
      </c>
      <c r="IY19" s="165">
        <v>-135.2441</v>
      </c>
      <c r="IZ19" s="165">
        <v>133.55840000000001</v>
      </c>
      <c r="JA19" s="165">
        <v>-12.155200000000001</v>
      </c>
      <c r="JB19" s="165">
        <v>29.425000000000001</v>
      </c>
      <c r="JC19" s="165">
        <v>13.04</v>
      </c>
      <c r="JD19" s="165">
        <v>0.83399999999999996</v>
      </c>
      <c r="JE19" s="165">
        <v>0.83</v>
      </c>
      <c r="JF19" s="165">
        <v>-12.4</v>
      </c>
      <c r="JG19" s="165">
        <v>-10</v>
      </c>
      <c r="JH19" s="164"/>
      <c r="JI19" s="165">
        <v>10.5791</v>
      </c>
      <c r="JJ19" s="165">
        <v>-26.658999999999999</v>
      </c>
      <c r="JK19" s="165">
        <v>-40.370800000000003</v>
      </c>
      <c r="JL19" s="165">
        <v>28</v>
      </c>
      <c r="JM19" s="165">
        <v>54.496000000000002</v>
      </c>
      <c r="JN19" s="165">
        <v>53.29</v>
      </c>
      <c r="JO19" s="164"/>
      <c r="JP19" s="164"/>
      <c r="JQ19" s="165">
        <v>13.2818</v>
      </c>
      <c r="JR19" s="165">
        <v>13.3309</v>
      </c>
      <c r="JS19" s="165">
        <v>14.663</v>
      </c>
      <c r="JT19" s="164"/>
      <c r="JU19" s="165">
        <v>43.1</v>
      </c>
      <c r="JV19" s="165">
        <v>22.798300000000001</v>
      </c>
      <c r="JW19" s="165">
        <v>6.07</v>
      </c>
      <c r="JX19" s="164"/>
      <c r="JY19" s="165">
        <v>-57.241900000000001</v>
      </c>
      <c r="JZ19" s="165">
        <v>82.607600000000005</v>
      </c>
      <c r="KA19" s="165">
        <v>65.544399999999996</v>
      </c>
      <c r="KB19" s="165">
        <v>-56.3797</v>
      </c>
      <c r="KC19" s="165">
        <v>-80.525499999999994</v>
      </c>
      <c r="KD19" s="165">
        <v>55.066800000000001</v>
      </c>
      <c r="KE19" s="165">
        <v>24.685199999999998</v>
      </c>
      <c r="KF19" s="165">
        <v>-53.9</v>
      </c>
      <c r="KG19" s="165">
        <v>54.6</v>
      </c>
      <c r="KH19" s="165">
        <v>-321.51920000000001</v>
      </c>
      <c r="KI19" s="165">
        <v>516.55830000000003</v>
      </c>
    </row>
    <row r="20" spans="1:295" ht="18" customHeight="1" x14ac:dyDescent="0.3">
      <c r="A20" s="160" t="s">
        <v>68</v>
      </c>
      <c r="B20" s="160" t="s">
        <v>809</v>
      </c>
      <c r="C20" s="164"/>
      <c r="D20" s="165">
        <v>7.2526999999999999</v>
      </c>
      <c r="E20" s="165">
        <v>0</v>
      </c>
      <c r="F20" s="165">
        <v>-36.473700000000001</v>
      </c>
      <c r="G20" s="165">
        <v>23.993500000000001</v>
      </c>
      <c r="H20" s="165">
        <v>0</v>
      </c>
      <c r="I20" s="165">
        <v>36.555599999999998</v>
      </c>
      <c r="J20" s="165">
        <v>-53.313899999999997</v>
      </c>
      <c r="K20" s="165">
        <v>48.167900000000003</v>
      </c>
      <c r="L20" s="165">
        <v>24.3233</v>
      </c>
      <c r="M20" s="165">
        <v>23.851099999999999</v>
      </c>
      <c r="N20" s="165">
        <v>8.8800000000000008</v>
      </c>
      <c r="O20" s="165">
        <v>-26.498999999999999</v>
      </c>
      <c r="P20" s="165">
        <v>19.8</v>
      </c>
      <c r="Q20" s="165">
        <v>11.592000000000001</v>
      </c>
      <c r="R20" s="166">
        <v>-20.9</v>
      </c>
      <c r="S20" s="165">
        <v>9.3262999999999998</v>
      </c>
      <c r="T20" s="165">
        <v>30.408200000000001</v>
      </c>
      <c r="U20" s="165">
        <v>12.6831</v>
      </c>
      <c r="V20" s="165">
        <v>12.6654</v>
      </c>
      <c r="W20" s="165">
        <v>21.399899999999999</v>
      </c>
      <c r="X20" s="165">
        <v>16.857600000000001</v>
      </c>
      <c r="Y20" s="165">
        <v>5.9912999999999998</v>
      </c>
      <c r="Z20" s="165">
        <v>7.3775000000000004</v>
      </c>
      <c r="AA20" s="164"/>
      <c r="AB20" s="164"/>
      <c r="AC20" s="165">
        <v>-61.34</v>
      </c>
      <c r="AD20" s="165">
        <v>-60.85</v>
      </c>
      <c r="AE20" s="164"/>
      <c r="AF20" s="165">
        <v>-8.8800000000000008</v>
      </c>
      <c r="AG20" s="166">
        <v>26.4</v>
      </c>
      <c r="AH20" s="165">
        <v>18.550999999999998</v>
      </c>
      <c r="AI20" s="165">
        <v>0.24299999999999999</v>
      </c>
      <c r="AJ20" s="166">
        <v>-45.61</v>
      </c>
      <c r="AK20" s="165">
        <v>-45.08</v>
      </c>
      <c r="AL20" s="165">
        <v>-69.42</v>
      </c>
      <c r="AM20" s="165">
        <v>45.9</v>
      </c>
      <c r="AN20" s="165">
        <v>45.48</v>
      </c>
      <c r="AO20" s="165">
        <v>12.599500000000001</v>
      </c>
      <c r="AP20" s="165">
        <v>7.4023000000000003</v>
      </c>
      <c r="AQ20" s="165">
        <v>55.506</v>
      </c>
      <c r="AR20" s="165">
        <v>57.3</v>
      </c>
      <c r="AS20" s="165">
        <v>33.871600000000001</v>
      </c>
      <c r="AT20" s="165">
        <v>-38.782699999999998</v>
      </c>
      <c r="AU20" s="165">
        <v>-39.175199999999997</v>
      </c>
      <c r="AV20" s="165">
        <v>5.6398000000000001</v>
      </c>
      <c r="AW20" s="165">
        <v>5.4627999999999997</v>
      </c>
      <c r="AX20" s="165">
        <v>59.026000000000003</v>
      </c>
      <c r="AY20" s="165">
        <v>60.423999999999999</v>
      </c>
      <c r="AZ20" s="165">
        <v>-38.456699999999998</v>
      </c>
      <c r="BA20" s="165">
        <v>-41.540399999999998</v>
      </c>
      <c r="BB20" s="165">
        <v>-211.33510000000001</v>
      </c>
      <c r="BC20" s="165">
        <v>2.4497</v>
      </c>
      <c r="BD20" s="165">
        <v>-0.6</v>
      </c>
      <c r="BE20" s="165">
        <v>-0.6</v>
      </c>
      <c r="BF20" s="165">
        <v>44.386099999999999</v>
      </c>
      <c r="BG20" s="165">
        <v>43.858699999999999</v>
      </c>
      <c r="BH20" s="165">
        <v>-5.5061</v>
      </c>
      <c r="BI20" s="164"/>
      <c r="BJ20" s="165">
        <v>-17.428899999999999</v>
      </c>
      <c r="BK20" s="165">
        <v>5.1821999999999999</v>
      </c>
      <c r="BL20" s="165">
        <v>0</v>
      </c>
      <c r="BM20" s="165">
        <v>2.9841000000000002</v>
      </c>
      <c r="BN20" s="165">
        <v>249.15299999999999</v>
      </c>
      <c r="BO20" s="165">
        <v>120.3955</v>
      </c>
      <c r="BP20" s="165">
        <v>119.7546</v>
      </c>
      <c r="BQ20" s="165">
        <v>-0.37980000000000003</v>
      </c>
      <c r="BR20" s="165">
        <v>522.41420000000005</v>
      </c>
      <c r="BS20" s="164"/>
      <c r="BT20" s="165">
        <v>-120.91840000000001</v>
      </c>
      <c r="BU20" s="165">
        <v>122.8754</v>
      </c>
      <c r="BV20" s="165">
        <v>78.868399999999994</v>
      </c>
      <c r="BW20" s="165">
        <v>20.57</v>
      </c>
      <c r="BX20" s="165">
        <v>21.4</v>
      </c>
      <c r="BY20" s="165">
        <v>45.15</v>
      </c>
      <c r="BZ20" s="165">
        <v>62.56</v>
      </c>
      <c r="CA20" s="165">
        <v>-107.8313</v>
      </c>
      <c r="CB20" s="165">
        <v>-107.6973</v>
      </c>
      <c r="CC20" s="165">
        <v>187.37819999999999</v>
      </c>
      <c r="CD20" s="165">
        <v>187.18940000000001</v>
      </c>
      <c r="CE20" s="165">
        <v>30.073599999999999</v>
      </c>
      <c r="CF20" s="165">
        <v>-109.2512</v>
      </c>
      <c r="CG20" s="165">
        <v>-109.8999</v>
      </c>
      <c r="CH20" s="165">
        <v>-1.5255000000000001</v>
      </c>
      <c r="CI20" s="165">
        <v>-69.781099999999995</v>
      </c>
      <c r="CJ20" s="164"/>
      <c r="CK20" s="164"/>
      <c r="CL20" s="165">
        <v>45.4</v>
      </c>
      <c r="CM20" s="165">
        <v>139.80000000000001</v>
      </c>
      <c r="CN20" s="165">
        <v>-15.09</v>
      </c>
      <c r="CO20" s="165">
        <v>8.9435000000000002</v>
      </c>
      <c r="CP20" s="165">
        <v>9.3458000000000006</v>
      </c>
      <c r="CQ20" s="165">
        <v>9.6920999999999999</v>
      </c>
      <c r="CR20" s="165">
        <v>74.264799999999994</v>
      </c>
      <c r="CS20" s="165">
        <v>74.499799999999993</v>
      </c>
      <c r="CT20" s="165">
        <v>-32.614100000000001</v>
      </c>
      <c r="CU20" s="165">
        <v>-78.918499999999995</v>
      </c>
      <c r="CV20" s="165">
        <v>-35.890799999999999</v>
      </c>
      <c r="CW20" s="165">
        <v>11.5997</v>
      </c>
      <c r="CX20" s="165">
        <v>34.5</v>
      </c>
      <c r="CY20" s="165">
        <v>20.18</v>
      </c>
      <c r="CZ20" s="165">
        <v>32.819800000000001</v>
      </c>
      <c r="DA20" s="165">
        <v>30.766300000000001</v>
      </c>
      <c r="DB20" s="165">
        <v>22.210599999999999</v>
      </c>
      <c r="DC20" s="165">
        <v>0</v>
      </c>
      <c r="DD20" s="165">
        <v>70.242099999999994</v>
      </c>
      <c r="DE20" s="165">
        <v>69.415899999999993</v>
      </c>
      <c r="DF20" s="165">
        <v>-41.907699999999998</v>
      </c>
      <c r="DG20" s="165">
        <v>0</v>
      </c>
      <c r="DH20" s="165">
        <v>-12.184100000000001</v>
      </c>
      <c r="DI20" s="165">
        <v>-84.8</v>
      </c>
      <c r="DJ20" s="165">
        <v>-86.8</v>
      </c>
      <c r="DK20" s="165">
        <v>23.832100000000001</v>
      </c>
      <c r="DL20" s="165">
        <v>42.489600000000003</v>
      </c>
      <c r="DM20" s="165">
        <v>28.6631</v>
      </c>
      <c r="DN20" s="165">
        <v>59.783900000000003</v>
      </c>
      <c r="DO20" s="165">
        <v>42.2</v>
      </c>
      <c r="DP20" s="165">
        <v>1.39</v>
      </c>
      <c r="DQ20" s="165">
        <v>44.345500000000001</v>
      </c>
      <c r="DR20" s="165">
        <v>42.267400000000002</v>
      </c>
      <c r="DS20" s="165">
        <v>-13.77</v>
      </c>
      <c r="DT20" s="165">
        <v>-13.71</v>
      </c>
      <c r="DU20" s="165">
        <v>71.06</v>
      </c>
      <c r="DV20" s="165">
        <v>55.24</v>
      </c>
      <c r="DW20" s="165">
        <v>43.236400000000003</v>
      </c>
      <c r="DX20" s="165">
        <v>41.818199999999997</v>
      </c>
      <c r="DY20" s="165">
        <v>-111.4037</v>
      </c>
      <c r="DZ20" s="165">
        <v>-109.6</v>
      </c>
      <c r="EA20" s="165">
        <v>93.588499999999996</v>
      </c>
      <c r="EB20" s="165">
        <v>54.752600000000001</v>
      </c>
      <c r="EC20" s="165">
        <v>52.521099999999997</v>
      </c>
      <c r="ED20" s="165">
        <v>54.381300000000003</v>
      </c>
      <c r="EE20" s="165">
        <v>20.448799999999999</v>
      </c>
      <c r="EF20" s="165">
        <v>5.5216000000000003</v>
      </c>
      <c r="EG20" s="165">
        <v>-28.776</v>
      </c>
      <c r="EH20" s="165">
        <v>0</v>
      </c>
      <c r="EI20" s="165">
        <v>-114.37909999999999</v>
      </c>
      <c r="EJ20" s="164"/>
      <c r="EK20" s="165">
        <v>-33.7241</v>
      </c>
      <c r="EL20" s="165">
        <v>-30.904900000000001</v>
      </c>
      <c r="EM20" s="165">
        <v>64.500900000000001</v>
      </c>
      <c r="EN20" s="165">
        <v>7.4733999999999998</v>
      </c>
      <c r="EO20" s="165">
        <v>7.1342999999999996</v>
      </c>
      <c r="EP20" s="165">
        <v>13.872</v>
      </c>
      <c r="EQ20" s="165">
        <v>-101.0513</v>
      </c>
      <c r="ER20" s="165">
        <v>-102.7285</v>
      </c>
      <c r="ES20" s="165">
        <v>28.1646</v>
      </c>
      <c r="ET20" s="165">
        <v>0</v>
      </c>
      <c r="EU20" s="165">
        <v>-1.55</v>
      </c>
      <c r="EV20" s="165">
        <v>0</v>
      </c>
      <c r="EW20" s="165">
        <v>14.463699999999999</v>
      </c>
      <c r="EX20" s="165">
        <v>-45.1355</v>
      </c>
      <c r="EY20" s="165">
        <v>-16.513100000000001</v>
      </c>
      <c r="EZ20" s="165">
        <v>-16.3429</v>
      </c>
      <c r="FA20" s="165">
        <v>5.8215000000000003</v>
      </c>
      <c r="FB20" s="165">
        <v>-2.5354999999999999</v>
      </c>
      <c r="FC20" s="165">
        <v>-21.14</v>
      </c>
      <c r="FD20" s="165">
        <v>4.7633000000000001</v>
      </c>
      <c r="FE20" s="165">
        <v>4.7058</v>
      </c>
      <c r="FF20" s="165">
        <v>0</v>
      </c>
      <c r="FG20" s="165">
        <v>40.146799999999999</v>
      </c>
      <c r="FH20" s="165">
        <v>41.366700000000002</v>
      </c>
      <c r="FI20" s="165">
        <v>39.5764</v>
      </c>
      <c r="FJ20" s="165">
        <v>108.1768</v>
      </c>
      <c r="FK20" s="165">
        <v>108.1768</v>
      </c>
      <c r="FL20" s="165">
        <v>-152.3853</v>
      </c>
      <c r="FM20" s="165">
        <v>114.7704</v>
      </c>
      <c r="FN20" s="165">
        <v>114.0094</v>
      </c>
      <c r="FO20" s="165">
        <v>-119.4628</v>
      </c>
      <c r="FP20" s="165">
        <v>-104.9669</v>
      </c>
      <c r="FQ20" s="165">
        <v>-43.8416</v>
      </c>
      <c r="FR20" s="165">
        <v>-42.3</v>
      </c>
      <c r="FS20" s="165">
        <v>12.180999999999999</v>
      </c>
      <c r="FT20" s="165">
        <v>0.86819999999999997</v>
      </c>
      <c r="FU20" s="165">
        <v>-7.56</v>
      </c>
      <c r="FV20" s="165">
        <v>13.68</v>
      </c>
      <c r="FW20" s="165">
        <v>-43.853499999999997</v>
      </c>
      <c r="FX20" s="164"/>
      <c r="FY20" s="164"/>
      <c r="FZ20" s="165">
        <v>4.4400000000000004</v>
      </c>
      <c r="GA20" s="164"/>
      <c r="GB20" s="165">
        <v>22.59</v>
      </c>
      <c r="GC20" s="165">
        <v>107.4606</v>
      </c>
      <c r="GD20" s="165">
        <v>122.4764</v>
      </c>
      <c r="GE20" s="165">
        <v>13.89</v>
      </c>
      <c r="GF20" s="165">
        <v>70.817599999999999</v>
      </c>
      <c r="GG20" s="165">
        <v>23.4</v>
      </c>
      <c r="GH20" s="165">
        <v>-6.9261999999999997</v>
      </c>
      <c r="GI20" s="165">
        <v>-4.3522999999999996</v>
      </c>
      <c r="GJ20" s="165">
        <v>-4.7709000000000001</v>
      </c>
      <c r="GK20" s="165">
        <v>1.3697999999999999</v>
      </c>
      <c r="GL20" s="165">
        <v>0</v>
      </c>
      <c r="GM20" s="165">
        <v>0</v>
      </c>
      <c r="GN20" s="165">
        <v>-16.461200000000002</v>
      </c>
      <c r="GO20" s="165">
        <v>-16.301500000000001</v>
      </c>
      <c r="GP20" s="165">
        <v>18.8294</v>
      </c>
      <c r="GQ20" s="165">
        <v>16.846599999999999</v>
      </c>
      <c r="GR20" s="165">
        <v>59.983699999999999</v>
      </c>
      <c r="GS20" s="165">
        <v>60.255800000000001</v>
      </c>
      <c r="GT20" s="165">
        <v>-136.07749999999999</v>
      </c>
      <c r="GU20" s="165">
        <v>-17.623200000000001</v>
      </c>
      <c r="GV20" s="165">
        <v>39.258200000000002</v>
      </c>
      <c r="GW20" s="165">
        <v>12.036300000000001</v>
      </c>
      <c r="GX20" s="165">
        <v>9.8068000000000008</v>
      </c>
      <c r="GY20" s="165">
        <v>4.8438999999999997</v>
      </c>
      <c r="GZ20" s="165">
        <v>4.5564</v>
      </c>
      <c r="HA20" s="165">
        <v>11</v>
      </c>
      <c r="HB20" s="165">
        <v>72.393900000000002</v>
      </c>
      <c r="HC20" s="165">
        <v>74.181299999999993</v>
      </c>
      <c r="HD20" s="164"/>
      <c r="HE20" s="164"/>
      <c r="HF20" s="165">
        <v>-619.98850000000004</v>
      </c>
      <c r="HG20" s="165">
        <v>621.81039999999996</v>
      </c>
      <c r="HH20" s="165">
        <v>299.774</v>
      </c>
      <c r="HI20" s="165">
        <v>-71.932000000000002</v>
      </c>
      <c r="HJ20" s="165">
        <v>-72.408000000000001</v>
      </c>
      <c r="HK20" s="165">
        <v>-62.338099999999997</v>
      </c>
      <c r="HL20" s="165">
        <v>-53.350499999999997</v>
      </c>
      <c r="HM20" s="165">
        <v>34.063699999999997</v>
      </c>
      <c r="HN20" s="165">
        <v>35.194400000000002</v>
      </c>
      <c r="HO20" s="165">
        <v>-84.869900000000001</v>
      </c>
      <c r="HP20" s="165">
        <v>-86.720100000000002</v>
      </c>
      <c r="HQ20" s="165">
        <v>12.516400000000001</v>
      </c>
      <c r="HR20" s="165">
        <v>12.329599999999999</v>
      </c>
      <c r="HS20" s="165">
        <v>-33.179299999999998</v>
      </c>
      <c r="HT20" s="165">
        <v>-33.342399999999998</v>
      </c>
      <c r="HU20" s="165">
        <v>98.83</v>
      </c>
      <c r="HV20" s="165">
        <v>97.59</v>
      </c>
      <c r="HW20" s="165">
        <v>11.7</v>
      </c>
      <c r="HX20" s="165">
        <v>11</v>
      </c>
      <c r="HY20" s="165">
        <v>21.391500000000001</v>
      </c>
      <c r="HZ20" s="165">
        <v>29.84</v>
      </c>
      <c r="IA20" s="165">
        <v>-382.3297</v>
      </c>
      <c r="IB20" s="165">
        <v>110.57129999999999</v>
      </c>
      <c r="IC20" s="165">
        <v>110.03230000000001</v>
      </c>
      <c r="ID20" s="165">
        <v>14.5</v>
      </c>
      <c r="IE20" s="165">
        <v>-40.5</v>
      </c>
      <c r="IF20" s="165">
        <v>-11.4</v>
      </c>
      <c r="IG20" s="165">
        <v>-11.5</v>
      </c>
      <c r="IH20" s="165">
        <v>1.4544999999999999</v>
      </c>
      <c r="II20" s="164"/>
      <c r="IJ20" s="165">
        <v>-292.21890000000002</v>
      </c>
      <c r="IK20" s="165">
        <v>136.14570000000001</v>
      </c>
      <c r="IL20" s="165">
        <v>42.290900000000001</v>
      </c>
      <c r="IM20" s="165">
        <v>26.072099999999999</v>
      </c>
      <c r="IN20" s="165">
        <v>-36.370800000000003</v>
      </c>
      <c r="IO20" s="166">
        <v>-16.072099999999999</v>
      </c>
      <c r="IP20" s="165">
        <v>15.816000000000001</v>
      </c>
      <c r="IQ20" s="165">
        <v>48.913499999999999</v>
      </c>
      <c r="IR20" s="165">
        <v>110.09229999999999</v>
      </c>
      <c r="IS20" s="165">
        <v>-17.187100000000001</v>
      </c>
      <c r="IT20" s="165">
        <v>120.23269999999999</v>
      </c>
      <c r="IU20" s="165">
        <v>118.8934</v>
      </c>
      <c r="IV20" s="165">
        <v>-47.896500000000003</v>
      </c>
      <c r="IW20" s="165">
        <v>-28.9481</v>
      </c>
      <c r="IX20" s="165">
        <v>-109.55759999999999</v>
      </c>
      <c r="IY20" s="165">
        <v>-140.4699</v>
      </c>
      <c r="IZ20" s="165">
        <v>140.92789999999999</v>
      </c>
      <c r="JA20" s="165">
        <v>-12.550700000000001</v>
      </c>
      <c r="JB20" s="165">
        <v>34.1813</v>
      </c>
      <c r="JC20" s="165">
        <v>12</v>
      </c>
      <c r="JD20" s="165">
        <v>0.96099999999999997</v>
      </c>
      <c r="JE20" s="165">
        <v>0.94899999999999995</v>
      </c>
      <c r="JF20" s="165">
        <v>-12.32</v>
      </c>
      <c r="JG20" s="165">
        <v>-9.6</v>
      </c>
      <c r="JH20" s="164"/>
      <c r="JI20" s="165">
        <v>9.9931000000000001</v>
      </c>
      <c r="JJ20" s="165">
        <v>-24.4343</v>
      </c>
      <c r="JK20" s="165">
        <v>-40.929299999999998</v>
      </c>
      <c r="JL20" s="165">
        <v>26.7</v>
      </c>
      <c r="JM20" s="165">
        <v>57.307000000000002</v>
      </c>
      <c r="JN20" s="165">
        <v>54.497999999999998</v>
      </c>
      <c r="JO20" s="165">
        <v>11.2157</v>
      </c>
      <c r="JP20" s="165">
        <v>13.513</v>
      </c>
      <c r="JQ20" s="165">
        <v>23.1462</v>
      </c>
      <c r="JR20" s="165">
        <v>21.033799999999999</v>
      </c>
      <c r="JS20" s="165">
        <v>22.1829</v>
      </c>
      <c r="JT20" s="164"/>
      <c r="JU20" s="165">
        <v>42.5</v>
      </c>
      <c r="JV20" s="165">
        <v>23.731000000000002</v>
      </c>
      <c r="JW20" s="165">
        <v>6.19</v>
      </c>
      <c r="JX20" s="164"/>
      <c r="JY20" s="165">
        <v>-54.150599999999997</v>
      </c>
      <c r="JZ20" s="165">
        <v>80.7136</v>
      </c>
      <c r="KA20" s="165">
        <v>62.853900000000003</v>
      </c>
      <c r="KB20" s="165">
        <v>-53.296500000000002</v>
      </c>
      <c r="KC20" s="165">
        <v>-78.979299999999995</v>
      </c>
      <c r="KD20" s="165">
        <v>52.772399999999998</v>
      </c>
      <c r="KE20" s="165">
        <v>25.621500000000001</v>
      </c>
      <c r="KF20" s="165">
        <v>-55.2</v>
      </c>
      <c r="KG20" s="165">
        <v>55</v>
      </c>
      <c r="KH20" s="165">
        <v>-319.0838</v>
      </c>
      <c r="KI20" s="165">
        <v>515.20429999999999</v>
      </c>
    </row>
    <row r="21" spans="1:295" ht="18" customHeight="1" x14ac:dyDescent="0.3">
      <c r="A21" s="160" t="s">
        <v>68</v>
      </c>
      <c r="B21" s="160" t="s">
        <v>810</v>
      </c>
      <c r="C21" s="164"/>
      <c r="D21" s="165">
        <v>7.4333</v>
      </c>
      <c r="E21" s="165">
        <v>0</v>
      </c>
      <c r="F21" s="165">
        <v>-36.334600000000002</v>
      </c>
      <c r="G21" s="165">
        <v>23.077000000000002</v>
      </c>
      <c r="H21" s="165">
        <v>0</v>
      </c>
      <c r="I21" s="165">
        <v>38.340899999999998</v>
      </c>
      <c r="J21" s="165">
        <v>-56.299300000000002</v>
      </c>
      <c r="K21" s="165">
        <v>51.5075</v>
      </c>
      <c r="L21" s="165">
        <v>26.289200000000001</v>
      </c>
      <c r="M21" s="165">
        <v>25.6846</v>
      </c>
      <c r="N21" s="165">
        <v>4.4400000000000004</v>
      </c>
      <c r="O21" s="165">
        <v>-29.751999999999999</v>
      </c>
      <c r="P21" s="165">
        <v>24.2</v>
      </c>
      <c r="Q21" s="165">
        <v>14.904</v>
      </c>
      <c r="R21" s="165">
        <v>-22</v>
      </c>
      <c r="S21" s="165">
        <v>9.5460999999999991</v>
      </c>
      <c r="T21" s="165">
        <v>31.795200000000001</v>
      </c>
      <c r="U21" s="165">
        <v>12.982799999999999</v>
      </c>
      <c r="V21" s="165">
        <v>13.3202</v>
      </c>
      <c r="W21" s="165">
        <v>22.3797</v>
      </c>
      <c r="X21" s="165">
        <v>16.389600000000002</v>
      </c>
      <c r="Y21" s="165">
        <v>6.0331999999999999</v>
      </c>
      <c r="Z21" s="165">
        <v>7.9039999999999999</v>
      </c>
      <c r="AA21" s="164"/>
      <c r="AB21" s="164"/>
      <c r="AC21" s="165">
        <v>-63.22</v>
      </c>
      <c r="AD21" s="165">
        <v>-62.89</v>
      </c>
      <c r="AE21" s="164"/>
      <c r="AF21" s="165">
        <v>-4.4400000000000004</v>
      </c>
      <c r="AG21" s="165">
        <v>28.6</v>
      </c>
      <c r="AH21" s="165">
        <v>18.263000000000002</v>
      </c>
      <c r="AI21" s="165">
        <v>0.24099999999999999</v>
      </c>
      <c r="AJ21" s="166">
        <v>-46.56</v>
      </c>
      <c r="AK21" s="165">
        <v>-46.37</v>
      </c>
      <c r="AL21" s="165">
        <v>-70.47</v>
      </c>
      <c r="AM21" s="165">
        <v>46.85</v>
      </c>
      <c r="AN21" s="165">
        <v>46.48</v>
      </c>
      <c r="AO21" s="165">
        <v>12.7966</v>
      </c>
      <c r="AP21" s="165">
        <v>7.3505000000000003</v>
      </c>
      <c r="AQ21" s="165">
        <v>56.955100000000002</v>
      </c>
      <c r="AR21" s="165">
        <v>59.309699999999999</v>
      </c>
      <c r="AS21" s="165">
        <v>36.636299999999999</v>
      </c>
      <c r="AT21" s="165">
        <v>-40.866300000000003</v>
      </c>
      <c r="AU21" s="165">
        <v>-40.395299999999999</v>
      </c>
      <c r="AV21" s="165">
        <v>7.3952999999999998</v>
      </c>
      <c r="AW21" s="165">
        <v>7.0503999999999998</v>
      </c>
      <c r="AX21" s="165">
        <v>60.988300000000002</v>
      </c>
      <c r="AY21" s="165">
        <v>62.407200000000003</v>
      </c>
      <c r="AZ21" s="165">
        <v>-36.395499999999998</v>
      </c>
      <c r="BA21" s="165">
        <v>-40.484999999999999</v>
      </c>
      <c r="BB21" s="165">
        <v>-236.14359999999999</v>
      </c>
      <c r="BC21" s="165">
        <v>2.2551000000000001</v>
      </c>
      <c r="BD21" s="165">
        <v>-0.7</v>
      </c>
      <c r="BE21" s="165">
        <v>-0.6</v>
      </c>
      <c r="BF21" s="165">
        <v>46.156999999999996</v>
      </c>
      <c r="BG21" s="165">
        <v>45.122</v>
      </c>
      <c r="BH21" s="165">
        <v>-5.6548999999999996</v>
      </c>
      <c r="BI21" s="164"/>
      <c r="BJ21" s="165">
        <v>-22.674900000000001</v>
      </c>
      <c r="BK21" s="165">
        <v>5.1757</v>
      </c>
      <c r="BL21" s="165">
        <v>0</v>
      </c>
      <c r="BM21" s="165">
        <v>3.4235000000000002</v>
      </c>
      <c r="BN21" s="165">
        <v>272.37759999999997</v>
      </c>
      <c r="BO21" s="165">
        <v>132.2672</v>
      </c>
      <c r="BP21" s="165">
        <v>132.023</v>
      </c>
      <c r="BQ21" s="165">
        <v>-3.2976000000000001</v>
      </c>
      <c r="BR21" s="165">
        <v>561.77750000000003</v>
      </c>
      <c r="BS21" s="164"/>
      <c r="BT21" s="165">
        <v>-107.44110000000001</v>
      </c>
      <c r="BU21" s="165">
        <v>110.304</v>
      </c>
      <c r="BV21" s="165">
        <v>76.712800000000001</v>
      </c>
      <c r="BW21" s="165">
        <v>18.87</v>
      </c>
      <c r="BX21" s="165">
        <v>20.04</v>
      </c>
      <c r="BY21" s="165">
        <v>44.68</v>
      </c>
      <c r="BZ21" s="165">
        <v>60.52</v>
      </c>
      <c r="CA21" s="165">
        <v>-112.25190000000001</v>
      </c>
      <c r="CB21" s="165">
        <v>-112.11790000000001</v>
      </c>
      <c r="CC21" s="165">
        <v>189.5136</v>
      </c>
      <c r="CD21" s="165">
        <v>191.78110000000001</v>
      </c>
      <c r="CE21" s="165">
        <v>29.466699999999999</v>
      </c>
      <c r="CF21" s="165">
        <v>-101.4434</v>
      </c>
      <c r="CG21" s="165">
        <v>-100.69670000000001</v>
      </c>
      <c r="CH21" s="165">
        <v>-0.34899999999999998</v>
      </c>
      <c r="CI21" s="165">
        <v>-65.184399999999997</v>
      </c>
      <c r="CJ21" s="164"/>
      <c r="CK21" s="164"/>
      <c r="CL21" s="165">
        <v>50.3</v>
      </c>
      <c r="CM21" s="165">
        <v>130.1</v>
      </c>
      <c r="CN21" s="165">
        <v>-15.17</v>
      </c>
      <c r="CO21" s="165">
        <v>13.275700000000001</v>
      </c>
      <c r="CP21" s="165">
        <v>13.3865</v>
      </c>
      <c r="CQ21" s="165">
        <v>13.837899999999999</v>
      </c>
      <c r="CR21" s="165">
        <v>81.676400000000001</v>
      </c>
      <c r="CS21" s="165">
        <v>82.065200000000004</v>
      </c>
      <c r="CT21" s="165">
        <v>-32.889200000000002</v>
      </c>
      <c r="CU21" s="165">
        <v>-86.302999999999997</v>
      </c>
      <c r="CV21" s="165">
        <v>-35.564900000000002</v>
      </c>
      <c r="CW21" s="165">
        <v>10.924799999999999</v>
      </c>
      <c r="CX21" s="165">
        <v>37.47</v>
      </c>
      <c r="CY21" s="165">
        <v>21.23</v>
      </c>
      <c r="CZ21" s="165">
        <v>34.226100000000002</v>
      </c>
      <c r="DA21" s="165">
        <v>32.084699999999998</v>
      </c>
      <c r="DB21" s="165">
        <v>22.5884</v>
      </c>
      <c r="DC21" s="165">
        <v>0</v>
      </c>
      <c r="DD21" s="165">
        <v>65.173199999999994</v>
      </c>
      <c r="DE21" s="165">
        <v>64.360399999999998</v>
      </c>
      <c r="DF21" s="165">
        <v>-42.0152</v>
      </c>
      <c r="DG21" s="165">
        <v>0</v>
      </c>
      <c r="DH21" s="165">
        <v>-12.270200000000001</v>
      </c>
      <c r="DI21" s="165">
        <v>-91.3</v>
      </c>
      <c r="DJ21" s="165">
        <v>-90.6</v>
      </c>
      <c r="DK21" s="165">
        <v>24.1068</v>
      </c>
      <c r="DL21" s="165">
        <v>47.177100000000003</v>
      </c>
      <c r="DM21" s="165">
        <v>31.481000000000002</v>
      </c>
      <c r="DN21" s="165">
        <v>66.815200000000004</v>
      </c>
      <c r="DO21" s="165">
        <v>46.32</v>
      </c>
      <c r="DP21" s="165">
        <v>1.46</v>
      </c>
      <c r="DQ21" s="165">
        <v>41.369500000000002</v>
      </c>
      <c r="DR21" s="165">
        <v>41.576099999999997</v>
      </c>
      <c r="DS21" s="165">
        <v>-13.43</v>
      </c>
      <c r="DT21" s="165">
        <v>-13.67</v>
      </c>
      <c r="DU21" s="165">
        <v>69.89</v>
      </c>
      <c r="DV21" s="165">
        <v>55.63</v>
      </c>
      <c r="DW21" s="165">
        <v>42.345500000000001</v>
      </c>
      <c r="DX21" s="165">
        <v>40.890900000000002</v>
      </c>
      <c r="DY21" s="165">
        <v>-113.93810000000001</v>
      </c>
      <c r="DZ21" s="165">
        <v>-111.8818</v>
      </c>
      <c r="EA21" s="165">
        <v>94.0595</v>
      </c>
      <c r="EB21" s="165">
        <v>57.746000000000002</v>
      </c>
      <c r="EC21" s="165">
        <v>55.4495</v>
      </c>
      <c r="ED21" s="165">
        <v>56.761299999999999</v>
      </c>
      <c r="EE21" s="165">
        <v>15.470700000000001</v>
      </c>
      <c r="EF21" s="165">
        <v>1.96</v>
      </c>
      <c r="EG21" s="165">
        <v>-27.123999999999999</v>
      </c>
      <c r="EH21" s="165">
        <v>0</v>
      </c>
      <c r="EI21" s="165">
        <v>-173.21940000000001</v>
      </c>
      <c r="EJ21" s="164"/>
      <c r="EK21" s="165">
        <v>-35.259399999999999</v>
      </c>
      <c r="EL21" s="165">
        <v>-32.374499999999998</v>
      </c>
      <c r="EM21" s="165">
        <v>69.177400000000006</v>
      </c>
      <c r="EN21" s="165">
        <v>3.2374000000000001</v>
      </c>
      <c r="EO21" s="165">
        <v>3.1983000000000001</v>
      </c>
      <c r="EP21" s="165">
        <v>13.872</v>
      </c>
      <c r="EQ21" s="165">
        <v>-104.1734</v>
      </c>
      <c r="ER21" s="165">
        <v>-105.9456</v>
      </c>
      <c r="ES21" s="165">
        <v>31.165900000000001</v>
      </c>
      <c r="ET21" s="165">
        <v>0</v>
      </c>
      <c r="EU21" s="165">
        <v>0</v>
      </c>
      <c r="EV21" s="165">
        <v>0</v>
      </c>
      <c r="EW21" s="165">
        <v>15.413500000000001</v>
      </c>
      <c r="EX21" s="165">
        <v>-56.889299999999999</v>
      </c>
      <c r="EY21" s="165">
        <v>-16.668299999999999</v>
      </c>
      <c r="EZ21" s="165">
        <v>-16.3597</v>
      </c>
      <c r="FA21" s="165">
        <v>6.8156999999999996</v>
      </c>
      <c r="FB21" s="165">
        <v>0.35560000000000003</v>
      </c>
      <c r="FC21" s="165">
        <v>-23.3017</v>
      </c>
      <c r="FD21" s="165">
        <v>4.6387999999999998</v>
      </c>
      <c r="FE21" s="165">
        <v>4.5382999999999996</v>
      </c>
      <c r="FF21" s="165">
        <v>0</v>
      </c>
      <c r="FG21" s="165">
        <v>40.701900000000002</v>
      </c>
      <c r="FH21" s="165">
        <v>40.378399999999999</v>
      </c>
      <c r="FI21" s="165">
        <v>39.7196</v>
      </c>
      <c r="FJ21" s="165">
        <v>112.1957</v>
      </c>
      <c r="FK21" s="165">
        <v>113.20050000000001</v>
      </c>
      <c r="FL21" s="165">
        <v>-148.03139999999999</v>
      </c>
      <c r="FM21" s="165">
        <v>117.2436</v>
      </c>
      <c r="FN21" s="165">
        <v>116.5667</v>
      </c>
      <c r="FO21" s="165">
        <v>-109.70659999999999</v>
      </c>
      <c r="FP21" s="165">
        <v>-91.130799999999994</v>
      </c>
      <c r="FQ21" s="165">
        <v>-47.7455</v>
      </c>
      <c r="FR21" s="165">
        <v>-38.799999999999997</v>
      </c>
      <c r="FS21" s="165">
        <v>13.3773</v>
      </c>
      <c r="FT21" s="165">
        <v>0.7742</v>
      </c>
      <c r="FU21" s="165">
        <v>-8.3000000000000007</v>
      </c>
      <c r="FV21" s="165">
        <v>12.54</v>
      </c>
      <c r="FW21" s="165">
        <v>-47.696300000000001</v>
      </c>
      <c r="FX21" s="164"/>
      <c r="FY21" s="165">
        <v>-15.663</v>
      </c>
      <c r="FZ21" s="165">
        <v>4.343</v>
      </c>
      <c r="GA21" s="164"/>
      <c r="GB21" s="165">
        <v>19.809999999999999</v>
      </c>
      <c r="GC21" s="165">
        <v>94.177099999999996</v>
      </c>
      <c r="GD21" s="165">
        <v>111.8091</v>
      </c>
      <c r="GE21" s="165">
        <v>13.21</v>
      </c>
      <c r="GF21" s="165">
        <v>67.195499999999996</v>
      </c>
      <c r="GG21" s="165">
        <v>22.9</v>
      </c>
      <c r="GH21" s="165">
        <v>-7.6059999999999999</v>
      </c>
      <c r="GI21" s="165">
        <v>-4.8791000000000002</v>
      </c>
      <c r="GJ21" s="165">
        <v>-5.2159000000000004</v>
      </c>
      <c r="GK21" s="165">
        <v>1.3748</v>
      </c>
      <c r="GL21" s="165">
        <v>0</v>
      </c>
      <c r="GM21" s="165">
        <v>0</v>
      </c>
      <c r="GN21" s="165">
        <v>-15.258900000000001</v>
      </c>
      <c r="GO21" s="165">
        <v>-18.7928</v>
      </c>
      <c r="GP21" s="165">
        <v>17.844200000000001</v>
      </c>
      <c r="GQ21" s="165">
        <v>19.216799999999999</v>
      </c>
      <c r="GR21" s="165">
        <v>57.703600000000002</v>
      </c>
      <c r="GS21" s="165">
        <v>59.382199999999997</v>
      </c>
      <c r="GT21" s="165">
        <v>-135.0558</v>
      </c>
      <c r="GU21" s="165">
        <v>-18.625399999999999</v>
      </c>
      <c r="GV21" s="165">
        <v>40.477200000000003</v>
      </c>
      <c r="GW21" s="165">
        <v>8.9956999999999994</v>
      </c>
      <c r="GX21" s="165">
        <v>9.9262999999999995</v>
      </c>
      <c r="GY21" s="165">
        <v>5.8704999999999998</v>
      </c>
      <c r="GZ21" s="165">
        <v>5.4859</v>
      </c>
      <c r="HA21" s="165">
        <v>11.741</v>
      </c>
      <c r="HB21" s="165">
        <v>57.188899999999997</v>
      </c>
      <c r="HC21" s="165">
        <v>59.632800000000003</v>
      </c>
      <c r="HD21" s="164"/>
      <c r="HE21" s="164"/>
      <c r="HF21" s="165">
        <v>-613.73429999999996</v>
      </c>
      <c r="HG21" s="166">
        <v>614.45320000000004</v>
      </c>
      <c r="HH21" s="165">
        <v>243.7073</v>
      </c>
      <c r="HI21" s="165">
        <v>-58.119399999999999</v>
      </c>
      <c r="HJ21" s="165">
        <v>-56.580800000000004</v>
      </c>
      <c r="HK21" s="165">
        <v>-61.516399999999997</v>
      </c>
      <c r="HL21" s="165">
        <v>-53.448700000000002</v>
      </c>
      <c r="HM21" s="165">
        <v>34.467799999999997</v>
      </c>
      <c r="HN21" s="165">
        <v>32.225099999999998</v>
      </c>
      <c r="HO21" s="164"/>
      <c r="HP21" s="164"/>
      <c r="HQ21" s="165">
        <v>8.1547000000000001</v>
      </c>
      <c r="HR21" s="165">
        <v>7.2209000000000003</v>
      </c>
      <c r="HS21" s="165">
        <v>-28.478100000000001</v>
      </c>
      <c r="HT21" s="165">
        <v>-28.5884</v>
      </c>
      <c r="HU21" s="165">
        <v>82.12</v>
      </c>
      <c r="HV21" s="165">
        <v>81.900000000000006</v>
      </c>
      <c r="HW21" s="165">
        <v>11</v>
      </c>
      <c r="HX21" s="165">
        <v>10.6</v>
      </c>
      <c r="HY21" s="165">
        <v>21.329499999999999</v>
      </c>
      <c r="HZ21" s="165">
        <v>16.079999999999998</v>
      </c>
      <c r="IA21" s="165">
        <v>-378.80059999999997</v>
      </c>
      <c r="IB21" s="165">
        <v>100.9104</v>
      </c>
      <c r="IC21" s="165">
        <v>102.27</v>
      </c>
      <c r="ID21" s="165">
        <v>12.8</v>
      </c>
      <c r="IE21" s="165">
        <v>-38.299999999999997</v>
      </c>
      <c r="IF21" s="165">
        <v>-7.1</v>
      </c>
      <c r="IG21" s="165">
        <v>-6.2</v>
      </c>
      <c r="IH21" s="164"/>
      <c r="II21" s="164"/>
      <c r="IJ21" s="165">
        <v>-237.22749999999999</v>
      </c>
      <c r="IK21" s="165">
        <v>197.642</v>
      </c>
      <c r="IL21" s="165">
        <v>-39.307499999999997</v>
      </c>
      <c r="IM21" s="165">
        <v>-43.681800000000003</v>
      </c>
      <c r="IN21" s="165">
        <v>-45.476500000000001</v>
      </c>
      <c r="IO21" s="166">
        <v>53.681800000000003</v>
      </c>
      <c r="IP21" s="165">
        <v>-49.078099999999999</v>
      </c>
      <c r="IQ21" s="165">
        <v>52.699199999999998</v>
      </c>
      <c r="IR21" s="165">
        <v>163.2946</v>
      </c>
      <c r="IS21" s="165">
        <v>50.780500000000004</v>
      </c>
      <c r="IT21" s="165">
        <v>130.47040000000001</v>
      </c>
      <c r="IU21" s="165">
        <v>131.2073</v>
      </c>
      <c r="IV21" s="165">
        <v>-51.990900000000003</v>
      </c>
      <c r="IW21" s="165">
        <v>48.584800000000001</v>
      </c>
      <c r="IX21" s="165">
        <v>-158.73320000000001</v>
      </c>
      <c r="IY21" s="165">
        <v>-113.9538</v>
      </c>
      <c r="IZ21" s="165">
        <v>112.19589999999999</v>
      </c>
      <c r="JA21" s="165">
        <v>-12.471</v>
      </c>
      <c r="JB21" s="165">
        <v>28.596</v>
      </c>
      <c r="JC21" s="165">
        <v>12.96</v>
      </c>
      <c r="JD21" s="165">
        <v>0.78700000000000003</v>
      </c>
      <c r="JE21" s="165">
        <v>0.78700000000000003</v>
      </c>
      <c r="JF21" s="165">
        <v>-12.88</v>
      </c>
      <c r="JG21" s="165">
        <v>-8.9600000000000009</v>
      </c>
      <c r="JH21" s="164"/>
      <c r="JI21" s="165">
        <v>9.0562000000000005</v>
      </c>
      <c r="JJ21" s="165">
        <v>-22.029399999999999</v>
      </c>
      <c r="JK21" s="165">
        <v>-40.752299999999998</v>
      </c>
      <c r="JL21" s="165">
        <v>25.5</v>
      </c>
      <c r="JM21" s="165">
        <v>53.923999999999999</v>
      </c>
      <c r="JN21" s="165">
        <v>53.677999999999997</v>
      </c>
      <c r="JO21" s="165">
        <v>10.9857</v>
      </c>
      <c r="JP21" s="165">
        <v>13.227</v>
      </c>
      <c r="JQ21" s="165">
        <v>22.838799999999999</v>
      </c>
      <c r="JR21" s="165">
        <v>21.2791</v>
      </c>
      <c r="JS21" s="165">
        <v>21.125599999999999</v>
      </c>
      <c r="JT21" s="164"/>
      <c r="JU21" s="165">
        <v>40.5</v>
      </c>
      <c r="JV21" s="165">
        <v>23.005199999999999</v>
      </c>
      <c r="JW21" s="165">
        <v>6.4</v>
      </c>
      <c r="JX21" s="164"/>
      <c r="JY21" s="165">
        <v>-53.798099999999998</v>
      </c>
      <c r="JZ21" s="165">
        <v>80.558300000000003</v>
      </c>
      <c r="KA21" s="165">
        <v>62.535200000000003</v>
      </c>
      <c r="KB21" s="165">
        <v>-53.215899999999998</v>
      </c>
      <c r="KC21" s="165">
        <v>-78.730500000000006</v>
      </c>
      <c r="KD21" s="165">
        <v>52.661499999999997</v>
      </c>
      <c r="KE21" s="165">
        <v>25.236899999999999</v>
      </c>
      <c r="KF21" s="165">
        <v>-52</v>
      </c>
      <c r="KG21" s="165">
        <v>52.2</v>
      </c>
      <c r="KH21" s="165">
        <v>-366.36720000000003</v>
      </c>
      <c r="KI21" s="165">
        <v>558.27089999999998</v>
      </c>
    </row>
    <row r="22" spans="1:295" ht="18" customHeight="1" x14ac:dyDescent="0.3">
      <c r="A22" s="160" t="s">
        <v>68</v>
      </c>
      <c r="B22" s="160" t="s">
        <v>811</v>
      </c>
      <c r="C22" s="164"/>
      <c r="D22" s="165">
        <v>7.1025999999999998</v>
      </c>
      <c r="E22" s="165">
        <v>0</v>
      </c>
      <c r="F22" s="165">
        <v>-36.493899999999996</v>
      </c>
      <c r="G22" s="165">
        <v>23.084900000000001</v>
      </c>
      <c r="H22" s="165">
        <v>0</v>
      </c>
      <c r="I22" s="165">
        <v>37.530700000000003</v>
      </c>
      <c r="J22" s="165">
        <v>-54.509</v>
      </c>
      <c r="K22" s="165">
        <v>51.398699999999998</v>
      </c>
      <c r="L22" s="165">
        <v>26.139199999999999</v>
      </c>
      <c r="M22" s="165">
        <v>25.6267</v>
      </c>
      <c r="N22" s="165">
        <v>4.4400000000000004</v>
      </c>
      <c r="O22" s="165">
        <v>-32.621000000000002</v>
      </c>
      <c r="P22" s="165">
        <v>26.4</v>
      </c>
      <c r="Q22" s="165">
        <v>14.904</v>
      </c>
      <c r="R22" s="165">
        <v>-26.4</v>
      </c>
      <c r="S22" s="165">
        <v>9.4686000000000003</v>
      </c>
      <c r="T22" s="165">
        <v>29.3322</v>
      </c>
      <c r="U22" s="165">
        <v>13.3543</v>
      </c>
      <c r="V22" s="165">
        <v>13.605399999999999</v>
      </c>
      <c r="W22" s="165">
        <v>22.6006</v>
      </c>
      <c r="X22" s="165">
        <v>15.9329</v>
      </c>
      <c r="Y22" s="165">
        <v>6.0290999999999997</v>
      </c>
      <c r="Z22" s="165">
        <v>7.7895000000000003</v>
      </c>
      <c r="AA22" s="164"/>
      <c r="AB22" s="164"/>
      <c r="AC22" s="165">
        <v>-62.37</v>
      </c>
      <c r="AD22" s="165">
        <v>-62.8</v>
      </c>
      <c r="AE22" s="164"/>
      <c r="AF22" s="165">
        <v>-4.4400000000000004</v>
      </c>
      <c r="AG22" s="165">
        <v>30.8</v>
      </c>
      <c r="AH22" s="165">
        <v>16.798999999999999</v>
      </c>
      <c r="AI22" s="165">
        <v>0.23300000000000001</v>
      </c>
      <c r="AJ22" s="166">
        <v>-44.57</v>
      </c>
      <c r="AK22" s="165">
        <v>-45.07</v>
      </c>
      <c r="AL22" s="165">
        <v>-71.180000000000007</v>
      </c>
      <c r="AM22" s="165">
        <v>44.86</v>
      </c>
      <c r="AN22" s="165">
        <v>45.54</v>
      </c>
      <c r="AO22" s="165">
        <v>13.009399999999999</v>
      </c>
      <c r="AP22" s="165">
        <v>7.3048000000000002</v>
      </c>
      <c r="AQ22" s="165">
        <v>60.1905</v>
      </c>
      <c r="AR22" s="165">
        <v>62.6143</v>
      </c>
      <c r="AS22" s="165">
        <v>37.180799999999998</v>
      </c>
      <c r="AT22" s="165">
        <v>-32.383600000000001</v>
      </c>
      <c r="AU22" s="165">
        <v>-32.9696</v>
      </c>
      <c r="AV22" s="165">
        <v>6.7896000000000001</v>
      </c>
      <c r="AW22" s="165">
        <v>6.2466999999999997</v>
      </c>
      <c r="AX22" s="165">
        <v>61.914099999999998</v>
      </c>
      <c r="AY22" s="165">
        <v>62.883899999999997</v>
      </c>
      <c r="AZ22" s="165">
        <v>-37.53</v>
      </c>
      <c r="BA22" s="165">
        <v>-40.516500000000001</v>
      </c>
      <c r="BB22" s="165">
        <v>-260.24860000000001</v>
      </c>
      <c r="BC22" s="165">
        <v>2.7423000000000002</v>
      </c>
      <c r="BD22" s="165">
        <v>-0.4</v>
      </c>
      <c r="BE22" s="165">
        <v>-0.5</v>
      </c>
      <c r="BF22" s="165">
        <v>38.657400000000003</v>
      </c>
      <c r="BG22" s="165">
        <v>37.432899999999997</v>
      </c>
      <c r="BH22" s="165">
        <v>-5.8288000000000002</v>
      </c>
      <c r="BI22" s="164"/>
      <c r="BJ22" s="165">
        <v>-9.5054999999999996</v>
      </c>
      <c r="BK22" s="165">
        <v>4.7286000000000001</v>
      </c>
      <c r="BL22" s="165">
        <v>0</v>
      </c>
      <c r="BM22" s="165">
        <v>3.3085</v>
      </c>
      <c r="BN22" s="165">
        <v>296.27359999999999</v>
      </c>
      <c r="BO22" s="165">
        <v>175.14570000000001</v>
      </c>
      <c r="BP22" s="165">
        <v>175.5729</v>
      </c>
      <c r="BQ22" s="165">
        <v>-35.904800000000002</v>
      </c>
      <c r="BR22" s="165">
        <v>642.03219999999999</v>
      </c>
      <c r="BS22" s="164"/>
      <c r="BT22" s="165">
        <v>-80.942599999999999</v>
      </c>
      <c r="BU22" s="165">
        <v>82.316999999999993</v>
      </c>
      <c r="BV22" s="165">
        <v>80.744600000000005</v>
      </c>
      <c r="BW22" s="165">
        <v>19.41</v>
      </c>
      <c r="BX22" s="165">
        <v>21.04</v>
      </c>
      <c r="BY22" s="165">
        <v>47.1</v>
      </c>
      <c r="BZ22" s="165">
        <v>61.83</v>
      </c>
      <c r="CA22" s="165">
        <v>-122.43259999999999</v>
      </c>
      <c r="CB22" s="165">
        <v>-122.70050000000001</v>
      </c>
      <c r="CC22" s="165">
        <v>201.11510000000001</v>
      </c>
      <c r="CD22" s="165">
        <v>200.82499999999999</v>
      </c>
      <c r="CE22" s="165">
        <v>28.264199999999999</v>
      </c>
      <c r="CF22" s="165">
        <v>-94.637699999999995</v>
      </c>
      <c r="CG22" s="165">
        <v>-94.680400000000006</v>
      </c>
      <c r="CH22" s="165">
        <v>-3.4055</v>
      </c>
      <c r="CI22" s="165">
        <v>-65.357600000000005</v>
      </c>
      <c r="CJ22" s="164"/>
      <c r="CK22" s="164"/>
      <c r="CL22" s="165">
        <v>47</v>
      </c>
      <c r="CM22" s="165">
        <v>131.6</v>
      </c>
      <c r="CN22" s="165">
        <v>-15.72</v>
      </c>
      <c r="CO22" s="165">
        <v>17.3276</v>
      </c>
      <c r="CP22" s="165">
        <v>17.519300000000001</v>
      </c>
      <c r="CQ22" s="165">
        <v>18.261800000000001</v>
      </c>
      <c r="CR22" s="165">
        <v>91.948499999999996</v>
      </c>
      <c r="CS22" s="165">
        <v>91.87</v>
      </c>
      <c r="CT22" s="165">
        <v>-11.811400000000001</v>
      </c>
      <c r="CU22" s="165">
        <v>-119.4579</v>
      </c>
      <c r="CV22" s="165">
        <v>-12.4491</v>
      </c>
      <c r="CW22" s="165">
        <v>11.002599999999999</v>
      </c>
      <c r="CX22" s="165">
        <v>39.869999999999997</v>
      </c>
      <c r="CY22" s="165">
        <v>22.36</v>
      </c>
      <c r="CZ22" s="165">
        <v>37.507300000000001</v>
      </c>
      <c r="DA22" s="165">
        <v>35.600299999999997</v>
      </c>
      <c r="DB22" s="165">
        <v>23.9328</v>
      </c>
      <c r="DC22" s="165">
        <v>0</v>
      </c>
      <c r="DD22" s="165">
        <v>66.030600000000007</v>
      </c>
      <c r="DE22" s="165">
        <v>65.559700000000007</v>
      </c>
      <c r="DF22" s="165">
        <v>-58.792499999999997</v>
      </c>
      <c r="DG22" s="165">
        <v>0</v>
      </c>
      <c r="DH22" s="165">
        <v>-13.079000000000001</v>
      </c>
      <c r="DI22" s="165">
        <v>-100</v>
      </c>
      <c r="DJ22" s="165">
        <v>-100.8</v>
      </c>
      <c r="DK22" s="165">
        <v>24.639600000000002</v>
      </c>
      <c r="DL22" s="165">
        <v>53.036499999999997</v>
      </c>
      <c r="DM22" s="165">
        <v>36.647100000000002</v>
      </c>
      <c r="DN22" s="165">
        <v>75.018299999999996</v>
      </c>
      <c r="DO22" s="165">
        <v>52.97</v>
      </c>
      <c r="DP22" s="165">
        <v>0.44</v>
      </c>
      <c r="DQ22" s="165">
        <v>41.695</v>
      </c>
      <c r="DR22" s="165">
        <v>59.208399999999997</v>
      </c>
      <c r="DS22" s="165">
        <v>-13.55</v>
      </c>
      <c r="DT22" s="165">
        <v>-13.71</v>
      </c>
      <c r="DU22" s="165">
        <v>78.709999999999994</v>
      </c>
      <c r="DV22" s="165">
        <v>56.39</v>
      </c>
      <c r="DW22" s="165">
        <v>62.0182</v>
      </c>
      <c r="DX22" s="165">
        <v>60.890900000000002</v>
      </c>
      <c r="DY22" s="165">
        <v>-118.8018</v>
      </c>
      <c r="DZ22" s="165">
        <v>-115.9455</v>
      </c>
      <c r="EA22" s="165">
        <v>111.5958</v>
      </c>
      <c r="EB22" s="165">
        <v>74.448700000000002</v>
      </c>
      <c r="EC22" s="165">
        <v>72.113299999999995</v>
      </c>
      <c r="ED22" s="165">
        <v>72.361000000000004</v>
      </c>
      <c r="EE22" s="165">
        <v>10.1221</v>
      </c>
      <c r="EF22" s="165">
        <v>-2.4540999999999999</v>
      </c>
      <c r="EG22" s="165">
        <v>-25.588000000000001</v>
      </c>
      <c r="EH22" s="165">
        <v>46.4129</v>
      </c>
      <c r="EI22" s="165">
        <v>-261.84789999999998</v>
      </c>
      <c r="EJ22" s="164"/>
      <c r="EK22" s="165">
        <v>-36.433700000000002</v>
      </c>
      <c r="EL22" s="165">
        <v>-33.495100000000001</v>
      </c>
      <c r="EM22" s="165">
        <v>75.185900000000004</v>
      </c>
      <c r="EN22" s="165">
        <v>-1.52</v>
      </c>
      <c r="EO22" s="165">
        <v>-1.6588000000000001</v>
      </c>
      <c r="EP22" s="165">
        <v>13.872</v>
      </c>
      <c r="EQ22" s="165">
        <v>-108.4568</v>
      </c>
      <c r="ER22" s="165">
        <v>-110.4545</v>
      </c>
      <c r="ES22" s="165">
        <v>35.9465</v>
      </c>
      <c r="ET22" s="165">
        <v>0</v>
      </c>
      <c r="EU22" s="165">
        <v>0</v>
      </c>
      <c r="EV22" s="165">
        <v>0</v>
      </c>
      <c r="EW22" s="165">
        <v>16.259499999999999</v>
      </c>
      <c r="EX22" s="165">
        <v>-69.462199999999996</v>
      </c>
      <c r="EY22" s="165">
        <v>-14.130100000000001</v>
      </c>
      <c r="EZ22" s="165">
        <v>-13.593</v>
      </c>
      <c r="FA22" s="165">
        <v>1.9813000000000001</v>
      </c>
      <c r="FB22" s="165">
        <v>5.0358999999999998</v>
      </c>
      <c r="FC22" s="165">
        <v>-28.344999999999999</v>
      </c>
      <c r="FD22" s="165">
        <v>4.6083999999999996</v>
      </c>
      <c r="FE22" s="165">
        <v>4.5811000000000002</v>
      </c>
      <c r="FF22" s="165">
        <v>0</v>
      </c>
      <c r="FG22" s="165">
        <v>39.7697</v>
      </c>
      <c r="FH22" s="165">
        <v>40.305399999999999</v>
      </c>
      <c r="FI22" s="165">
        <v>38.712800000000001</v>
      </c>
      <c r="FJ22" s="165">
        <v>123.4153</v>
      </c>
      <c r="FK22" s="165">
        <v>123.4153</v>
      </c>
      <c r="FL22" s="165">
        <v>-130.4485</v>
      </c>
      <c r="FM22" s="165">
        <v>122.157</v>
      </c>
      <c r="FN22" s="165">
        <v>121.7231</v>
      </c>
      <c r="FO22" s="165">
        <v>-101.5635</v>
      </c>
      <c r="FP22" s="165">
        <v>-85.598600000000005</v>
      </c>
      <c r="FQ22" s="165">
        <v>-39.930399999999999</v>
      </c>
      <c r="FR22" s="165">
        <v>-40.4</v>
      </c>
      <c r="FS22" s="165">
        <v>9.8713999999999995</v>
      </c>
      <c r="FT22" s="165">
        <v>0.76200000000000001</v>
      </c>
      <c r="FU22" s="165">
        <v>-6.08</v>
      </c>
      <c r="FV22" s="165">
        <v>11.97</v>
      </c>
      <c r="FW22" s="165">
        <v>-39.886899999999997</v>
      </c>
      <c r="FX22" s="164"/>
      <c r="FY22" s="165">
        <v>-15.488</v>
      </c>
      <c r="FZ22" s="165">
        <v>4.3179999999999996</v>
      </c>
      <c r="GA22" s="164"/>
      <c r="GB22" s="165">
        <v>21.1</v>
      </c>
      <c r="GC22" s="165">
        <v>88.110799999999998</v>
      </c>
      <c r="GD22" s="165">
        <v>103.8181</v>
      </c>
      <c r="GE22" s="166">
        <v>13.895</v>
      </c>
      <c r="GF22" s="165">
        <v>66.799800000000005</v>
      </c>
      <c r="GG22" s="165">
        <v>22.4</v>
      </c>
      <c r="GH22" s="165">
        <v>-8.9257000000000009</v>
      </c>
      <c r="GI22" s="165">
        <v>-4.6384999999999996</v>
      </c>
      <c r="GJ22" s="165">
        <v>-5.1009000000000002</v>
      </c>
      <c r="GK22" s="165">
        <v>1.4463999999999999</v>
      </c>
      <c r="GL22" s="165">
        <v>0</v>
      </c>
      <c r="GM22" s="165">
        <v>0</v>
      </c>
      <c r="GN22" s="165">
        <v>-14.4551</v>
      </c>
      <c r="GO22" s="165">
        <v>-20.182099999999998</v>
      </c>
      <c r="GP22" s="165">
        <v>18.036200000000001</v>
      </c>
      <c r="GQ22" s="165">
        <v>20.7821</v>
      </c>
      <c r="GR22" s="165">
        <v>59.584699999999998</v>
      </c>
      <c r="GS22" s="165">
        <v>60.139299999999999</v>
      </c>
      <c r="GT22" s="165">
        <v>-140.6944</v>
      </c>
      <c r="GU22" s="165">
        <v>-19.953900000000001</v>
      </c>
      <c r="GV22" s="165">
        <v>40.947099999999999</v>
      </c>
      <c r="GW22" s="165">
        <v>7.5053000000000001</v>
      </c>
      <c r="GX22" s="165">
        <v>9.5973000000000006</v>
      </c>
      <c r="GY22" s="165">
        <v>6.9546000000000001</v>
      </c>
      <c r="GZ22" s="165">
        <v>6.625</v>
      </c>
      <c r="HA22" s="165">
        <v>11</v>
      </c>
      <c r="HB22" s="165">
        <v>38.750100000000003</v>
      </c>
      <c r="HC22" s="165">
        <v>38.325600000000001</v>
      </c>
      <c r="HD22" s="164"/>
      <c r="HE22" s="164"/>
      <c r="HF22" s="165">
        <v>-599.93290000000002</v>
      </c>
      <c r="HG22" s="165">
        <v>607.096</v>
      </c>
      <c r="HH22" s="165">
        <v>158.268</v>
      </c>
      <c r="HI22" s="165">
        <v>-39.3613</v>
      </c>
      <c r="HJ22" s="165">
        <v>-39.921500000000002</v>
      </c>
      <c r="HK22" s="165">
        <v>-64.31</v>
      </c>
      <c r="HL22" s="165">
        <v>-55.433900000000001</v>
      </c>
      <c r="HM22" s="165">
        <v>34.4651</v>
      </c>
      <c r="HN22" s="165">
        <v>33.134399999999999</v>
      </c>
      <c r="HO22" s="165">
        <v>-67.354699999999994</v>
      </c>
      <c r="HP22" s="165">
        <v>-67.358199999999997</v>
      </c>
      <c r="HQ22" s="165">
        <v>-6.2485999999999997</v>
      </c>
      <c r="HR22" s="165">
        <v>-6.3914</v>
      </c>
      <c r="HS22" s="165">
        <v>-46.0486</v>
      </c>
      <c r="HT22" s="165">
        <v>-45.788400000000003</v>
      </c>
      <c r="HU22" s="165">
        <v>52.02</v>
      </c>
      <c r="HV22" s="165">
        <v>51.94</v>
      </c>
      <c r="HW22" s="165">
        <v>11</v>
      </c>
      <c r="HX22" s="165">
        <v>10.8</v>
      </c>
      <c r="HY22" s="165">
        <v>21.167200000000001</v>
      </c>
      <c r="HZ22" s="165">
        <v>-10.08</v>
      </c>
      <c r="IA22" s="165">
        <v>-369.84879999999998</v>
      </c>
      <c r="IB22" s="165">
        <v>89.0197</v>
      </c>
      <c r="IC22" s="165">
        <v>88.755200000000002</v>
      </c>
      <c r="ID22" s="165">
        <v>15</v>
      </c>
      <c r="IE22" s="165">
        <v>-33.5</v>
      </c>
      <c r="IF22" s="165">
        <v>8.1</v>
      </c>
      <c r="IG22" s="165">
        <v>8.3000000000000007</v>
      </c>
      <c r="IH22" s="164"/>
      <c r="II22" s="164"/>
      <c r="IJ22" s="165">
        <v>-151.858</v>
      </c>
      <c r="IK22" s="165">
        <v>284.27760000000001</v>
      </c>
      <c r="IL22" s="165">
        <v>-142.45410000000001</v>
      </c>
      <c r="IM22" s="165">
        <v>-132.47880000000001</v>
      </c>
      <c r="IN22" s="165">
        <v>-55.536900000000003</v>
      </c>
      <c r="IO22" s="166">
        <v>142.47880000000001</v>
      </c>
      <c r="IP22" s="165">
        <v>-140.08930000000001</v>
      </c>
      <c r="IQ22" s="165">
        <v>60.346299999999999</v>
      </c>
      <c r="IR22" s="165">
        <v>236.73009999999999</v>
      </c>
      <c r="IS22" s="165">
        <v>141.15450000000001</v>
      </c>
      <c r="IT22" s="165">
        <v>160.142</v>
      </c>
      <c r="IU22" s="165">
        <v>160.34280000000001</v>
      </c>
      <c r="IV22" s="165">
        <v>-62.506799999999998</v>
      </c>
      <c r="IW22" s="165">
        <v>147.75470000000001</v>
      </c>
      <c r="IX22" s="165">
        <v>-239.14609999999999</v>
      </c>
      <c r="IY22" s="165">
        <v>-87.142700000000005</v>
      </c>
      <c r="IZ22" s="165">
        <v>91.974400000000003</v>
      </c>
      <c r="JA22" s="165">
        <v>-11.048299999999999</v>
      </c>
      <c r="JB22" s="165">
        <v>23.923999999999999</v>
      </c>
      <c r="JC22" s="165">
        <v>7.04</v>
      </c>
      <c r="JD22" s="165">
        <v>0.72199999999999998</v>
      </c>
      <c r="JE22" s="165">
        <v>0.71499999999999997</v>
      </c>
      <c r="JF22" s="165">
        <v>-7.36</v>
      </c>
      <c r="JG22" s="165">
        <v>-14.72</v>
      </c>
      <c r="JH22" s="164"/>
      <c r="JI22" s="165">
        <v>15.120200000000001</v>
      </c>
      <c r="JJ22" s="165">
        <v>-20.653099999999998</v>
      </c>
      <c r="JK22" s="165">
        <v>-41.719700000000003</v>
      </c>
      <c r="JL22" s="165">
        <v>19.7</v>
      </c>
      <c r="JM22" s="165">
        <v>51.886000000000003</v>
      </c>
      <c r="JN22" s="165">
        <v>51.677999999999997</v>
      </c>
      <c r="JO22" s="164"/>
      <c r="JP22" s="164"/>
      <c r="JQ22" s="165">
        <v>22.609300000000001</v>
      </c>
      <c r="JR22" s="165">
        <v>21.424700000000001</v>
      </c>
      <c r="JS22" s="165">
        <v>21.301600000000001</v>
      </c>
      <c r="JT22" s="164"/>
      <c r="JU22" s="165">
        <v>33.6</v>
      </c>
      <c r="JV22" s="165">
        <v>21.731300000000001</v>
      </c>
      <c r="JW22" s="165">
        <v>6.55</v>
      </c>
      <c r="JX22" s="164"/>
      <c r="JY22" s="165">
        <v>-56.961500000000001</v>
      </c>
      <c r="JZ22" s="165">
        <v>82.228999999999999</v>
      </c>
      <c r="KA22" s="165">
        <v>65.437299999999993</v>
      </c>
      <c r="KB22" s="165">
        <v>-56.513399999999997</v>
      </c>
      <c r="KC22" s="165">
        <v>-80.437399999999997</v>
      </c>
      <c r="KD22" s="165">
        <v>55.201599999999999</v>
      </c>
      <c r="KE22" s="165">
        <v>24.256799999999998</v>
      </c>
      <c r="KF22" s="165">
        <v>-45</v>
      </c>
      <c r="KG22" s="165">
        <v>45.1</v>
      </c>
      <c r="KH22" s="165">
        <v>-440.49599999999998</v>
      </c>
      <c r="KI22" s="165">
        <v>602.7355</v>
      </c>
    </row>
    <row r="23" spans="1:295" ht="18" customHeight="1" x14ac:dyDescent="0.3">
      <c r="A23" s="160" t="s">
        <v>68</v>
      </c>
      <c r="B23" s="160" t="s">
        <v>812</v>
      </c>
      <c r="C23" s="164"/>
      <c r="D23" s="165">
        <v>7.8502000000000001</v>
      </c>
      <c r="E23" s="165">
        <v>0</v>
      </c>
      <c r="F23" s="165">
        <v>-36.287999999999997</v>
      </c>
      <c r="G23" s="165">
        <v>22.911999999999999</v>
      </c>
      <c r="H23" s="165">
        <v>0</v>
      </c>
      <c r="I23" s="165">
        <v>40.122100000000003</v>
      </c>
      <c r="J23" s="165">
        <v>-60.823900000000002</v>
      </c>
      <c r="K23" s="165">
        <v>56.465200000000003</v>
      </c>
      <c r="L23" s="165">
        <v>28.6371</v>
      </c>
      <c r="M23" s="165">
        <v>28.028500000000001</v>
      </c>
      <c r="N23" s="165">
        <v>4.4400000000000004</v>
      </c>
      <c r="O23" s="165">
        <v>-41.021000000000001</v>
      </c>
      <c r="P23" s="165">
        <v>33</v>
      </c>
      <c r="Q23" s="165">
        <v>17.388000000000002</v>
      </c>
      <c r="R23" s="165">
        <v>-33</v>
      </c>
      <c r="S23" s="165">
        <v>9.5564999999999998</v>
      </c>
      <c r="T23" s="165">
        <v>31.3584</v>
      </c>
      <c r="U23" s="165">
        <v>14.1061</v>
      </c>
      <c r="V23" s="165">
        <v>14.3787</v>
      </c>
      <c r="W23" s="165">
        <v>23.856400000000001</v>
      </c>
      <c r="X23" s="165">
        <v>15.5686</v>
      </c>
      <c r="Y23" s="165">
        <v>5.97</v>
      </c>
      <c r="Z23" s="165">
        <v>7.7542</v>
      </c>
      <c r="AA23" s="164"/>
      <c r="AB23" s="164"/>
      <c r="AC23" s="165">
        <v>-63.96</v>
      </c>
      <c r="AD23" s="165">
        <v>-64.2</v>
      </c>
      <c r="AE23" s="164"/>
      <c r="AF23" s="165">
        <v>-4.4400000000000004</v>
      </c>
      <c r="AG23" s="165">
        <v>39.6</v>
      </c>
      <c r="AH23" s="165">
        <v>18.335999999999999</v>
      </c>
      <c r="AI23" s="165">
        <v>0.23699999999999999</v>
      </c>
      <c r="AJ23" s="166">
        <v>-43.21</v>
      </c>
      <c r="AK23" s="165">
        <v>-43.21</v>
      </c>
      <c r="AL23" s="165">
        <v>-75.98</v>
      </c>
      <c r="AM23" s="165">
        <v>43.5</v>
      </c>
      <c r="AN23" s="165">
        <v>43.88</v>
      </c>
      <c r="AO23" s="165">
        <v>13.952299999999999</v>
      </c>
      <c r="AP23" s="165">
        <v>6.7389000000000001</v>
      </c>
      <c r="AQ23" s="165">
        <v>63.884799999999998</v>
      </c>
      <c r="AR23" s="165">
        <v>65.588200000000001</v>
      </c>
      <c r="AS23" s="165">
        <v>41.150799999999997</v>
      </c>
      <c r="AT23" s="165">
        <v>-28.509899999999998</v>
      </c>
      <c r="AU23" s="165">
        <v>-28.7683</v>
      </c>
      <c r="AV23" s="165">
        <v>6.9965000000000002</v>
      </c>
      <c r="AW23" s="165">
        <v>6.9522000000000004</v>
      </c>
      <c r="AX23" s="165">
        <v>65.386099999999999</v>
      </c>
      <c r="AY23" s="165">
        <v>66.896500000000003</v>
      </c>
      <c r="AZ23" s="165">
        <v>-32.089700000000001</v>
      </c>
      <c r="BA23" s="165">
        <v>-34.346600000000002</v>
      </c>
      <c r="BB23" s="165">
        <v>-319.08980000000003</v>
      </c>
      <c r="BC23" s="165">
        <v>0.95909999999999995</v>
      </c>
      <c r="BD23" s="165">
        <v>-0.1</v>
      </c>
      <c r="BE23" s="165">
        <v>-0.1</v>
      </c>
      <c r="BF23" s="165">
        <v>33.315600000000003</v>
      </c>
      <c r="BG23" s="165">
        <v>33.048099999999998</v>
      </c>
      <c r="BH23" s="165">
        <v>-5.8547000000000002</v>
      </c>
      <c r="BI23" s="164"/>
      <c r="BJ23" s="165">
        <v>-8.1841000000000008</v>
      </c>
      <c r="BK23" s="165">
        <v>6.2248999999999999</v>
      </c>
      <c r="BL23" s="165">
        <v>5.5856000000000003</v>
      </c>
      <c r="BM23" s="165">
        <v>3.8919999999999999</v>
      </c>
      <c r="BN23" s="165">
        <v>354.41129999999998</v>
      </c>
      <c r="BO23" s="165">
        <v>225.56219999999999</v>
      </c>
      <c r="BP23" s="165">
        <v>227.1797</v>
      </c>
      <c r="BQ23" s="165">
        <v>-56.542400000000001</v>
      </c>
      <c r="BR23" s="165">
        <v>772.41650000000004</v>
      </c>
      <c r="BS23" s="164"/>
      <c r="BT23" s="165">
        <v>-62.753799999999998</v>
      </c>
      <c r="BU23" s="165">
        <v>63.396700000000003</v>
      </c>
      <c r="BV23" s="165">
        <v>88.079499999999996</v>
      </c>
      <c r="BW23" s="165">
        <v>21.05</v>
      </c>
      <c r="BX23" s="165">
        <v>23.04</v>
      </c>
      <c r="BY23" s="165">
        <v>50.77</v>
      </c>
      <c r="BZ23" s="165">
        <v>65.87</v>
      </c>
      <c r="CA23" s="165">
        <v>-134.08690000000001</v>
      </c>
      <c r="CB23" s="165">
        <v>-133.28309999999999</v>
      </c>
      <c r="CC23" s="165">
        <v>208.0932</v>
      </c>
      <c r="CD23" s="165">
        <v>209.12620000000001</v>
      </c>
      <c r="CE23" s="165">
        <v>24.5246</v>
      </c>
      <c r="CF23" s="165">
        <v>-92.968800000000002</v>
      </c>
      <c r="CG23" s="165">
        <v>-93.611699999999999</v>
      </c>
      <c r="CH23" s="165">
        <v>2.9150999999999998</v>
      </c>
      <c r="CI23" s="165">
        <v>-69.103399999999993</v>
      </c>
      <c r="CJ23" s="164"/>
      <c r="CK23" s="164"/>
      <c r="CL23" s="165">
        <v>42.9</v>
      </c>
      <c r="CM23" s="165">
        <v>138.30000000000001</v>
      </c>
      <c r="CN23" s="165">
        <v>-16.350000000000001</v>
      </c>
      <c r="CO23" s="165">
        <v>20.211200000000002</v>
      </c>
      <c r="CP23" s="165">
        <v>20.8095</v>
      </c>
      <c r="CQ23" s="165">
        <v>20.971699999999998</v>
      </c>
      <c r="CR23" s="165">
        <v>101.7727</v>
      </c>
      <c r="CS23" s="165">
        <v>100.887</v>
      </c>
      <c r="CT23" s="165">
        <v>1</v>
      </c>
      <c r="CU23" s="165">
        <v>-158.22239999999999</v>
      </c>
      <c r="CV23" s="165">
        <v>13.782</v>
      </c>
      <c r="CW23" s="165">
        <v>11.351800000000001</v>
      </c>
      <c r="CX23" s="165">
        <v>48.81</v>
      </c>
      <c r="CY23" s="165">
        <v>26.75</v>
      </c>
      <c r="CZ23" s="165">
        <v>41.257300000000001</v>
      </c>
      <c r="DA23" s="165">
        <v>39.115900000000003</v>
      </c>
      <c r="DB23" s="165">
        <v>26.098099999999999</v>
      </c>
      <c r="DC23" s="165">
        <v>0</v>
      </c>
      <c r="DD23" s="165">
        <v>69.605599999999995</v>
      </c>
      <c r="DE23" s="165">
        <v>68.976600000000005</v>
      </c>
      <c r="DF23" s="165">
        <v>-81.643500000000003</v>
      </c>
      <c r="DG23" s="165">
        <v>0</v>
      </c>
      <c r="DH23" s="165">
        <v>-14.158200000000001</v>
      </c>
      <c r="DI23" s="165">
        <v>-114.6</v>
      </c>
      <c r="DJ23" s="165">
        <v>-114.6</v>
      </c>
      <c r="DK23" s="165">
        <v>25.760200000000001</v>
      </c>
      <c r="DL23" s="165">
        <v>61.532600000000002</v>
      </c>
      <c r="DM23" s="165">
        <v>45.570300000000003</v>
      </c>
      <c r="DN23" s="165">
        <v>86.737099999999998</v>
      </c>
      <c r="DO23" s="165">
        <v>61.37</v>
      </c>
      <c r="DP23" s="165">
        <v>-1.53</v>
      </c>
      <c r="DQ23" s="165">
        <v>45.414999999999999</v>
      </c>
      <c r="DR23" s="165">
        <v>80.257099999999994</v>
      </c>
      <c r="DS23" s="165">
        <v>-13.62</v>
      </c>
      <c r="DT23" s="165">
        <v>-13.82</v>
      </c>
      <c r="DU23" s="165">
        <v>75.790000000000006</v>
      </c>
      <c r="DV23" s="165">
        <v>59.6</v>
      </c>
      <c r="DW23" s="165">
        <v>81.090900000000005</v>
      </c>
      <c r="DX23" s="165">
        <v>80.145499999999998</v>
      </c>
      <c r="DY23" s="165">
        <v>-120.72709999999999</v>
      </c>
      <c r="DZ23" s="165">
        <v>-118.8455</v>
      </c>
      <c r="EA23" s="165">
        <v>133.20480000000001</v>
      </c>
      <c r="EB23" s="165">
        <v>93.484300000000005</v>
      </c>
      <c r="EC23" s="165">
        <v>91.047799999999995</v>
      </c>
      <c r="ED23" s="165">
        <v>92.851600000000005</v>
      </c>
      <c r="EE23" s="165">
        <v>-0.4093</v>
      </c>
      <c r="EF23" s="165">
        <v>-14.395899999999999</v>
      </c>
      <c r="EG23" s="165">
        <v>-27.238</v>
      </c>
      <c r="EH23" s="165">
        <v>67.357399999999998</v>
      </c>
      <c r="EI23" s="165">
        <v>-448.26220000000001</v>
      </c>
      <c r="EJ23" s="164"/>
      <c r="EK23" s="165">
        <v>-36.685499999999998</v>
      </c>
      <c r="EL23" s="165">
        <v>-33.307899999999997</v>
      </c>
      <c r="EM23" s="165">
        <v>88.073899999999995</v>
      </c>
      <c r="EN23" s="165">
        <v>-19.5242</v>
      </c>
      <c r="EO23" s="165">
        <v>-18.387799999999999</v>
      </c>
      <c r="EP23" s="165">
        <v>13.872</v>
      </c>
      <c r="EQ23" s="165">
        <v>-110.7846</v>
      </c>
      <c r="ER23" s="165">
        <v>-111.84</v>
      </c>
      <c r="ES23" s="165">
        <v>49.2699</v>
      </c>
      <c r="ET23" s="165">
        <v>0</v>
      </c>
      <c r="EU23" s="165">
        <v>0</v>
      </c>
      <c r="EV23" s="165">
        <v>0</v>
      </c>
      <c r="EW23" s="165">
        <v>16.985399999999998</v>
      </c>
      <c r="EX23" s="165">
        <v>-106.07769999999999</v>
      </c>
      <c r="EY23" s="165">
        <v>-16.8551</v>
      </c>
      <c r="EZ23" s="165">
        <v>-16.316800000000001</v>
      </c>
      <c r="FA23" s="165">
        <v>6.4372999999999996</v>
      </c>
      <c r="FB23" s="165">
        <v>16.9148</v>
      </c>
      <c r="FC23" s="165">
        <v>-40.1477</v>
      </c>
      <c r="FD23" s="165">
        <v>4.7500999999999998</v>
      </c>
      <c r="FE23" s="165">
        <v>4.7037000000000004</v>
      </c>
      <c r="FF23" s="165">
        <v>0</v>
      </c>
      <c r="FG23" s="165">
        <v>39.729300000000002</v>
      </c>
      <c r="FH23" s="165">
        <v>40.339599999999997</v>
      </c>
      <c r="FI23" s="165">
        <v>38.391300000000001</v>
      </c>
      <c r="FJ23" s="165">
        <v>134.4674</v>
      </c>
      <c r="FK23" s="165">
        <v>134.4674</v>
      </c>
      <c r="FL23" s="165">
        <v>-92.2684</v>
      </c>
      <c r="FM23" s="165">
        <v>123.74160000000001</v>
      </c>
      <c r="FN23" s="165">
        <v>123.6002</v>
      </c>
      <c r="FO23" s="165">
        <v>-77.111800000000002</v>
      </c>
      <c r="FP23" s="165">
        <v>-62.424700000000001</v>
      </c>
      <c r="FQ23" s="165">
        <v>-26.878499999999999</v>
      </c>
      <c r="FR23" s="165">
        <v>-36.96</v>
      </c>
      <c r="FS23" s="165">
        <v>7.5641999999999996</v>
      </c>
      <c r="FT23" s="165">
        <v>0.82189999999999996</v>
      </c>
      <c r="FU23" s="165">
        <v>-4.26</v>
      </c>
      <c r="FV23" s="165">
        <v>12.78</v>
      </c>
      <c r="FW23" s="165">
        <v>-26.8413</v>
      </c>
      <c r="FX23" s="164"/>
      <c r="FY23" s="165">
        <v>-15.315</v>
      </c>
      <c r="FZ23" s="165">
        <v>4.2320000000000002</v>
      </c>
      <c r="GA23" s="164"/>
      <c r="GB23" s="165">
        <v>26.3</v>
      </c>
      <c r="GC23" s="165">
        <v>63.8123</v>
      </c>
      <c r="GD23" s="165">
        <v>78.769499999999994</v>
      </c>
      <c r="GE23" s="165">
        <v>14.58</v>
      </c>
      <c r="GF23" s="165">
        <v>74.692999999999998</v>
      </c>
      <c r="GG23" s="165">
        <v>23.1</v>
      </c>
      <c r="GH23" s="165">
        <v>-21.094200000000001</v>
      </c>
      <c r="GI23" s="165">
        <v>2.4952999999999999</v>
      </c>
      <c r="GJ23" s="165">
        <v>2.6614</v>
      </c>
      <c r="GK23" s="165">
        <v>1.5678000000000001</v>
      </c>
      <c r="GL23" s="165">
        <v>0</v>
      </c>
      <c r="GM23" s="165">
        <v>0</v>
      </c>
      <c r="GN23" s="165">
        <v>-13.9595</v>
      </c>
      <c r="GO23" s="165">
        <v>-32.352400000000003</v>
      </c>
      <c r="GP23" s="165">
        <v>18.3611</v>
      </c>
      <c r="GQ23" s="165">
        <v>34.020099999999999</v>
      </c>
      <c r="GR23" s="165">
        <v>60.451799999999999</v>
      </c>
      <c r="GS23" s="165">
        <v>62.231200000000001</v>
      </c>
      <c r="GT23" s="165">
        <v>-160.46260000000001</v>
      </c>
      <c r="GU23" s="165">
        <v>-22.9297</v>
      </c>
      <c r="GV23" s="165">
        <v>38.435200000000002</v>
      </c>
      <c r="GW23" s="165">
        <v>-34.316499999999998</v>
      </c>
      <c r="GX23" s="165">
        <v>8.5837000000000003</v>
      </c>
      <c r="GY23" s="165">
        <v>7.3353999999999999</v>
      </c>
      <c r="GZ23" s="165">
        <v>6.9941000000000004</v>
      </c>
      <c r="HA23" s="165">
        <v>9.9827999999999992</v>
      </c>
      <c r="HB23" s="165">
        <v>-4.5789</v>
      </c>
      <c r="HC23" s="165">
        <v>-3.9590000000000001</v>
      </c>
      <c r="HD23" s="164"/>
      <c r="HE23" s="164"/>
      <c r="HF23" s="165">
        <v>-561.92349999999999</v>
      </c>
      <c r="HG23" s="165">
        <v>564.85940000000005</v>
      </c>
      <c r="HH23" s="165">
        <v>-24.976500000000001</v>
      </c>
      <c r="HI23" s="165">
        <v>0</v>
      </c>
      <c r="HJ23" s="165">
        <v>0</v>
      </c>
      <c r="HK23" s="165">
        <v>-64.5535</v>
      </c>
      <c r="HL23" s="165">
        <v>-55.7883</v>
      </c>
      <c r="HM23" s="165">
        <v>35.223199999999999</v>
      </c>
      <c r="HN23" s="165">
        <v>32.726100000000002</v>
      </c>
      <c r="HO23" s="165">
        <v>0</v>
      </c>
      <c r="HP23" s="165">
        <v>0</v>
      </c>
      <c r="HQ23" s="165">
        <v>-22.244900000000001</v>
      </c>
      <c r="HR23" s="165">
        <v>-22.464600000000001</v>
      </c>
      <c r="HS23" s="165">
        <v>-34.096499999999999</v>
      </c>
      <c r="HT23" s="165">
        <v>-34.021799999999999</v>
      </c>
      <c r="HU23" s="165">
        <v>-2.4</v>
      </c>
      <c r="HV23" s="165">
        <v>-2.39</v>
      </c>
      <c r="HW23" s="165">
        <v>15.8</v>
      </c>
      <c r="HX23" s="165">
        <v>15.6</v>
      </c>
      <c r="HY23" s="165">
        <v>21.350899999999999</v>
      </c>
      <c r="HZ23" s="165">
        <v>-34.479999999999997</v>
      </c>
      <c r="IA23" s="165">
        <v>-347.70839999999998</v>
      </c>
      <c r="IB23" s="165">
        <v>66.232299999999995</v>
      </c>
      <c r="IC23" s="165">
        <v>65.910300000000007</v>
      </c>
      <c r="ID23" s="165">
        <v>12.8</v>
      </c>
      <c r="IE23" s="165">
        <v>-22.8</v>
      </c>
      <c r="IF23" s="165">
        <v>22.7</v>
      </c>
      <c r="IG23" s="165">
        <v>23</v>
      </c>
      <c r="IH23" s="164"/>
      <c r="II23" s="164"/>
      <c r="IJ23" s="165">
        <v>32.4739</v>
      </c>
      <c r="IK23" s="165">
        <v>473.24360000000001</v>
      </c>
      <c r="IL23" s="165">
        <v>-353.3809</v>
      </c>
      <c r="IM23" s="165">
        <v>-339.43209999999999</v>
      </c>
      <c r="IN23" s="165">
        <v>-75.788499999999999</v>
      </c>
      <c r="IO23" s="166">
        <v>349.43209999999999</v>
      </c>
      <c r="IP23" s="165">
        <v>-346.87779999999998</v>
      </c>
      <c r="IQ23" s="165">
        <v>1.2809999999999999</v>
      </c>
      <c r="IR23" s="165">
        <v>394.06880000000001</v>
      </c>
      <c r="IS23" s="165">
        <v>352.47829999999999</v>
      </c>
      <c r="IT23" s="165">
        <v>211.88839999999999</v>
      </c>
      <c r="IU23" s="165">
        <v>210.61369999999999</v>
      </c>
      <c r="IV23" s="165">
        <v>1.4215</v>
      </c>
      <c r="IW23" s="165">
        <v>365.55259999999998</v>
      </c>
      <c r="IX23" s="165">
        <v>-395.35039999999998</v>
      </c>
      <c r="IY23" s="165">
        <v>-9.7441999999999993</v>
      </c>
      <c r="IZ23" s="165">
        <v>24.708400000000001</v>
      </c>
      <c r="JA23" s="165">
        <v>-10.6775</v>
      </c>
      <c r="JB23" s="165">
        <v>17.800999999999998</v>
      </c>
      <c r="JC23" s="165">
        <v>10.96</v>
      </c>
      <c r="JD23" s="165">
        <v>0.76600000000000001</v>
      </c>
      <c r="JE23" s="165">
        <v>0.76600000000000001</v>
      </c>
      <c r="JF23" s="165">
        <v>-11.36</v>
      </c>
      <c r="JG23" s="165">
        <v>-10.64</v>
      </c>
      <c r="JH23" s="164"/>
      <c r="JI23" s="165">
        <v>11.076499999999999</v>
      </c>
      <c r="JJ23" s="165">
        <v>-13.8567</v>
      </c>
      <c r="JK23" s="165">
        <v>-43.068600000000004</v>
      </c>
      <c r="JL23" s="165">
        <v>17.8</v>
      </c>
      <c r="JM23" s="165">
        <v>56.865000000000002</v>
      </c>
      <c r="JN23" s="165">
        <v>57.426000000000002</v>
      </c>
      <c r="JO23" s="164"/>
      <c r="JP23" s="164"/>
      <c r="JQ23" s="165">
        <v>21.55</v>
      </c>
      <c r="JR23" s="165">
        <v>22.658999999999999</v>
      </c>
      <c r="JS23" s="165">
        <v>22.876200000000001</v>
      </c>
      <c r="JT23" s="164"/>
      <c r="JU23" s="165">
        <v>24.2</v>
      </c>
      <c r="JV23" s="165">
        <v>20.523900000000001</v>
      </c>
      <c r="JW23" s="165">
        <v>6.94</v>
      </c>
      <c r="JX23" s="164"/>
      <c r="JY23" s="165">
        <v>-57.645000000000003</v>
      </c>
      <c r="JZ23" s="165">
        <v>82.0214</v>
      </c>
      <c r="KA23" s="165">
        <v>65.194900000000004</v>
      </c>
      <c r="KB23" s="165">
        <v>-57.880699999999997</v>
      </c>
      <c r="KC23" s="165">
        <v>-81.034300000000002</v>
      </c>
      <c r="KD23" s="165">
        <v>55.494799999999998</v>
      </c>
      <c r="KE23" s="165">
        <v>24.6008</v>
      </c>
      <c r="KF23" s="165">
        <v>-35.700000000000003</v>
      </c>
      <c r="KG23" s="165">
        <v>35.6</v>
      </c>
      <c r="KH23" s="165">
        <v>-582.62840000000006</v>
      </c>
      <c r="KI23" s="165">
        <v>714.57650000000001</v>
      </c>
    </row>
    <row r="24" spans="1:295" ht="18" customHeight="1" x14ac:dyDescent="0.3">
      <c r="A24" s="160" t="s">
        <v>68</v>
      </c>
      <c r="B24" s="160" t="s">
        <v>813</v>
      </c>
      <c r="C24" s="167"/>
      <c r="D24" s="168">
        <v>8.6791</v>
      </c>
      <c r="E24" s="168">
        <v>0</v>
      </c>
      <c r="F24" s="168">
        <v>-35.613399999999999</v>
      </c>
      <c r="G24" s="168">
        <v>24.197299999999998</v>
      </c>
      <c r="H24" s="168">
        <v>0</v>
      </c>
      <c r="I24" s="168">
        <v>42.523299999999999</v>
      </c>
      <c r="J24" s="168">
        <v>-64.418700000000001</v>
      </c>
      <c r="K24" s="168">
        <v>58.842799999999997</v>
      </c>
      <c r="L24" s="168">
        <v>29.909099999999999</v>
      </c>
      <c r="M24" s="168">
        <v>29.019500000000001</v>
      </c>
      <c r="N24" s="168">
        <v>2.2200000000000002</v>
      </c>
      <c r="O24" s="168">
        <v>-55.536000000000001</v>
      </c>
      <c r="P24" s="168">
        <v>48.4</v>
      </c>
      <c r="Q24" s="168">
        <v>16.559999999999999</v>
      </c>
      <c r="R24" s="168">
        <v>-48.4</v>
      </c>
      <c r="S24" s="168">
        <v>10.2393</v>
      </c>
      <c r="T24" s="168">
        <v>33.267400000000002</v>
      </c>
      <c r="U24" s="168">
        <v>15.131399999999999</v>
      </c>
      <c r="V24" s="168">
        <v>15.3385</v>
      </c>
      <c r="W24" s="168">
        <v>25.111499999999999</v>
      </c>
      <c r="X24" s="168">
        <v>15.497</v>
      </c>
      <c r="Y24" s="168">
        <v>6.1452</v>
      </c>
      <c r="Z24" s="168">
        <v>7.8936000000000002</v>
      </c>
      <c r="AA24" s="167"/>
      <c r="AB24" s="167"/>
      <c r="AC24" s="168">
        <v>-69.44</v>
      </c>
      <c r="AD24" s="168">
        <v>-69.290000000000006</v>
      </c>
      <c r="AE24" s="167"/>
      <c r="AF24" s="168">
        <v>-4.4400000000000004</v>
      </c>
      <c r="AG24" s="168">
        <v>55</v>
      </c>
      <c r="AH24" s="168">
        <v>18.279</v>
      </c>
      <c r="AI24" s="168">
        <v>0.26800000000000002</v>
      </c>
      <c r="AJ24" s="169">
        <v>-49.42</v>
      </c>
      <c r="AK24" s="168">
        <v>-48.95</v>
      </c>
      <c r="AL24" s="168">
        <v>-75.33</v>
      </c>
      <c r="AM24" s="168">
        <v>49.71</v>
      </c>
      <c r="AN24" s="168">
        <v>49.75</v>
      </c>
      <c r="AO24" s="168">
        <v>14.129799999999999</v>
      </c>
      <c r="AP24" s="168">
        <v>7.0881999999999996</v>
      </c>
      <c r="AQ24" s="168">
        <v>65.202200000000005</v>
      </c>
      <c r="AR24" s="168">
        <v>67.174099999999996</v>
      </c>
      <c r="AS24" s="168">
        <v>44.890500000000003</v>
      </c>
      <c r="AT24" s="168">
        <v>-38.413899999999998</v>
      </c>
      <c r="AU24" s="168">
        <v>-39.121899999999997</v>
      </c>
      <c r="AV24" s="168">
        <v>4.4499000000000004</v>
      </c>
      <c r="AW24" s="168">
        <v>4.3464</v>
      </c>
      <c r="AX24" s="168">
        <v>71.048000000000002</v>
      </c>
      <c r="AY24" s="168">
        <v>72.489400000000003</v>
      </c>
      <c r="AZ24" s="168">
        <v>-33.348100000000002</v>
      </c>
      <c r="BA24" s="168">
        <v>-36.185600000000001</v>
      </c>
      <c r="BB24" s="168">
        <v>-327.85359999999997</v>
      </c>
      <c r="BC24" s="168">
        <v>1.4083000000000001</v>
      </c>
      <c r="BD24" s="168">
        <v>0</v>
      </c>
      <c r="BE24" s="168">
        <v>0</v>
      </c>
      <c r="BF24" s="168">
        <v>43.766800000000003</v>
      </c>
      <c r="BG24" s="168">
        <v>43.051400000000001</v>
      </c>
      <c r="BH24" s="168">
        <v>-5.78</v>
      </c>
      <c r="BI24" s="167"/>
      <c r="BJ24" s="168">
        <v>-24.670999999999999</v>
      </c>
      <c r="BK24" s="168">
        <v>7.5564</v>
      </c>
      <c r="BL24" s="168">
        <v>5.4804000000000004</v>
      </c>
      <c r="BM24" s="168">
        <v>3.8205</v>
      </c>
      <c r="BN24" s="168">
        <v>360.24040000000002</v>
      </c>
      <c r="BO24" s="168">
        <v>213.3853</v>
      </c>
      <c r="BP24" s="168">
        <v>213.26329999999999</v>
      </c>
      <c r="BQ24" s="168">
        <v>-24.285399999999999</v>
      </c>
      <c r="BR24" s="168">
        <v>778.78449999999998</v>
      </c>
      <c r="BS24" s="167"/>
      <c r="BT24" s="168">
        <v>-91.732500000000002</v>
      </c>
      <c r="BU24" s="168">
        <v>91.864000000000004</v>
      </c>
      <c r="BV24" s="168">
        <v>93.209000000000003</v>
      </c>
      <c r="BW24" s="168">
        <v>22.66</v>
      </c>
      <c r="BX24" s="168">
        <v>24.54</v>
      </c>
      <c r="BY24" s="168">
        <v>54.18</v>
      </c>
      <c r="BZ24" s="168">
        <v>68.87</v>
      </c>
      <c r="CA24" s="168">
        <v>-139.1773</v>
      </c>
      <c r="CB24" s="168">
        <v>-138.77539999999999</v>
      </c>
      <c r="CC24" s="168">
        <v>213.3056</v>
      </c>
      <c r="CD24" s="168">
        <v>216.3897</v>
      </c>
      <c r="CE24" s="168">
        <v>21.8996</v>
      </c>
      <c r="CF24" s="168">
        <v>-107.0282</v>
      </c>
      <c r="CG24" s="168">
        <v>-106.2572</v>
      </c>
      <c r="CH24" s="168">
        <v>3.2980999999999998</v>
      </c>
      <c r="CI24" s="168">
        <v>-72.206900000000005</v>
      </c>
      <c r="CJ24" s="167"/>
      <c r="CK24" s="167"/>
      <c r="CL24" s="168">
        <v>53.2</v>
      </c>
      <c r="CM24" s="168">
        <v>145.30000000000001</v>
      </c>
      <c r="CN24" s="168">
        <v>-17.09</v>
      </c>
      <c r="CO24" s="168">
        <v>19.722100000000001</v>
      </c>
      <c r="CP24" s="168">
        <v>20.183700000000002</v>
      </c>
      <c r="CQ24" s="168">
        <v>20.116299999999999</v>
      </c>
      <c r="CR24" s="168">
        <v>103.505</v>
      </c>
      <c r="CS24" s="168">
        <v>102.9051</v>
      </c>
      <c r="CT24" s="168">
        <v>1</v>
      </c>
      <c r="CU24" s="168">
        <v>-143.07579999999999</v>
      </c>
      <c r="CV24" s="168">
        <v>-6.0636000000000001</v>
      </c>
      <c r="CW24" s="168">
        <v>11.116899999999999</v>
      </c>
      <c r="CX24" s="168">
        <v>55.06</v>
      </c>
      <c r="CY24" s="168">
        <v>29.83</v>
      </c>
      <c r="CZ24" s="168">
        <v>44.069800000000001</v>
      </c>
      <c r="DA24" s="168">
        <v>41.606099999999998</v>
      </c>
      <c r="DB24" s="168">
        <v>26.816400000000002</v>
      </c>
      <c r="DC24" s="168">
        <v>0</v>
      </c>
      <c r="DD24" s="168">
        <v>72.576700000000002</v>
      </c>
      <c r="DE24" s="168">
        <v>71.346100000000007</v>
      </c>
      <c r="DF24" s="168">
        <v>-75.875600000000006</v>
      </c>
      <c r="DG24" s="168">
        <v>0</v>
      </c>
      <c r="DH24" s="168">
        <v>-14.5611</v>
      </c>
      <c r="DI24" s="168">
        <v>-115</v>
      </c>
      <c r="DJ24" s="168">
        <v>-115.6</v>
      </c>
      <c r="DK24" s="168">
        <v>26.3644</v>
      </c>
      <c r="DL24" s="168">
        <v>66.805999999999997</v>
      </c>
      <c r="DM24" s="168">
        <v>49.797199999999997</v>
      </c>
      <c r="DN24" s="168">
        <v>93.768299999999996</v>
      </c>
      <c r="DO24" s="168">
        <v>66.17</v>
      </c>
      <c r="DP24" s="168">
        <v>-2.16</v>
      </c>
      <c r="DQ24" s="168">
        <v>47.073500000000003</v>
      </c>
      <c r="DR24" s="168">
        <v>74.896799999999999</v>
      </c>
      <c r="DS24" s="168">
        <v>-11.85</v>
      </c>
      <c r="DT24" s="168">
        <v>-11.9</v>
      </c>
      <c r="DU24" s="168">
        <v>79.489999999999995</v>
      </c>
      <c r="DV24" s="168">
        <v>63.64</v>
      </c>
      <c r="DW24" s="168">
        <v>76.509100000000004</v>
      </c>
      <c r="DX24" s="168">
        <v>75.636399999999995</v>
      </c>
      <c r="DY24" s="168">
        <v>-129.4579</v>
      </c>
      <c r="DZ24" s="168">
        <v>-125.9</v>
      </c>
      <c r="EA24" s="168">
        <v>135.7878</v>
      </c>
      <c r="EB24" s="168">
        <v>95.065600000000003</v>
      </c>
      <c r="EC24" s="168">
        <v>91.922799999999995</v>
      </c>
      <c r="ED24" s="168">
        <v>94.2029</v>
      </c>
      <c r="EE24" s="168">
        <v>-6.2558999999999996</v>
      </c>
      <c r="EF24" s="168">
        <v>-21.236499999999999</v>
      </c>
      <c r="EG24" s="168">
        <v>-28.498999999999999</v>
      </c>
      <c r="EH24" s="168">
        <v>32.569099999999999</v>
      </c>
      <c r="EI24" s="168">
        <v>-501.19659999999999</v>
      </c>
      <c r="EJ24" s="167"/>
      <c r="EK24" s="168">
        <v>-36.740099999999998</v>
      </c>
      <c r="EL24" s="168">
        <v>-33.654800000000002</v>
      </c>
      <c r="EM24" s="168">
        <v>97.532399999999996</v>
      </c>
      <c r="EN24" s="168">
        <v>-26.688600000000001</v>
      </c>
      <c r="EO24" s="168">
        <v>-25.301400000000001</v>
      </c>
      <c r="EP24" s="168">
        <v>13.872</v>
      </c>
      <c r="EQ24" s="168">
        <v>-115.5938</v>
      </c>
      <c r="ER24" s="168">
        <v>-116.7668</v>
      </c>
      <c r="ES24" s="168">
        <v>56.860199999999999</v>
      </c>
      <c r="ET24" s="168">
        <v>0</v>
      </c>
      <c r="EU24" s="168">
        <v>0</v>
      </c>
      <c r="EV24" s="168">
        <v>0</v>
      </c>
      <c r="EW24" s="168">
        <v>17.354600000000001</v>
      </c>
      <c r="EX24" s="168">
        <v>-121.4363</v>
      </c>
      <c r="EY24" s="168">
        <v>-18.267499999999998</v>
      </c>
      <c r="EZ24" s="168">
        <v>-17.833300000000001</v>
      </c>
      <c r="FA24" s="168">
        <v>7.7525000000000004</v>
      </c>
      <c r="FB24" s="168">
        <v>23.323</v>
      </c>
      <c r="FC24" s="168">
        <v>-47.279699999999998</v>
      </c>
      <c r="FD24" s="168">
        <v>4.5213999999999999</v>
      </c>
      <c r="FE24" s="168">
        <v>4.4884000000000004</v>
      </c>
      <c r="FF24" s="168">
        <v>0</v>
      </c>
      <c r="FG24" s="168">
        <v>39.121200000000002</v>
      </c>
      <c r="FH24" s="168">
        <v>39.578000000000003</v>
      </c>
      <c r="FI24" s="168">
        <v>38.369999999999997</v>
      </c>
      <c r="FJ24" s="168">
        <v>139.99350000000001</v>
      </c>
      <c r="FK24" s="168">
        <v>139.99350000000001</v>
      </c>
      <c r="FL24" s="168">
        <v>-98.799199999999999</v>
      </c>
      <c r="FM24" s="168">
        <v>132.80080000000001</v>
      </c>
      <c r="FN24" s="168">
        <v>132.05430000000001</v>
      </c>
      <c r="FO24" s="168">
        <v>-77.732500000000002</v>
      </c>
      <c r="FP24" s="168">
        <v>-58.200800000000001</v>
      </c>
      <c r="FQ24" s="168">
        <v>-35.601700000000001</v>
      </c>
      <c r="FR24" s="168">
        <v>-35.659999999999997</v>
      </c>
      <c r="FS24" s="168">
        <v>11.258100000000001</v>
      </c>
      <c r="FT24" s="168">
        <v>0.84499999999999997</v>
      </c>
      <c r="FU24" s="168">
        <v>-7</v>
      </c>
      <c r="FV24" s="168">
        <v>12.49</v>
      </c>
      <c r="FW24" s="168">
        <v>-36.591900000000003</v>
      </c>
      <c r="FX24" s="168">
        <v>7.5232000000000001</v>
      </c>
      <c r="FY24" s="169">
        <v>-15.215999999999999</v>
      </c>
      <c r="FZ24" s="168">
        <v>4.2590000000000003</v>
      </c>
      <c r="GA24" s="167"/>
      <c r="GB24" s="168">
        <v>24.7</v>
      </c>
      <c r="GC24" s="168">
        <v>61.540900000000001</v>
      </c>
      <c r="GD24" s="168">
        <v>77.372500000000002</v>
      </c>
      <c r="GE24" s="168">
        <v>15.6</v>
      </c>
      <c r="GF24" s="168">
        <v>74.311999999999998</v>
      </c>
      <c r="GG24" s="168">
        <v>22.4</v>
      </c>
      <c r="GH24" s="168">
        <v>-19.985800000000001</v>
      </c>
      <c r="GI24" s="168">
        <v>7.3269000000000002</v>
      </c>
      <c r="GJ24" s="168">
        <v>7.8380999999999998</v>
      </c>
      <c r="GK24" s="168">
        <v>1.6222000000000001</v>
      </c>
      <c r="GL24" s="168">
        <v>0</v>
      </c>
      <c r="GM24" s="168">
        <v>0</v>
      </c>
      <c r="GN24" s="168">
        <v>-13.0222</v>
      </c>
      <c r="GO24" s="168">
        <v>-32.126899999999999</v>
      </c>
      <c r="GP24" s="168">
        <v>19.339700000000001</v>
      </c>
      <c r="GQ24" s="168">
        <v>33.625799999999998</v>
      </c>
      <c r="GR24" s="168">
        <v>60.793700000000001</v>
      </c>
      <c r="GS24" s="168">
        <v>61.634</v>
      </c>
      <c r="GT24" s="168">
        <v>-164.88560000000001</v>
      </c>
      <c r="GU24" s="168">
        <v>-24.977</v>
      </c>
      <c r="GV24" s="168">
        <v>27.094799999999999</v>
      </c>
      <c r="GW24" s="168">
        <v>-38.397300000000001</v>
      </c>
      <c r="GX24" s="168">
        <v>8.8945000000000007</v>
      </c>
      <c r="GY24" s="168">
        <v>7.2964000000000002</v>
      </c>
      <c r="GZ24" s="168">
        <v>6.9307999999999996</v>
      </c>
      <c r="HA24" s="168">
        <v>10.330399999999999</v>
      </c>
      <c r="HB24" s="168">
        <v>-15.146100000000001</v>
      </c>
      <c r="HC24" s="168">
        <v>-13.859299999999999</v>
      </c>
      <c r="HD24" s="167"/>
      <c r="HE24" s="167"/>
      <c r="HF24" s="168">
        <v>-552.81269999999995</v>
      </c>
      <c r="HG24" s="168">
        <v>550.3596</v>
      </c>
      <c r="HH24" s="168">
        <v>-69.796499999999995</v>
      </c>
      <c r="HI24" s="168">
        <v>11.4283</v>
      </c>
      <c r="HJ24" s="168">
        <v>13.2715</v>
      </c>
      <c r="HK24" s="168">
        <v>-64.6798</v>
      </c>
      <c r="HL24" s="168">
        <v>-56.276200000000003</v>
      </c>
      <c r="HM24" s="168">
        <v>38.130600000000001</v>
      </c>
      <c r="HN24" s="168">
        <v>38.729599999999998</v>
      </c>
      <c r="HO24" s="167"/>
      <c r="HP24" s="167"/>
      <c r="HQ24" s="168">
        <v>-24.9696</v>
      </c>
      <c r="HR24" s="168">
        <v>-25.8705</v>
      </c>
      <c r="HS24" s="168">
        <v>-25.546099999999999</v>
      </c>
      <c r="HT24" s="168">
        <v>-25.414300000000001</v>
      </c>
      <c r="HU24" s="168">
        <v>-11.69</v>
      </c>
      <c r="HV24" s="168">
        <v>-11.57</v>
      </c>
      <c r="HW24" s="168">
        <v>15</v>
      </c>
      <c r="HX24" s="168">
        <v>15</v>
      </c>
      <c r="HY24" s="168">
        <v>21.288900000000002</v>
      </c>
      <c r="HZ24" s="168">
        <v>-50.8</v>
      </c>
      <c r="IA24" s="168">
        <v>-340.60410000000002</v>
      </c>
      <c r="IB24" s="168">
        <v>59.201999999999998</v>
      </c>
      <c r="IC24" s="168">
        <v>60.172199999999997</v>
      </c>
      <c r="ID24" s="168">
        <v>11.1</v>
      </c>
      <c r="IE24" s="168">
        <v>-22.8</v>
      </c>
      <c r="IF24" s="168">
        <v>26.9</v>
      </c>
      <c r="IG24" s="168">
        <v>27.3</v>
      </c>
      <c r="IH24" s="168">
        <v>1.3666</v>
      </c>
      <c r="II24" s="167"/>
      <c r="IJ24" s="168">
        <v>72.558800000000005</v>
      </c>
      <c r="IK24" s="168">
        <v>523.52589999999998</v>
      </c>
      <c r="IL24" s="168">
        <v>-412.35469999999998</v>
      </c>
      <c r="IM24" s="168">
        <v>-385.16019999999997</v>
      </c>
      <c r="IN24" s="168">
        <v>-74.498400000000004</v>
      </c>
      <c r="IO24" s="169">
        <v>395.16019999999997</v>
      </c>
      <c r="IP24" s="168">
        <v>-393.82479999999998</v>
      </c>
      <c r="IQ24" s="168">
        <v>1.3669</v>
      </c>
      <c r="IR24" s="168">
        <v>429.23860000000002</v>
      </c>
      <c r="IS24" s="168">
        <v>396.66820000000001</v>
      </c>
      <c r="IT24" s="168">
        <v>220.9109</v>
      </c>
      <c r="IU24" s="168">
        <v>220.6413</v>
      </c>
      <c r="IV24" s="168">
        <v>-0.91769999999999996</v>
      </c>
      <c r="IW24" s="168">
        <v>421.7842</v>
      </c>
      <c r="IX24" s="168">
        <v>-426.81200000000001</v>
      </c>
      <c r="IY24" s="168">
        <v>0</v>
      </c>
      <c r="IZ24" s="168">
        <v>5.4504999999999999</v>
      </c>
      <c r="JA24" s="168">
        <v>-10.8368</v>
      </c>
      <c r="JB24" s="168">
        <v>13.881</v>
      </c>
      <c r="JC24" s="168">
        <v>11.92</v>
      </c>
      <c r="JD24" s="168">
        <v>0.873</v>
      </c>
      <c r="JE24" s="168">
        <v>0.871</v>
      </c>
      <c r="JF24" s="168">
        <v>-12.08</v>
      </c>
      <c r="JG24" s="168">
        <v>-10.24</v>
      </c>
      <c r="JH24" s="167"/>
      <c r="JI24" s="168">
        <v>10.5486</v>
      </c>
      <c r="JJ24" s="168">
        <v>-12.010400000000001</v>
      </c>
      <c r="JK24" s="168">
        <v>-42.803100000000001</v>
      </c>
      <c r="JL24" s="168">
        <v>18.399999999999999</v>
      </c>
      <c r="JM24" s="168">
        <v>55.738999999999997</v>
      </c>
      <c r="JN24" s="168">
        <v>56.834000000000003</v>
      </c>
      <c r="JO24" s="167"/>
      <c r="JP24" s="167"/>
      <c r="JQ24" s="168">
        <v>24.281199999999998</v>
      </c>
      <c r="JR24" s="168">
        <v>22.486000000000001</v>
      </c>
      <c r="JS24" s="168">
        <v>25.595199999999998</v>
      </c>
      <c r="JT24" s="167"/>
      <c r="JU24" s="168">
        <v>24.4</v>
      </c>
      <c r="JV24" s="168">
        <v>20.475100000000001</v>
      </c>
      <c r="JW24" s="168">
        <v>7.02</v>
      </c>
      <c r="JX24" s="167"/>
      <c r="JY24" s="168">
        <v>-60.064</v>
      </c>
      <c r="JZ24" s="168">
        <v>82.286600000000007</v>
      </c>
      <c r="KA24" s="168">
        <v>66.677000000000007</v>
      </c>
      <c r="KB24" s="168">
        <v>-59.694600000000001</v>
      </c>
      <c r="KC24" s="168">
        <v>-81.683999999999997</v>
      </c>
      <c r="KD24" s="168">
        <v>56.283200000000001</v>
      </c>
      <c r="KE24" s="168">
        <v>24.099</v>
      </c>
      <c r="KF24" s="168">
        <v>-36.1</v>
      </c>
      <c r="KG24" s="168">
        <v>35.700000000000003</v>
      </c>
      <c r="KH24" s="168">
        <v>-611.07579999999996</v>
      </c>
      <c r="KI24" s="168">
        <v>754.87180000000001</v>
      </c>
    </row>
    <row r="25" spans="1:295" ht="18" customHeight="1" x14ac:dyDescent="0.3">
      <c r="A25" s="160" t="s">
        <v>68</v>
      </c>
      <c r="B25" s="160" t="s">
        <v>814</v>
      </c>
      <c r="C25" s="161"/>
      <c r="D25" s="162">
        <v>9.4684000000000008</v>
      </c>
      <c r="E25" s="162">
        <v>0</v>
      </c>
      <c r="F25" s="162">
        <v>-33.830800000000004</v>
      </c>
      <c r="G25" s="162">
        <v>23.359200000000001</v>
      </c>
      <c r="H25" s="162">
        <v>0</v>
      </c>
      <c r="I25" s="162">
        <v>46.210999999999999</v>
      </c>
      <c r="J25" s="162">
        <v>-71.711299999999994</v>
      </c>
      <c r="K25" s="162">
        <v>63.021700000000003</v>
      </c>
      <c r="L25" s="162">
        <v>32.149000000000001</v>
      </c>
      <c r="M25" s="162">
        <v>32.005499999999998</v>
      </c>
      <c r="N25" s="162">
        <v>0</v>
      </c>
      <c r="O25" s="162">
        <v>-60.448999999999998</v>
      </c>
      <c r="P25" s="162">
        <v>55</v>
      </c>
      <c r="Q25" s="162">
        <v>19.044</v>
      </c>
      <c r="R25" s="162">
        <v>-52.8</v>
      </c>
      <c r="S25" s="162">
        <v>9.9093999999999998</v>
      </c>
      <c r="T25" s="162">
        <v>37.1646</v>
      </c>
      <c r="U25" s="162">
        <v>15.776300000000001</v>
      </c>
      <c r="V25" s="162">
        <v>15.619899999999999</v>
      </c>
      <c r="W25" s="162">
        <v>26.293099999999999</v>
      </c>
      <c r="X25" s="162">
        <v>14.9673</v>
      </c>
      <c r="Y25" s="162">
        <v>6.3540000000000001</v>
      </c>
      <c r="Z25" s="162">
        <v>8.3361999999999998</v>
      </c>
      <c r="AA25" s="161"/>
      <c r="AB25" s="161"/>
      <c r="AC25" s="162">
        <v>-74.650000000000006</v>
      </c>
      <c r="AD25" s="162">
        <v>-75.180000000000007</v>
      </c>
      <c r="AE25" s="161"/>
      <c r="AF25" s="162">
        <v>0</v>
      </c>
      <c r="AG25" s="162">
        <v>59.4</v>
      </c>
      <c r="AH25" s="162">
        <v>18.771999999999998</v>
      </c>
      <c r="AI25" s="162">
        <v>0.23899999999999999</v>
      </c>
      <c r="AJ25" s="163">
        <v>-56.26</v>
      </c>
      <c r="AK25" s="162">
        <v>-56.44</v>
      </c>
      <c r="AL25" s="162">
        <v>-72.23</v>
      </c>
      <c r="AM25" s="162">
        <v>56.55</v>
      </c>
      <c r="AN25" s="162">
        <v>56.43</v>
      </c>
      <c r="AO25" s="162">
        <v>15.5601</v>
      </c>
      <c r="AP25" s="162">
        <v>6.7411000000000003</v>
      </c>
      <c r="AQ25" s="162">
        <v>68.539299999999997</v>
      </c>
      <c r="AR25" s="162">
        <v>70.668199999999999</v>
      </c>
      <c r="AS25" s="162">
        <v>48.828800000000001</v>
      </c>
      <c r="AT25" s="162">
        <v>-46.6203</v>
      </c>
      <c r="AU25" s="162">
        <v>-46.616999999999997</v>
      </c>
      <c r="AV25" s="162">
        <v>6.8156999999999996</v>
      </c>
      <c r="AW25" s="162">
        <v>6.4558</v>
      </c>
      <c r="AX25" s="162">
        <v>76.447800000000001</v>
      </c>
      <c r="AY25" s="162">
        <v>77.664299999999997</v>
      </c>
      <c r="AZ25" s="162">
        <v>-31.261600000000001</v>
      </c>
      <c r="BA25" s="162">
        <v>-34.663200000000003</v>
      </c>
      <c r="BB25" s="162">
        <v>-345.06709999999998</v>
      </c>
      <c r="BC25" s="162">
        <v>1.647</v>
      </c>
      <c r="BD25" s="162">
        <v>-0.2</v>
      </c>
      <c r="BE25" s="162">
        <v>-0.3</v>
      </c>
      <c r="BF25" s="162">
        <v>51.284100000000002</v>
      </c>
      <c r="BG25" s="162">
        <v>50.754600000000003</v>
      </c>
      <c r="BH25" s="162">
        <v>-5.8164999999999996</v>
      </c>
      <c r="BI25" s="161"/>
      <c r="BJ25" s="162">
        <v>-33.760599999999997</v>
      </c>
      <c r="BK25" s="162">
        <v>11.4574</v>
      </c>
      <c r="BL25" s="162">
        <v>6.9806999999999997</v>
      </c>
      <c r="BM25" s="162">
        <v>4.7279</v>
      </c>
      <c r="BN25" s="162">
        <v>377.42230000000001</v>
      </c>
      <c r="BO25" s="162">
        <v>220.3741</v>
      </c>
      <c r="BP25" s="162">
        <v>218.2988</v>
      </c>
      <c r="BQ25" s="162">
        <v>-23.0336</v>
      </c>
      <c r="BR25" s="162">
        <v>822.45510000000002</v>
      </c>
      <c r="BS25" s="161"/>
      <c r="BT25" s="162">
        <v>-126.3554</v>
      </c>
      <c r="BU25" s="162">
        <v>127.4851</v>
      </c>
      <c r="BV25" s="162">
        <v>108.9468</v>
      </c>
      <c r="BW25" s="162">
        <v>33.79</v>
      </c>
      <c r="BX25" s="162">
        <v>0</v>
      </c>
      <c r="BY25" s="162">
        <v>65.41</v>
      </c>
      <c r="BZ25" s="162">
        <v>58.95</v>
      </c>
      <c r="CA25" s="162">
        <v>-145.47319999999999</v>
      </c>
      <c r="CB25" s="162">
        <v>-144.4016</v>
      </c>
      <c r="CC25" s="162">
        <v>218.48689999999999</v>
      </c>
      <c r="CD25" s="162">
        <v>218.79060000000001</v>
      </c>
      <c r="CE25" s="162">
        <v>16.795000000000002</v>
      </c>
      <c r="CF25" s="162">
        <v>-122.9674</v>
      </c>
      <c r="CG25" s="162">
        <v>-122.8301</v>
      </c>
      <c r="CH25" s="162">
        <v>5.6173999999999999</v>
      </c>
      <c r="CI25" s="162">
        <v>-79.632900000000006</v>
      </c>
      <c r="CJ25" s="161"/>
      <c r="CK25" s="161"/>
      <c r="CL25" s="162">
        <v>62.1</v>
      </c>
      <c r="CM25" s="162">
        <v>158.30000000000001</v>
      </c>
      <c r="CN25" s="162">
        <v>-18.11</v>
      </c>
      <c r="CO25" s="162">
        <v>19.698399999999999</v>
      </c>
      <c r="CP25" s="162">
        <v>19.795300000000001</v>
      </c>
      <c r="CQ25" s="162">
        <v>20.247699999999998</v>
      </c>
      <c r="CR25" s="162">
        <v>104.94629999999999</v>
      </c>
      <c r="CS25" s="162">
        <v>104.2084</v>
      </c>
      <c r="CT25" s="162">
        <v>-19.6404</v>
      </c>
      <c r="CU25" s="162">
        <v>-140.96260000000001</v>
      </c>
      <c r="CV25" s="162">
        <v>-15.335100000000001</v>
      </c>
      <c r="CW25" s="162">
        <v>12.2094</v>
      </c>
      <c r="CX25" s="162">
        <v>63.41</v>
      </c>
      <c r="CY25" s="162">
        <v>33.659999999999997</v>
      </c>
      <c r="CZ25" s="162">
        <v>48.991700000000002</v>
      </c>
      <c r="DA25" s="162">
        <v>46.586599999999997</v>
      </c>
      <c r="DB25" s="162">
        <v>30.0443</v>
      </c>
      <c r="DC25" s="162">
        <v>0</v>
      </c>
      <c r="DD25" s="162">
        <v>79.607799999999997</v>
      </c>
      <c r="DE25" s="162">
        <v>78.6738</v>
      </c>
      <c r="DF25" s="162">
        <v>-76.551900000000003</v>
      </c>
      <c r="DG25" s="162">
        <v>0</v>
      </c>
      <c r="DH25" s="162">
        <v>-16.188400000000001</v>
      </c>
      <c r="DI25" s="162">
        <v>-123.2</v>
      </c>
      <c r="DJ25" s="162">
        <v>-122.3</v>
      </c>
      <c r="DK25" s="162">
        <v>26.941199999999998</v>
      </c>
      <c r="DL25" s="162">
        <v>72.958399999999997</v>
      </c>
      <c r="DM25" s="162">
        <v>55.432899999999997</v>
      </c>
      <c r="DN25" s="162">
        <v>103.1433</v>
      </c>
      <c r="DO25" s="162">
        <v>72.7</v>
      </c>
      <c r="DP25" s="162">
        <v>-3.24</v>
      </c>
      <c r="DQ25" s="162">
        <v>51.0105</v>
      </c>
      <c r="DR25" s="162">
        <v>77.809399999999997</v>
      </c>
      <c r="DS25" s="162">
        <v>-11.51</v>
      </c>
      <c r="DT25" s="162">
        <v>-11.77</v>
      </c>
      <c r="DU25" s="162">
        <v>85.24</v>
      </c>
      <c r="DV25" s="162">
        <v>71.13</v>
      </c>
      <c r="DW25" s="162">
        <v>77.072699999999998</v>
      </c>
      <c r="DX25" s="162">
        <v>74.818200000000004</v>
      </c>
      <c r="DY25" s="162">
        <v>-136.6662</v>
      </c>
      <c r="DZ25" s="162">
        <v>-133.2636</v>
      </c>
      <c r="EA25" s="162">
        <v>146.17250000000001</v>
      </c>
      <c r="EB25" s="162">
        <v>102.9528</v>
      </c>
      <c r="EC25" s="162">
        <v>100.3862</v>
      </c>
      <c r="ED25" s="162">
        <v>102.0097</v>
      </c>
      <c r="EE25" s="162">
        <v>-5.9367999999999999</v>
      </c>
      <c r="EF25" s="162">
        <v>-22.515499999999999</v>
      </c>
      <c r="EG25" s="162">
        <v>-30.541</v>
      </c>
      <c r="EH25" s="162">
        <v>26.0029</v>
      </c>
      <c r="EI25" s="162">
        <v>-540.91089999999997</v>
      </c>
      <c r="EJ25" s="161"/>
      <c r="EK25" s="162">
        <v>-36.364400000000003</v>
      </c>
      <c r="EL25" s="162">
        <v>-33.103200000000001</v>
      </c>
      <c r="EM25" s="162">
        <v>101.22839999999999</v>
      </c>
      <c r="EN25" s="162">
        <v>-29.4861</v>
      </c>
      <c r="EO25" s="162">
        <v>-28.080500000000001</v>
      </c>
      <c r="EP25" s="162">
        <v>13.872</v>
      </c>
      <c r="EQ25" s="162">
        <v>-116.7582</v>
      </c>
      <c r="ER25" s="162">
        <v>-118.2268</v>
      </c>
      <c r="ES25" s="162">
        <v>59.921599999999998</v>
      </c>
      <c r="ET25" s="162">
        <v>0</v>
      </c>
      <c r="EU25" s="162">
        <v>0</v>
      </c>
      <c r="EV25" s="162">
        <v>0</v>
      </c>
      <c r="EW25" s="162">
        <v>18.5291</v>
      </c>
      <c r="EX25" s="162">
        <v>-132.8622</v>
      </c>
      <c r="EY25" s="162">
        <v>-17.868200000000002</v>
      </c>
      <c r="EZ25" s="162">
        <v>-17.586400000000001</v>
      </c>
      <c r="FA25" s="162">
        <v>7.5122</v>
      </c>
      <c r="FB25" s="162">
        <v>25.0764</v>
      </c>
      <c r="FC25" s="162">
        <v>-49.0366</v>
      </c>
      <c r="FD25" s="162">
        <v>4.5972</v>
      </c>
      <c r="FE25" s="162">
        <v>4.6073000000000004</v>
      </c>
      <c r="FF25" s="162">
        <v>0</v>
      </c>
      <c r="FG25" s="162">
        <v>39.605899999999998</v>
      </c>
      <c r="FH25" s="162">
        <v>39.372999999999998</v>
      </c>
      <c r="FI25" s="162">
        <v>38.446199999999997</v>
      </c>
      <c r="FJ25" s="162">
        <v>144.84970000000001</v>
      </c>
      <c r="FK25" s="162">
        <v>145.0172</v>
      </c>
      <c r="FL25" s="162">
        <v>-116.0472</v>
      </c>
      <c r="FM25" s="162">
        <v>140.61019999999999</v>
      </c>
      <c r="FN25" s="162">
        <v>140.1557</v>
      </c>
      <c r="FO25" s="162">
        <v>-88.379199999999997</v>
      </c>
      <c r="FP25" s="162">
        <v>-69.692400000000006</v>
      </c>
      <c r="FQ25" s="162">
        <v>-43.409500000000001</v>
      </c>
      <c r="FR25" s="162">
        <v>-37.549999999999997</v>
      </c>
      <c r="FS25" s="162">
        <v>13.777699999999999</v>
      </c>
      <c r="FT25" s="162">
        <v>0.95</v>
      </c>
      <c r="FU25" s="162">
        <v>-8.5399999999999991</v>
      </c>
      <c r="FV25" s="162">
        <v>13.7</v>
      </c>
      <c r="FW25" s="162">
        <v>-42.7819</v>
      </c>
      <c r="FX25" s="161"/>
      <c r="FY25" s="162">
        <v>-15.117000000000001</v>
      </c>
      <c r="FZ25" s="162">
        <v>4.41</v>
      </c>
      <c r="GA25" s="161"/>
      <c r="GB25" s="162">
        <v>24.5</v>
      </c>
      <c r="GC25" s="162">
        <v>72.118099999999998</v>
      </c>
      <c r="GD25" s="162">
        <v>88.635499999999993</v>
      </c>
      <c r="GE25" s="163">
        <v>15.95</v>
      </c>
      <c r="GF25" s="162">
        <v>78.535200000000003</v>
      </c>
      <c r="GG25" s="162">
        <v>20.8</v>
      </c>
      <c r="GH25" s="162">
        <v>-22.447800000000001</v>
      </c>
      <c r="GI25" s="162">
        <v>6.6599000000000004</v>
      </c>
      <c r="GJ25" s="162">
        <v>7.3917000000000002</v>
      </c>
      <c r="GK25" s="162">
        <v>1.7797000000000001</v>
      </c>
      <c r="GL25" s="162">
        <v>0</v>
      </c>
      <c r="GM25" s="162">
        <v>0</v>
      </c>
      <c r="GN25" s="162">
        <v>-15.1351</v>
      </c>
      <c r="GO25" s="162">
        <v>-36.0839</v>
      </c>
      <c r="GP25" s="162">
        <v>19.939800000000002</v>
      </c>
      <c r="GQ25" s="162">
        <v>37.402799999999999</v>
      </c>
      <c r="GR25" s="162">
        <v>58.771799999999999</v>
      </c>
      <c r="GS25" s="162">
        <v>59.874899999999997</v>
      </c>
      <c r="GT25" s="162">
        <v>-172.1473</v>
      </c>
      <c r="GU25" s="162">
        <v>-27.795200000000001</v>
      </c>
      <c r="GV25" s="162">
        <v>30.133600000000001</v>
      </c>
      <c r="GW25" s="162">
        <v>-46.134099999999997</v>
      </c>
      <c r="GX25" s="162">
        <v>8.6730999999999998</v>
      </c>
      <c r="GY25" s="162">
        <v>8.2729999999999997</v>
      </c>
      <c r="GZ25" s="162">
        <v>8.0172000000000008</v>
      </c>
      <c r="HA25" s="162">
        <v>10</v>
      </c>
      <c r="HB25" s="162">
        <v>-19.360199999999999</v>
      </c>
      <c r="HC25" s="162">
        <v>-20.140599999999999</v>
      </c>
      <c r="HD25" s="161"/>
      <c r="HE25" s="161"/>
      <c r="HF25" s="162">
        <v>-553.70510000000002</v>
      </c>
      <c r="HG25" s="162">
        <v>556.50229999999999</v>
      </c>
      <c r="HH25" s="162">
        <v>-96.9392</v>
      </c>
      <c r="HI25" s="162">
        <v>19.0672</v>
      </c>
      <c r="HJ25" s="162">
        <v>18.873999999999999</v>
      </c>
      <c r="HK25" s="162">
        <v>-65.246300000000005</v>
      </c>
      <c r="HL25" s="162">
        <v>-55.487400000000001</v>
      </c>
      <c r="HM25" s="162">
        <v>39.316800000000001</v>
      </c>
      <c r="HN25" s="162">
        <v>40.712299999999999</v>
      </c>
      <c r="HO25" s="161"/>
      <c r="HP25" s="161"/>
      <c r="HQ25" s="162">
        <v>-18.146899999999999</v>
      </c>
      <c r="HR25" s="162">
        <v>-18.4436</v>
      </c>
      <c r="HS25" s="162">
        <v>7.0320999999999998</v>
      </c>
      <c r="HT25" s="162">
        <v>7.3017000000000003</v>
      </c>
      <c r="HU25" s="162">
        <v>-8.0299999999999994</v>
      </c>
      <c r="HV25" s="162">
        <v>-7.62</v>
      </c>
      <c r="HW25" s="162">
        <v>13.4</v>
      </c>
      <c r="HX25" s="162">
        <v>13.5</v>
      </c>
      <c r="HY25" s="162">
        <v>21.2483</v>
      </c>
      <c r="HZ25" s="162">
        <v>-56.88</v>
      </c>
      <c r="IA25" s="162">
        <v>-359.35019999999997</v>
      </c>
      <c r="IB25" s="162">
        <v>72.2941</v>
      </c>
      <c r="IC25" s="162">
        <v>71.989400000000003</v>
      </c>
      <c r="ID25" s="162">
        <v>11.1</v>
      </c>
      <c r="IE25" s="162">
        <v>-25</v>
      </c>
      <c r="IF25" s="162">
        <v>20</v>
      </c>
      <c r="IG25" s="162">
        <v>20.399999999999999</v>
      </c>
      <c r="IH25" s="162">
        <v>1.5217000000000001</v>
      </c>
      <c r="II25" s="162">
        <v>1.3746</v>
      </c>
      <c r="IJ25" s="162">
        <v>106.77249999999999</v>
      </c>
      <c r="IK25" s="162">
        <v>561.31579999999997</v>
      </c>
      <c r="IL25" s="162">
        <v>-440.1318</v>
      </c>
      <c r="IM25" s="162">
        <v>-404.68880000000001</v>
      </c>
      <c r="IN25" s="162">
        <v>-67.832800000000006</v>
      </c>
      <c r="IO25" s="163">
        <v>414.68880000000001</v>
      </c>
      <c r="IP25" s="162">
        <v>-409.1259</v>
      </c>
      <c r="IQ25" s="162">
        <v>-6.6016000000000004</v>
      </c>
      <c r="IR25" s="162">
        <v>426.51310000000001</v>
      </c>
      <c r="IS25" s="162">
        <v>415.93079999999998</v>
      </c>
      <c r="IT25" s="162">
        <v>216.59729999999999</v>
      </c>
      <c r="IU25" s="162">
        <v>215.98099999999999</v>
      </c>
      <c r="IV25" s="162">
        <v>6.4995000000000003</v>
      </c>
      <c r="IW25" s="162">
        <v>448.79329999999999</v>
      </c>
      <c r="IX25" s="162">
        <v>-428.62990000000002</v>
      </c>
      <c r="IY25" s="162">
        <v>0</v>
      </c>
      <c r="IZ25" s="162">
        <v>-24.015699999999999</v>
      </c>
      <c r="JA25" s="162">
        <v>-11.891500000000001</v>
      </c>
      <c r="JB25" s="162">
        <v>8.5779999999999994</v>
      </c>
      <c r="JC25" s="162">
        <v>20.48</v>
      </c>
      <c r="JD25" s="162">
        <v>0.85699999999999998</v>
      </c>
      <c r="JE25" s="162">
        <v>0.85</v>
      </c>
      <c r="JF25" s="162">
        <v>-19.920000000000002</v>
      </c>
      <c r="JG25" s="162">
        <v>-3.28</v>
      </c>
      <c r="JH25" s="161"/>
      <c r="JI25" s="162">
        <v>3.6941999999999999</v>
      </c>
      <c r="JJ25" s="162">
        <v>-9.3155999999999999</v>
      </c>
      <c r="JK25" s="162">
        <v>-40.578299999999999</v>
      </c>
      <c r="JL25" s="162">
        <v>21.2</v>
      </c>
      <c r="JM25" s="162">
        <v>56.975999999999999</v>
      </c>
      <c r="JN25" s="162">
        <v>53.796999999999997</v>
      </c>
      <c r="JO25" s="161"/>
      <c r="JP25" s="161"/>
      <c r="JQ25" s="162">
        <v>24.219799999999999</v>
      </c>
      <c r="JR25" s="162">
        <v>25.2623</v>
      </c>
      <c r="JS25" s="162">
        <v>24.3294</v>
      </c>
      <c r="JT25" s="161"/>
      <c r="JU25" s="162">
        <v>25.4</v>
      </c>
      <c r="JV25" s="162">
        <v>20.9529</v>
      </c>
      <c r="JW25" s="162">
        <v>7.56</v>
      </c>
      <c r="JX25" s="161"/>
      <c r="JY25" s="162">
        <v>-58.337000000000003</v>
      </c>
      <c r="JZ25" s="162">
        <v>83.796499999999995</v>
      </c>
      <c r="KA25" s="162">
        <v>66.625399999999999</v>
      </c>
      <c r="KB25" s="162">
        <v>-57.596299999999999</v>
      </c>
      <c r="KC25" s="162">
        <v>-81.600099999999998</v>
      </c>
      <c r="KD25" s="162">
        <v>56.107799999999997</v>
      </c>
      <c r="KE25" s="162">
        <v>25.114599999999999</v>
      </c>
      <c r="KF25" s="162">
        <v>-36.6</v>
      </c>
      <c r="KG25" s="162">
        <v>36.6</v>
      </c>
      <c r="KH25" s="162">
        <v>-641.0652</v>
      </c>
      <c r="KI25" s="162">
        <v>793.73410000000001</v>
      </c>
    </row>
    <row r="26" spans="1:295" ht="18" customHeight="1" x14ac:dyDescent="0.3">
      <c r="A26" s="160" t="s">
        <v>68</v>
      </c>
      <c r="B26" s="160" t="s">
        <v>815</v>
      </c>
      <c r="C26" s="164"/>
      <c r="D26" s="165">
        <v>10.2188</v>
      </c>
      <c r="E26" s="165">
        <v>0</v>
      </c>
      <c r="F26" s="165">
        <v>-33.345300000000002</v>
      </c>
      <c r="G26" s="165">
        <v>23.552600000000002</v>
      </c>
      <c r="H26" s="165">
        <v>0</v>
      </c>
      <c r="I26" s="165">
        <v>49.5563</v>
      </c>
      <c r="J26" s="165">
        <v>-78.739500000000007</v>
      </c>
      <c r="K26" s="165">
        <v>65.755200000000002</v>
      </c>
      <c r="L26" s="165">
        <v>33.493000000000002</v>
      </c>
      <c r="M26" s="165">
        <v>33.088900000000002</v>
      </c>
      <c r="N26" s="165">
        <v>35.520000000000003</v>
      </c>
      <c r="O26" s="165">
        <v>-64.328000000000003</v>
      </c>
      <c r="P26" s="165">
        <v>57.2</v>
      </c>
      <c r="Q26" s="165">
        <v>20.7</v>
      </c>
      <c r="R26" s="165">
        <v>-57.2</v>
      </c>
      <c r="S26" s="165">
        <v>10.2791</v>
      </c>
      <c r="T26" s="165">
        <v>55.531999999999996</v>
      </c>
      <c r="U26" s="165">
        <v>16.2593</v>
      </c>
      <c r="V26" s="165">
        <v>16.7225</v>
      </c>
      <c r="W26" s="165">
        <v>27.674399999999999</v>
      </c>
      <c r="X26" s="165">
        <v>15.7685</v>
      </c>
      <c r="Y26" s="165">
        <v>5.5903999999999998</v>
      </c>
      <c r="Z26" s="165">
        <v>8.1745000000000001</v>
      </c>
      <c r="AA26" s="164"/>
      <c r="AB26" s="164"/>
      <c r="AC26" s="165">
        <v>-60.33</v>
      </c>
      <c r="AD26" s="165">
        <v>-60.15</v>
      </c>
      <c r="AE26" s="164"/>
      <c r="AF26" s="165">
        <v>-35.520000000000003</v>
      </c>
      <c r="AG26" s="165">
        <v>61.6</v>
      </c>
      <c r="AH26" s="165">
        <v>19.853999999999999</v>
      </c>
      <c r="AI26" s="165">
        <v>0.24399999999999999</v>
      </c>
      <c r="AJ26" s="166">
        <v>-44.89</v>
      </c>
      <c r="AK26" s="165">
        <v>-45.86</v>
      </c>
      <c r="AL26" s="165">
        <v>-66.45</v>
      </c>
      <c r="AM26" s="165">
        <v>45.18</v>
      </c>
      <c r="AN26" s="165">
        <v>45.54</v>
      </c>
      <c r="AO26" s="165">
        <v>16.125800000000002</v>
      </c>
      <c r="AP26" s="165">
        <v>6.4013999999999998</v>
      </c>
      <c r="AQ26" s="165">
        <v>71.291700000000006</v>
      </c>
      <c r="AR26" s="165">
        <v>72.843599999999995</v>
      </c>
      <c r="AS26" s="165">
        <v>12.9771</v>
      </c>
      <c r="AT26" s="165">
        <v>-41.063600000000001</v>
      </c>
      <c r="AU26" s="165">
        <v>-40.939300000000003</v>
      </c>
      <c r="AV26" s="165">
        <v>30.8413</v>
      </c>
      <c r="AW26" s="165">
        <v>26.307700000000001</v>
      </c>
      <c r="AX26" s="165">
        <v>58.143300000000004</v>
      </c>
      <c r="AY26" s="165">
        <v>60.076000000000001</v>
      </c>
      <c r="AZ26" s="165">
        <v>-7.9211999999999998</v>
      </c>
      <c r="BA26" s="165">
        <v>-16.860099999999999</v>
      </c>
      <c r="BB26" s="165">
        <v>-290.92660000000001</v>
      </c>
      <c r="BC26" s="165">
        <v>-0.23100000000000001</v>
      </c>
      <c r="BD26" s="165">
        <v>0.6</v>
      </c>
      <c r="BE26" s="165">
        <v>0.8</v>
      </c>
      <c r="BF26" s="165">
        <v>44.162799999999997</v>
      </c>
      <c r="BG26" s="165">
        <v>43.6723</v>
      </c>
      <c r="BH26" s="165">
        <v>-6.3236999999999997</v>
      </c>
      <c r="BI26" s="164"/>
      <c r="BJ26" s="165">
        <v>-27.060500000000001</v>
      </c>
      <c r="BK26" s="165">
        <v>11.454700000000001</v>
      </c>
      <c r="BL26" s="165">
        <v>7.2157999999999998</v>
      </c>
      <c r="BM26" s="165">
        <v>4.7576000000000001</v>
      </c>
      <c r="BN26" s="165">
        <v>319.16250000000002</v>
      </c>
      <c r="BO26" s="165">
        <v>221.16759999999999</v>
      </c>
      <c r="BP26" s="165">
        <v>220.0994</v>
      </c>
      <c r="BQ26" s="165">
        <v>-3.6821999999999999</v>
      </c>
      <c r="BR26" s="165">
        <v>797.54100000000005</v>
      </c>
      <c r="BS26" s="164"/>
      <c r="BT26" s="165">
        <v>-123.7214</v>
      </c>
      <c r="BU26" s="165">
        <v>125.16630000000001</v>
      </c>
      <c r="BV26" s="165">
        <v>115.20399999999999</v>
      </c>
      <c r="BW26" s="165">
        <v>35.659999999999997</v>
      </c>
      <c r="BX26" s="165">
        <v>0</v>
      </c>
      <c r="BY26" s="165">
        <v>69.040000000000006</v>
      </c>
      <c r="BZ26" s="165">
        <v>52.69</v>
      </c>
      <c r="CA26" s="165">
        <v>-143.59780000000001</v>
      </c>
      <c r="CB26" s="165">
        <v>-144.80350000000001</v>
      </c>
      <c r="CC26" s="165">
        <v>216.41329999999999</v>
      </c>
      <c r="CD26" s="165">
        <v>216.495</v>
      </c>
      <c r="CE26" s="165">
        <v>14.7592</v>
      </c>
      <c r="CF26" s="165">
        <v>-112.81619999999999</v>
      </c>
      <c r="CG26" s="165">
        <v>-112.1536</v>
      </c>
      <c r="CH26" s="165">
        <v>2.9782000000000002</v>
      </c>
      <c r="CI26" s="165">
        <v>-71.818299999999994</v>
      </c>
      <c r="CJ26" s="164"/>
      <c r="CK26" s="164"/>
      <c r="CL26" s="165">
        <v>82.2</v>
      </c>
      <c r="CM26" s="165">
        <v>143.19999999999999</v>
      </c>
      <c r="CN26" s="165">
        <v>-18.2</v>
      </c>
      <c r="CO26" s="165">
        <v>33.863700000000001</v>
      </c>
      <c r="CP26" s="165">
        <v>34.723500000000001</v>
      </c>
      <c r="CQ26" s="165">
        <v>33.455100000000002</v>
      </c>
      <c r="CR26" s="165">
        <v>99.992500000000007</v>
      </c>
      <c r="CS26" s="165">
        <v>99.994299999999996</v>
      </c>
      <c r="CT26" s="165">
        <v>-24.385999999999999</v>
      </c>
      <c r="CU26" s="165">
        <v>-134.67420000000001</v>
      </c>
      <c r="CV26" s="165">
        <v>-20.049600000000002</v>
      </c>
      <c r="CW26" s="165">
        <v>12.497999999999999</v>
      </c>
      <c r="CX26" s="165">
        <v>67.180000000000007</v>
      </c>
      <c r="CY26" s="165">
        <v>35.65</v>
      </c>
      <c r="CZ26" s="165">
        <v>52.507300000000001</v>
      </c>
      <c r="DA26" s="165">
        <v>49.516300000000001</v>
      </c>
      <c r="DB26" s="165">
        <v>31.2227</v>
      </c>
      <c r="DC26" s="165">
        <v>0</v>
      </c>
      <c r="DD26" s="165">
        <v>72.120999999999995</v>
      </c>
      <c r="DE26" s="165">
        <v>71.640299999999996</v>
      </c>
      <c r="DF26" s="165">
        <v>-70.466099999999997</v>
      </c>
      <c r="DG26" s="165">
        <v>0</v>
      </c>
      <c r="DH26" s="165">
        <v>-17.020800000000001</v>
      </c>
      <c r="DI26" s="165">
        <v>-128.69999999999999</v>
      </c>
      <c r="DJ26" s="165">
        <v>-131.5</v>
      </c>
      <c r="DK26" s="165">
        <v>27.215900000000001</v>
      </c>
      <c r="DL26" s="165">
        <v>77.352900000000005</v>
      </c>
      <c r="DM26" s="165">
        <v>59.190100000000001</v>
      </c>
      <c r="DN26" s="165">
        <v>109.0027</v>
      </c>
      <c r="DO26" s="165">
        <v>76.61</v>
      </c>
      <c r="DP26" s="165">
        <v>-4.0599999999999996</v>
      </c>
      <c r="DQ26" s="165">
        <v>55.304000000000002</v>
      </c>
      <c r="DR26" s="165">
        <v>70.299000000000007</v>
      </c>
      <c r="DS26" s="165">
        <v>-10.16</v>
      </c>
      <c r="DT26" s="165">
        <v>-10.27</v>
      </c>
      <c r="DU26" s="165">
        <v>82.05</v>
      </c>
      <c r="DV26" s="165">
        <v>73.94</v>
      </c>
      <c r="DW26" s="165">
        <v>70.709100000000007</v>
      </c>
      <c r="DX26" s="165">
        <v>70.345500000000001</v>
      </c>
      <c r="DY26" s="165">
        <v>-137.89580000000001</v>
      </c>
      <c r="DZ26" s="165">
        <v>-133.5273</v>
      </c>
      <c r="EA26" s="165">
        <v>151.2963</v>
      </c>
      <c r="EB26" s="165">
        <v>105.2794</v>
      </c>
      <c r="EC26" s="165">
        <v>102.5925</v>
      </c>
      <c r="ED26" s="165">
        <v>103.82769999999999</v>
      </c>
      <c r="EE26" s="165">
        <v>-3.7591000000000001</v>
      </c>
      <c r="EF26" s="165">
        <v>-22.616700000000002</v>
      </c>
      <c r="EG26" s="165">
        <v>-32.552</v>
      </c>
      <c r="EH26" s="165">
        <v>6.8543000000000003</v>
      </c>
      <c r="EI26" s="165">
        <v>-547.29430000000002</v>
      </c>
      <c r="EJ26" s="164"/>
      <c r="EK26" s="165">
        <v>-36.299799999999998</v>
      </c>
      <c r="EL26" s="165">
        <v>-33.1218</v>
      </c>
      <c r="EM26" s="165">
        <v>103.5732</v>
      </c>
      <c r="EN26" s="165">
        <v>-32.4422</v>
      </c>
      <c r="EO26" s="165">
        <v>-29.8233</v>
      </c>
      <c r="EP26" s="165">
        <v>13.872</v>
      </c>
      <c r="EQ26" s="165">
        <v>-116.4289</v>
      </c>
      <c r="ER26" s="165">
        <v>-118.1597</v>
      </c>
      <c r="ES26" s="165">
        <v>61.160200000000003</v>
      </c>
      <c r="ET26" s="165">
        <v>0</v>
      </c>
      <c r="EU26" s="165">
        <v>-1.68</v>
      </c>
      <c r="EV26" s="165">
        <v>0</v>
      </c>
      <c r="EW26" s="165">
        <v>19.121700000000001</v>
      </c>
      <c r="EX26" s="165">
        <v>-138.92060000000001</v>
      </c>
      <c r="EY26" s="165">
        <v>-18.9739</v>
      </c>
      <c r="EZ26" s="165">
        <v>-18.215199999999999</v>
      </c>
      <c r="FA26" s="165">
        <v>8.2569999999999997</v>
      </c>
      <c r="FB26" s="165">
        <v>25.1113</v>
      </c>
      <c r="FC26" s="165">
        <v>-48.9709</v>
      </c>
      <c r="FD26" s="165">
        <v>4.4249000000000001</v>
      </c>
      <c r="FE26" s="165">
        <v>4.3543000000000003</v>
      </c>
      <c r="FF26" s="165">
        <v>0</v>
      </c>
      <c r="FG26" s="165">
        <v>40.940600000000003</v>
      </c>
      <c r="FH26" s="165">
        <v>40.1402</v>
      </c>
      <c r="FI26" s="165">
        <v>39.284100000000002</v>
      </c>
      <c r="FJ26" s="165">
        <v>145.8544</v>
      </c>
      <c r="FK26" s="165">
        <v>145.51949999999999</v>
      </c>
      <c r="FL26" s="165">
        <v>-107.8419</v>
      </c>
      <c r="FM26" s="165">
        <v>140.3963</v>
      </c>
      <c r="FN26" s="165">
        <v>141.2602</v>
      </c>
      <c r="FO26" s="165">
        <v>-86.629900000000006</v>
      </c>
      <c r="FP26" s="165">
        <v>-67.326499999999996</v>
      </c>
      <c r="FQ26" s="165">
        <v>-38.531500000000001</v>
      </c>
      <c r="FR26" s="165">
        <v>-35.43</v>
      </c>
      <c r="FS26" s="165">
        <v>13.5702</v>
      </c>
      <c r="FT26" s="165">
        <v>0.97440000000000004</v>
      </c>
      <c r="FU26" s="165">
        <v>-8.33</v>
      </c>
      <c r="FV26" s="165">
        <v>14.45</v>
      </c>
      <c r="FW26" s="165">
        <v>-39.029400000000003</v>
      </c>
      <c r="FX26" s="164"/>
      <c r="FY26" s="165">
        <v>-14.935</v>
      </c>
      <c r="FZ26" s="165">
        <v>4.3259999999999996</v>
      </c>
      <c r="GA26" s="164"/>
      <c r="GB26" s="165">
        <v>27.34</v>
      </c>
      <c r="GC26" s="165">
        <v>69.313900000000004</v>
      </c>
      <c r="GD26" s="165">
        <v>86.570599999999999</v>
      </c>
      <c r="GE26" s="165">
        <v>16.3</v>
      </c>
      <c r="GF26" s="165">
        <v>81.370900000000006</v>
      </c>
      <c r="GG26" s="165">
        <v>23.1</v>
      </c>
      <c r="GH26" s="165">
        <v>-21.4453</v>
      </c>
      <c r="GI26" s="165">
        <v>5.7184999999999997</v>
      </c>
      <c r="GJ26" s="165">
        <v>6.0128000000000004</v>
      </c>
      <c r="GK26" s="165">
        <v>1.8522000000000001</v>
      </c>
      <c r="GL26" s="165">
        <v>0</v>
      </c>
      <c r="GM26" s="165">
        <v>0</v>
      </c>
      <c r="GN26" s="165">
        <v>-15.4733</v>
      </c>
      <c r="GO26" s="165">
        <v>-35.4328</v>
      </c>
      <c r="GP26" s="165">
        <v>20.325299999999999</v>
      </c>
      <c r="GQ26" s="165">
        <v>37.128399999999999</v>
      </c>
      <c r="GR26" s="165">
        <v>60.820399999999999</v>
      </c>
      <c r="GS26" s="165">
        <v>61.499000000000002</v>
      </c>
      <c r="GT26" s="165">
        <v>-162.91730000000001</v>
      </c>
      <c r="GU26" s="165">
        <v>-28.7666</v>
      </c>
      <c r="GV26" s="165">
        <v>31.428699999999999</v>
      </c>
      <c r="GW26" s="165">
        <v>-50.099699999999999</v>
      </c>
      <c r="GX26" s="165">
        <v>9.2760999999999996</v>
      </c>
      <c r="GY26" s="165">
        <v>9.1910000000000007</v>
      </c>
      <c r="GZ26" s="165">
        <v>8.7871000000000006</v>
      </c>
      <c r="HA26" s="165">
        <v>10.595599999999999</v>
      </c>
      <c r="HB26" s="165">
        <v>-20.610199999999999</v>
      </c>
      <c r="HC26" s="165">
        <v>-21.272400000000001</v>
      </c>
      <c r="HD26" s="164"/>
      <c r="HE26" s="164"/>
      <c r="HF26" s="165">
        <v>-541.26570000000004</v>
      </c>
      <c r="HG26" s="165">
        <v>543.85410000000002</v>
      </c>
      <c r="HH26" s="165">
        <v>-110.4864</v>
      </c>
      <c r="HI26" s="165">
        <v>17.1861</v>
      </c>
      <c r="HJ26" s="165">
        <v>18.152100000000001</v>
      </c>
      <c r="HK26" s="165">
        <v>-61.571100000000001</v>
      </c>
      <c r="HL26" s="165">
        <v>-51.949199999999998</v>
      </c>
      <c r="HM26" s="165">
        <v>35.833199999999998</v>
      </c>
      <c r="HN26" s="165">
        <v>36.277900000000002</v>
      </c>
      <c r="HO26" s="164"/>
      <c r="HP26" s="164"/>
      <c r="HQ26" s="165">
        <v>-22.519600000000001</v>
      </c>
      <c r="HR26" s="165">
        <v>-22.706299999999999</v>
      </c>
      <c r="HS26" s="165">
        <v>-24.157399999999999</v>
      </c>
      <c r="HT26" s="165">
        <v>-23.278500000000001</v>
      </c>
      <c r="HU26" s="165">
        <v>-28.15</v>
      </c>
      <c r="HV26" s="165">
        <v>-29.25</v>
      </c>
      <c r="HW26" s="165">
        <v>18.600000000000001</v>
      </c>
      <c r="HX26" s="165">
        <v>16.8</v>
      </c>
      <c r="HY26" s="165">
        <v>21.372199999999999</v>
      </c>
      <c r="HZ26" s="165">
        <v>-77.2</v>
      </c>
      <c r="IA26" s="165">
        <v>-374.97109999999998</v>
      </c>
      <c r="IB26" s="165">
        <v>74.130099999999999</v>
      </c>
      <c r="IC26" s="165">
        <v>74.602400000000003</v>
      </c>
      <c r="ID26" s="165">
        <v>13.9</v>
      </c>
      <c r="IE26" s="165">
        <v>-17.7</v>
      </c>
      <c r="IF26" s="165">
        <v>25.2</v>
      </c>
      <c r="IG26" s="165">
        <v>25.6</v>
      </c>
      <c r="IH26" s="164"/>
      <c r="II26" s="164"/>
      <c r="IJ26" s="165">
        <v>117.4485</v>
      </c>
      <c r="IK26" s="165">
        <v>567.69299999999998</v>
      </c>
      <c r="IL26" s="165">
        <v>-439.47399999999999</v>
      </c>
      <c r="IM26" s="165">
        <v>-424.07760000000002</v>
      </c>
      <c r="IN26" s="165">
        <v>-69.886200000000002</v>
      </c>
      <c r="IO26" s="166">
        <v>434.07760000000002</v>
      </c>
      <c r="IP26" s="165">
        <v>-431.98320000000001</v>
      </c>
      <c r="IQ26" s="165">
        <v>-48.3795</v>
      </c>
      <c r="IR26" s="165">
        <v>454.33839999999998</v>
      </c>
      <c r="IS26" s="165">
        <v>440.04469999999998</v>
      </c>
      <c r="IT26" s="165">
        <v>236.4761</v>
      </c>
      <c r="IU26" s="165">
        <v>237.71629999999999</v>
      </c>
      <c r="IV26" s="165">
        <v>46.632399999999997</v>
      </c>
      <c r="IW26" s="165">
        <v>452.45749999999998</v>
      </c>
      <c r="IX26" s="165">
        <v>-452.09649999999999</v>
      </c>
      <c r="IY26" s="165">
        <v>0</v>
      </c>
      <c r="IZ26" s="165">
        <v>-0.68279999999999996</v>
      </c>
      <c r="JA26" s="165">
        <v>-11.3642</v>
      </c>
      <c r="JB26" s="165">
        <v>21.901</v>
      </c>
      <c r="JC26" s="165">
        <v>13.68</v>
      </c>
      <c r="JD26" s="165">
        <v>0.83299999999999996</v>
      </c>
      <c r="JE26" s="165">
        <v>0.83699999999999997</v>
      </c>
      <c r="JF26" s="165">
        <v>-13.92</v>
      </c>
      <c r="JG26" s="165">
        <v>-9.1999999999999993</v>
      </c>
      <c r="JH26" s="164"/>
      <c r="JI26" s="165">
        <v>9.7002000000000006</v>
      </c>
      <c r="JJ26" s="165">
        <v>-9.0227000000000004</v>
      </c>
      <c r="JK26" s="165">
        <v>-41.338200000000001</v>
      </c>
      <c r="JL26" s="165">
        <v>15.3</v>
      </c>
      <c r="JM26" s="165">
        <v>55.540999999999997</v>
      </c>
      <c r="JN26" s="165">
        <v>57.01</v>
      </c>
      <c r="JO26" s="165">
        <v>11.131399999999999</v>
      </c>
      <c r="JP26" s="165">
        <v>13.2805</v>
      </c>
      <c r="JQ26" s="165">
        <v>25.200900000000001</v>
      </c>
      <c r="JR26" s="165">
        <v>24.628499999999999</v>
      </c>
      <c r="JS26" s="165">
        <v>25.938700000000001</v>
      </c>
      <c r="JT26" s="164"/>
      <c r="JU26" s="165">
        <v>19.100000000000001</v>
      </c>
      <c r="JV26" s="165">
        <v>18.878299999999999</v>
      </c>
      <c r="JW26" s="165">
        <v>7.71</v>
      </c>
      <c r="JX26" s="164"/>
      <c r="JY26" s="165">
        <v>-53.826300000000003</v>
      </c>
      <c r="JZ26" s="165">
        <v>81.018799999999999</v>
      </c>
      <c r="KA26" s="165">
        <v>62.450800000000001</v>
      </c>
      <c r="KB26" s="165">
        <v>-53.015000000000001</v>
      </c>
      <c r="KC26" s="165">
        <v>-80.295100000000005</v>
      </c>
      <c r="KD26" s="165">
        <v>51.933</v>
      </c>
      <c r="KE26" s="165">
        <v>27.7742</v>
      </c>
      <c r="KF26" s="165">
        <v>-32.200000000000003</v>
      </c>
      <c r="KG26" s="165">
        <v>30.4</v>
      </c>
      <c r="KH26" s="165">
        <v>-642.7817</v>
      </c>
      <c r="KI26" s="165">
        <v>792.55790000000002</v>
      </c>
    </row>
    <row r="27" spans="1:295" ht="18" customHeight="1" x14ac:dyDescent="0.3">
      <c r="A27" s="160" t="s">
        <v>68</v>
      </c>
      <c r="B27" s="160" t="s">
        <v>816</v>
      </c>
      <c r="C27" s="164"/>
      <c r="D27" s="165">
        <v>10.8924</v>
      </c>
      <c r="E27" s="165">
        <v>0</v>
      </c>
      <c r="F27" s="165">
        <v>-32.996699999999997</v>
      </c>
      <c r="G27" s="165">
        <v>25.098500000000001</v>
      </c>
      <c r="H27" s="165">
        <v>0</v>
      </c>
      <c r="I27" s="165">
        <v>52.289900000000003</v>
      </c>
      <c r="J27" s="165">
        <v>-85.657200000000003</v>
      </c>
      <c r="K27" s="165">
        <v>68.832400000000007</v>
      </c>
      <c r="L27" s="165">
        <v>35.018900000000002</v>
      </c>
      <c r="M27" s="165">
        <v>34.468600000000002</v>
      </c>
      <c r="N27" s="165">
        <v>31.08</v>
      </c>
      <c r="O27" s="165">
        <v>-66.837999999999994</v>
      </c>
      <c r="P27" s="165">
        <v>59.4</v>
      </c>
      <c r="Q27" s="165">
        <v>21.527999999999999</v>
      </c>
      <c r="R27" s="165">
        <v>-59.4</v>
      </c>
      <c r="S27" s="165">
        <v>10.258699999999999</v>
      </c>
      <c r="T27" s="165">
        <v>59.748600000000003</v>
      </c>
      <c r="U27" s="165">
        <v>16.641400000000001</v>
      </c>
      <c r="V27" s="165">
        <v>17.1892</v>
      </c>
      <c r="W27" s="165">
        <v>28.670500000000001</v>
      </c>
      <c r="X27" s="165">
        <v>15.3071</v>
      </c>
      <c r="Y27" s="165">
        <v>5.7721999999999998</v>
      </c>
      <c r="Z27" s="165">
        <v>8.2402999999999995</v>
      </c>
      <c r="AA27" s="164"/>
      <c r="AB27" s="164"/>
      <c r="AC27" s="165">
        <v>-62.83</v>
      </c>
      <c r="AD27" s="165">
        <v>-62.78</v>
      </c>
      <c r="AE27" s="164"/>
      <c r="AF27" s="165">
        <v>-31.08</v>
      </c>
      <c r="AG27" s="165">
        <v>66</v>
      </c>
      <c r="AH27" s="165">
        <v>21.138999999999999</v>
      </c>
      <c r="AI27" s="165">
        <v>0.246</v>
      </c>
      <c r="AJ27" s="166">
        <v>-43.77</v>
      </c>
      <c r="AK27" s="165">
        <v>-44.5</v>
      </c>
      <c r="AL27" s="165">
        <v>-72.02</v>
      </c>
      <c r="AM27" s="165">
        <v>44.06</v>
      </c>
      <c r="AN27" s="165">
        <v>44.67</v>
      </c>
      <c r="AO27" s="165">
        <v>17.468800000000002</v>
      </c>
      <c r="AP27" s="165">
        <v>6.0837000000000003</v>
      </c>
      <c r="AQ27" s="165">
        <v>71.936899999999994</v>
      </c>
      <c r="AR27" s="165">
        <v>74.700999999999993</v>
      </c>
      <c r="AS27" s="165">
        <v>16.8766</v>
      </c>
      <c r="AT27" s="165">
        <v>-38.729999999999997</v>
      </c>
      <c r="AU27" s="165">
        <v>-38.387500000000003</v>
      </c>
      <c r="AV27" s="165">
        <v>6.0650000000000004</v>
      </c>
      <c r="AW27" s="165">
        <v>6.1764000000000001</v>
      </c>
      <c r="AX27" s="165">
        <v>63.161099999999998</v>
      </c>
      <c r="AY27" s="165">
        <v>64.385400000000004</v>
      </c>
      <c r="AZ27" s="165">
        <v>-27.545500000000001</v>
      </c>
      <c r="BA27" s="165">
        <v>-29.743200000000002</v>
      </c>
      <c r="BB27" s="165">
        <v>-285.91239999999999</v>
      </c>
      <c r="BC27" s="165">
        <v>2.5552000000000001</v>
      </c>
      <c r="BD27" s="165">
        <v>-1</v>
      </c>
      <c r="BE27" s="165">
        <v>-1</v>
      </c>
      <c r="BF27" s="165">
        <v>41.775599999999997</v>
      </c>
      <c r="BG27" s="165">
        <v>41.831699999999998</v>
      </c>
      <c r="BH27" s="165">
        <v>-6.1345999999999998</v>
      </c>
      <c r="BI27" s="164"/>
      <c r="BJ27" s="165">
        <v>-28.614100000000001</v>
      </c>
      <c r="BK27" s="165">
        <v>12.1106</v>
      </c>
      <c r="BL27" s="165">
        <v>7.8097000000000003</v>
      </c>
      <c r="BM27" s="165">
        <v>5.2072000000000003</v>
      </c>
      <c r="BN27" s="165">
        <v>315.34769999999997</v>
      </c>
      <c r="BO27" s="165">
        <v>213.11070000000001</v>
      </c>
      <c r="BP27" s="165">
        <v>213.11070000000001</v>
      </c>
      <c r="BQ27" s="165">
        <v>-0.48920000000000002</v>
      </c>
      <c r="BR27" s="165">
        <v>796.58</v>
      </c>
      <c r="BS27" s="164"/>
      <c r="BT27" s="165">
        <v>-123.7355</v>
      </c>
      <c r="BU27" s="165">
        <v>124.9646</v>
      </c>
      <c r="BV27" s="165">
        <v>118.1978</v>
      </c>
      <c r="BW27" s="165">
        <v>37.25</v>
      </c>
      <c r="BX27" s="165">
        <v>0</v>
      </c>
      <c r="BY27" s="165">
        <v>73.510000000000005</v>
      </c>
      <c r="BZ27" s="165">
        <v>54.77</v>
      </c>
      <c r="CA27" s="165">
        <v>-140.78469999999999</v>
      </c>
      <c r="CB27" s="165">
        <v>-141.58850000000001</v>
      </c>
      <c r="CC27" s="165">
        <v>213.93549999999999</v>
      </c>
      <c r="CD27" s="165">
        <v>214.10069999999999</v>
      </c>
      <c r="CE27" s="165">
        <v>12.770300000000001</v>
      </c>
      <c r="CF27" s="165">
        <v>-103.62730000000001</v>
      </c>
      <c r="CG27" s="165">
        <v>-103.5331</v>
      </c>
      <c r="CH27" s="165">
        <v>6.9229000000000003</v>
      </c>
      <c r="CI27" s="165">
        <v>-64.6935</v>
      </c>
      <c r="CJ27" s="164"/>
      <c r="CK27" s="164"/>
      <c r="CL27" s="165">
        <v>100.6</v>
      </c>
      <c r="CM27" s="165">
        <v>131.1</v>
      </c>
      <c r="CN27" s="165">
        <v>-18.37</v>
      </c>
      <c r="CO27" s="165">
        <v>45.664700000000003</v>
      </c>
      <c r="CP27" s="165">
        <v>45.706600000000002</v>
      </c>
      <c r="CQ27" s="165">
        <v>45.282600000000002</v>
      </c>
      <c r="CR27" s="165">
        <v>88.827799999999996</v>
      </c>
      <c r="CS27" s="165">
        <v>88.811499999999995</v>
      </c>
      <c r="CT27" s="165">
        <v>-23.847100000000001</v>
      </c>
      <c r="CU27" s="165">
        <v>-126.5501</v>
      </c>
      <c r="CV27" s="165">
        <v>-19.217700000000001</v>
      </c>
      <c r="CW27" s="165">
        <v>13.128500000000001</v>
      </c>
      <c r="CX27" s="165">
        <v>75.27</v>
      </c>
      <c r="CY27" s="165">
        <v>39.450000000000003</v>
      </c>
      <c r="CZ27" s="165">
        <v>54.616700000000002</v>
      </c>
      <c r="DA27" s="165">
        <v>51.86</v>
      </c>
      <c r="DB27" s="165">
        <v>32.627000000000002</v>
      </c>
      <c r="DC27" s="165">
        <v>0</v>
      </c>
      <c r="DD27" s="165">
        <v>64.798199999999994</v>
      </c>
      <c r="DE27" s="165">
        <v>64.221199999999996</v>
      </c>
      <c r="DF27" s="165">
        <v>-67.539199999999994</v>
      </c>
      <c r="DG27" s="165">
        <v>0</v>
      </c>
      <c r="DH27" s="165">
        <v>-17.777899999999999</v>
      </c>
      <c r="DI27" s="165">
        <v>-133.19999999999999</v>
      </c>
      <c r="DJ27" s="165">
        <v>-132.69999999999999</v>
      </c>
      <c r="DK27" s="166">
        <v>27.356000000000002</v>
      </c>
      <c r="DL27" s="165">
        <v>80.868499999999997</v>
      </c>
      <c r="DM27" s="165">
        <v>60.598999999999997</v>
      </c>
      <c r="DN27" s="165">
        <v>114.8621</v>
      </c>
      <c r="DO27" s="165">
        <v>80.84</v>
      </c>
      <c r="DP27" s="165">
        <v>-4.01</v>
      </c>
      <c r="DQ27" s="165">
        <v>56.063499999999998</v>
      </c>
      <c r="DR27" s="165">
        <v>66.498800000000003</v>
      </c>
      <c r="DS27" s="165">
        <v>-10.14</v>
      </c>
      <c r="DT27" s="165">
        <v>-10.4</v>
      </c>
      <c r="DU27" s="165">
        <v>81.02</v>
      </c>
      <c r="DV27" s="165">
        <v>76.680000000000007</v>
      </c>
      <c r="DW27" s="165">
        <v>65.145499999999998</v>
      </c>
      <c r="DX27" s="165">
        <v>65.090900000000005</v>
      </c>
      <c r="DY27" s="165">
        <v>-136.63630000000001</v>
      </c>
      <c r="DZ27" s="165">
        <v>-133.8818</v>
      </c>
      <c r="EA27" s="165">
        <v>155.80529999999999</v>
      </c>
      <c r="EB27" s="165">
        <v>106.6657</v>
      </c>
      <c r="EC27" s="165">
        <v>104.12520000000001</v>
      </c>
      <c r="ED27" s="165">
        <v>105.7992</v>
      </c>
      <c r="EE27" s="165">
        <v>-3.5994999999999999</v>
      </c>
      <c r="EF27" s="165">
        <v>-22.754300000000001</v>
      </c>
      <c r="EG27" s="165">
        <v>-33.619</v>
      </c>
      <c r="EH27" s="165">
        <v>0</v>
      </c>
      <c r="EI27" s="165">
        <v>-548.76440000000002</v>
      </c>
      <c r="EJ27" s="164"/>
      <c r="EK27" s="165">
        <v>-36.850900000000003</v>
      </c>
      <c r="EL27" s="165">
        <v>-33.590299999999999</v>
      </c>
      <c r="EM27" s="165">
        <v>105.3141</v>
      </c>
      <c r="EN27" s="165">
        <v>-35.244900000000001</v>
      </c>
      <c r="EO27" s="165">
        <v>-32.0608</v>
      </c>
      <c r="EP27" s="165">
        <v>13.872</v>
      </c>
      <c r="EQ27" s="165">
        <v>-116.5932</v>
      </c>
      <c r="ER27" s="165">
        <v>-117.935</v>
      </c>
      <c r="ES27" s="165">
        <v>62.249600000000001</v>
      </c>
      <c r="ET27" s="165">
        <v>0</v>
      </c>
      <c r="EU27" s="165">
        <v>-1.61</v>
      </c>
      <c r="EV27" s="165">
        <v>0</v>
      </c>
      <c r="EW27" s="165">
        <v>19.5487</v>
      </c>
      <c r="EX27" s="165">
        <v>-148.4101</v>
      </c>
      <c r="EY27" s="165">
        <v>-19.687200000000001</v>
      </c>
      <c r="EZ27" s="165">
        <v>-18.996500000000001</v>
      </c>
      <c r="FA27" s="165">
        <v>9.2401</v>
      </c>
      <c r="FB27" s="165">
        <v>25.539000000000001</v>
      </c>
      <c r="FC27" s="165">
        <v>-50.007199999999997</v>
      </c>
      <c r="FD27" s="165">
        <v>4.8010999999999999</v>
      </c>
      <c r="FE27" s="165">
        <v>4.742</v>
      </c>
      <c r="FF27" s="165">
        <v>0</v>
      </c>
      <c r="FG27" s="165">
        <v>40.630200000000002</v>
      </c>
      <c r="FH27" s="165">
        <v>40.9938</v>
      </c>
      <c r="FI27" s="165">
        <v>39.549199999999999</v>
      </c>
      <c r="FJ27" s="165">
        <v>143.67750000000001</v>
      </c>
      <c r="FK27" s="165">
        <v>143.845</v>
      </c>
      <c r="FL27" s="165">
        <v>-104.6602</v>
      </c>
      <c r="FM27" s="165">
        <v>139.65180000000001</v>
      </c>
      <c r="FN27" s="165">
        <v>140.90700000000001</v>
      </c>
      <c r="FO27" s="165">
        <v>-81.100899999999996</v>
      </c>
      <c r="FP27" s="165">
        <v>-61.617899999999999</v>
      </c>
      <c r="FQ27" s="165">
        <v>-37.557299999999998</v>
      </c>
      <c r="FR27" s="165">
        <v>-33.22</v>
      </c>
      <c r="FS27" s="165">
        <v>13.660500000000001</v>
      </c>
      <c r="FT27" s="165">
        <v>1.0562</v>
      </c>
      <c r="FU27" s="165">
        <v>-8.39</v>
      </c>
      <c r="FV27" s="165">
        <v>14.33</v>
      </c>
      <c r="FW27" s="165">
        <v>-38.046700000000001</v>
      </c>
      <c r="FX27" s="164"/>
      <c r="FY27" s="165">
        <v>-14.766999999999999</v>
      </c>
      <c r="FZ27" s="165">
        <v>4.3529999999999998</v>
      </c>
      <c r="GA27" s="164"/>
      <c r="GB27" s="165">
        <v>28.7</v>
      </c>
      <c r="GC27" s="165">
        <v>63.588999999999999</v>
      </c>
      <c r="GD27" s="165">
        <v>82.361699999999999</v>
      </c>
      <c r="GE27" s="165">
        <v>16.63</v>
      </c>
      <c r="GF27" s="165">
        <v>83.908600000000007</v>
      </c>
      <c r="GG27" s="165">
        <v>23.3</v>
      </c>
      <c r="GH27" s="165">
        <v>-21.7027</v>
      </c>
      <c r="GI27" s="165">
        <v>4.8971</v>
      </c>
      <c r="GJ27" s="165">
        <v>5.3040000000000003</v>
      </c>
      <c r="GK27" s="165">
        <v>1.9442999999999999</v>
      </c>
      <c r="GL27" s="165">
        <v>0</v>
      </c>
      <c r="GM27" s="165">
        <v>0</v>
      </c>
      <c r="GN27" s="165">
        <v>-15.999499999999999</v>
      </c>
      <c r="GO27" s="165">
        <v>-36.826099999999997</v>
      </c>
      <c r="GP27" s="165">
        <v>20.4236</v>
      </c>
      <c r="GQ27" s="165">
        <v>38.192</v>
      </c>
      <c r="GR27" s="165">
        <v>62.825800000000001</v>
      </c>
      <c r="GS27" s="165">
        <v>63.444099999999999</v>
      </c>
      <c r="GT27" s="165">
        <v>-164.495</v>
      </c>
      <c r="GU27" s="165">
        <v>-29.485800000000001</v>
      </c>
      <c r="GV27" s="165">
        <v>32.344499999999996</v>
      </c>
      <c r="GW27" s="165">
        <v>-53.6374</v>
      </c>
      <c r="GX27" s="166">
        <v>9.3468999999999998</v>
      </c>
      <c r="GY27" s="165">
        <v>10.1004</v>
      </c>
      <c r="GZ27" s="165">
        <v>9.7152999999999992</v>
      </c>
      <c r="HA27" s="165">
        <v>11</v>
      </c>
      <c r="HB27" s="165">
        <v>-21.2378</v>
      </c>
      <c r="HC27" s="165">
        <v>-22.032599999999999</v>
      </c>
      <c r="HD27" s="164"/>
      <c r="HE27" s="164"/>
      <c r="HF27" s="165">
        <v>-543.82510000000002</v>
      </c>
      <c r="HG27" s="165">
        <v>543.23680000000002</v>
      </c>
      <c r="HH27" s="165">
        <v>-114.9966</v>
      </c>
      <c r="HI27" s="165">
        <v>20.311800000000002</v>
      </c>
      <c r="HJ27" s="165">
        <v>21.735900000000001</v>
      </c>
      <c r="HK27" s="165">
        <v>-62.6783</v>
      </c>
      <c r="HL27" s="165">
        <v>-52.642899999999997</v>
      </c>
      <c r="HM27" s="165">
        <v>36.099899999999998</v>
      </c>
      <c r="HN27" s="165">
        <v>36.483600000000003</v>
      </c>
      <c r="HO27" s="164"/>
      <c r="HP27" s="164"/>
      <c r="HQ27" s="165">
        <v>-28.353400000000001</v>
      </c>
      <c r="HR27" s="165">
        <v>-29.3751</v>
      </c>
      <c r="HS27" s="165">
        <v>-19.7744</v>
      </c>
      <c r="HT27" s="165">
        <v>-19.670100000000001</v>
      </c>
      <c r="HU27" s="165">
        <v>-15.28</v>
      </c>
      <c r="HV27" s="165">
        <v>-14.49</v>
      </c>
      <c r="HW27" s="165">
        <v>11.9</v>
      </c>
      <c r="HX27" s="165">
        <v>12</v>
      </c>
      <c r="HY27" s="165">
        <v>21.350899999999999</v>
      </c>
      <c r="HZ27" s="165">
        <v>-74.08</v>
      </c>
      <c r="IA27" s="165">
        <v>-347.62939999999998</v>
      </c>
      <c r="IB27" s="165">
        <v>59.365200000000002</v>
      </c>
      <c r="IC27" s="165">
        <v>58.413899999999998</v>
      </c>
      <c r="ID27" s="165">
        <v>11.6</v>
      </c>
      <c r="IE27" s="165">
        <v>-22.8</v>
      </c>
      <c r="IF27" s="165">
        <v>29.5</v>
      </c>
      <c r="IG27" s="165">
        <v>30</v>
      </c>
      <c r="IH27" s="165">
        <v>1.4409000000000001</v>
      </c>
      <c r="II27" s="165">
        <v>1.2665999999999999</v>
      </c>
      <c r="IJ27" s="165">
        <v>123.6078</v>
      </c>
      <c r="IK27" s="165">
        <v>567.74289999999996</v>
      </c>
      <c r="IL27" s="165">
        <v>-455.04469999999998</v>
      </c>
      <c r="IM27" s="165">
        <v>-430.39690000000002</v>
      </c>
      <c r="IN27" s="165">
        <v>-72.452600000000004</v>
      </c>
      <c r="IO27" s="166">
        <v>440.39690000000002</v>
      </c>
      <c r="IP27" s="165">
        <v>-434.81299999999999</v>
      </c>
      <c r="IQ27" s="165">
        <v>-26.633400000000002</v>
      </c>
      <c r="IR27" s="165">
        <v>460.61099999999999</v>
      </c>
      <c r="IS27" s="165">
        <v>438.9778</v>
      </c>
      <c r="IT27" s="165">
        <v>226.20580000000001</v>
      </c>
      <c r="IU27" s="165">
        <v>227.39609999999999</v>
      </c>
      <c r="IV27" s="165">
        <v>23.073799999999999</v>
      </c>
      <c r="IW27" s="165">
        <v>469.13200000000001</v>
      </c>
      <c r="IX27" s="165">
        <v>-462.98540000000003</v>
      </c>
      <c r="IY27" s="165">
        <v>0</v>
      </c>
      <c r="IZ27" s="165">
        <v>-3.6309</v>
      </c>
      <c r="JA27" s="165">
        <v>-11.073</v>
      </c>
      <c r="JB27" s="165">
        <v>8.1880000000000006</v>
      </c>
      <c r="JC27" s="165">
        <v>13.12</v>
      </c>
      <c r="JD27" s="165">
        <v>0.72599999999999998</v>
      </c>
      <c r="JE27" s="165">
        <v>0.72099999999999997</v>
      </c>
      <c r="JF27" s="165">
        <v>-12.8</v>
      </c>
      <c r="JG27" s="165">
        <v>-10.56</v>
      </c>
      <c r="JH27" s="164"/>
      <c r="JI27" s="165">
        <v>11.339</v>
      </c>
      <c r="JJ27" s="165">
        <v>-6.8254000000000001</v>
      </c>
      <c r="JK27" s="165">
        <v>-44.679900000000004</v>
      </c>
      <c r="JL27" s="165">
        <v>15</v>
      </c>
      <c r="JM27" s="165">
        <v>53.206000000000003</v>
      </c>
      <c r="JN27" s="165">
        <v>52.718000000000004</v>
      </c>
      <c r="JO27" s="164"/>
      <c r="JP27" s="165">
        <v>13.290800000000001</v>
      </c>
      <c r="JQ27" s="165">
        <v>23.6935</v>
      </c>
      <c r="JR27" s="165">
        <v>23.1311</v>
      </c>
      <c r="JS27" s="165">
        <v>24.290199999999999</v>
      </c>
      <c r="JT27" s="164"/>
      <c r="JU27" s="165">
        <v>24.1</v>
      </c>
      <c r="JV27" s="165">
        <v>16.562200000000001</v>
      </c>
      <c r="JW27" s="165">
        <v>8.0399999999999991</v>
      </c>
      <c r="JX27" s="164"/>
      <c r="JY27" s="165">
        <v>-54.1571</v>
      </c>
      <c r="JZ27" s="165">
        <v>82.747500000000002</v>
      </c>
      <c r="KA27" s="165">
        <v>63.734099999999998</v>
      </c>
      <c r="KB27" s="165">
        <v>-53.538899999999998</v>
      </c>
      <c r="KC27" s="165">
        <v>-81.293099999999995</v>
      </c>
      <c r="KD27" s="165">
        <v>52.946300000000001</v>
      </c>
      <c r="KE27" s="165">
        <v>27.560500000000001</v>
      </c>
      <c r="KF27" s="165">
        <v>-35.299999999999997</v>
      </c>
      <c r="KG27" s="165">
        <v>35.4</v>
      </c>
      <c r="KH27" s="165">
        <v>-646.35590000000002</v>
      </c>
      <c r="KI27" s="165">
        <v>790.22400000000005</v>
      </c>
    </row>
    <row r="28" spans="1:295" ht="18" customHeight="1" x14ac:dyDescent="0.3">
      <c r="A28" s="160" t="s">
        <v>68</v>
      </c>
      <c r="B28" s="160" t="s">
        <v>817</v>
      </c>
      <c r="C28" s="164"/>
      <c r="D28" s="165">
        <v>11.2257</v>
      </c>
      <c r="E28" s="165">
        <v>0</v>
      </c>
      <c r="F28" s="165">
        <v>-32.128999999999998</v>
      </c>
      <c r="G28" s="165">
        <v>26.418700000000001</v>
      </c>
      <c r="H28" s="165">
        <v>0</v>
      </c>
      <c r="I28" s="165">
        <v>54.530099999999997</v>
      </c>
      <c r="J28" s="165">
        <v>-88.921000000000006</v>
      </c>
      <c r="K28" s="165">
        <v>72.354699999999994</v>
      </c>
      <c r="L28" s="165">
        <v>36.584899999999998</v>
      </c>
      <c r="M28" s="165">
        <v>36.597099999999998</v>
      </c>
      <c r="N28" s="165">
        <v>28.86</v>
      </c>
      <c r="O28" s="165">
        <v>-67.921999999999997</v>
      </c>
      <c r="P28" s="165">
        <v>59.4</v>
      </c>
      <c r="Q28" s="165">
        <v>21.527999999999999</v>
      </c>
      <c r="R28" s="165">
        <v>-59.4</v>
      </c>
      <c r="S28" s="165">
        <v>10.329499999999999</v>
      </c>
      <c r="T28" s="165">
        <v>60.8264</v>
      </c>
      <c r="U28" s="165">
        <v>17.359100000000002</v>
      </c>
      <c r="V28" s="165">
        <v>17.376100000000001</v>
      </c>
      <c r="W28" s="165">
        <v>28.9206</v>
      </c>
      <c r="X28" s="165">
        <v>15.7608</v>
      </c>
      <c r="Y28" s="165">
        <v>5.7248999999999999</v>
      </c>
      <c r="Z28" s="165">
        <v>7.8804999999999996</v>
      </c>
      <c r="AA28" s="164"/>
      <c r="AB28" s="164"/>
      <c r="AC28" s="165">
        <v>-63.73</v>
      </c>
      <c r="AD28" s="165">
        <v>-63.88</v>
      </c>
      <c r="AE28" s="164"/>
      <c r="AF28" s="165">
        <v>-28.86</v>
      </c>
      <c r="AG28" s="165">
        <v>66</v>
      </c>
      <c r="AH28" s="165">
        <v>20.841999999999999</v>
      </c>
      <c r="AI28" s="165">
        <v>0.246</v>
      </c>
      <c r="AJ28" s="166">
        <v>-49.31</v>
      </c>
      <c r="AK28" s="165">
        <v>-48.9</v>
      </c>
      <c r="AL28" s="165">
        <v>-63.86</v>
      </c>
      <c r="AM28" s="165">
        <v>49.6</v>
      </c>
      <c r="AN28" s="165">
        <v>49.23</v>
      </c>
      <c r="AO28" s="165">
        <v>17.720199999999998</v>
      </c>
      <c r="AP28" s="165">
        <v>5.8707000000000003</v>
      </c>
      <c r="AQ28" s="165">
        <v>74.730400000000003</v>
      </c>
      <c r="AR28" s="165">
        <v>76.884299999999996</v>
      </c>
      <c r="AS28" s="165">
        <v>18.369800000000001</v>
      </c>
      <c r="AT28" s="165">
        <v>-41.758099999999999</v>
      </c>
      <c r="AU28" s="165">
        <v>-41.682499999999997</v>
      </c>
      <c r="AV28" s="165">
        <v>27.745000000000001</v>
      </c>
      <c r="AW28" s="165">
        <v>29.233499999999999</v>
      </c>
      <c r="AX28" s="165">
        <v>61.631500000000003</v>
      </c>
      <c r="AY28" s="165">
        <v>63.823099999999997</v>
      </c>
      <c r="AZ28" s="165">
        <v>-7.1345000000000001</v>
      </c>
      <c r="BA28" s="165">
        <v>-10.4397</v>
      </c>
      <c r="BB28" s="165">
        <v>-339.92590000000001</v>
      </c>
      <c r="BC28" s="165">
        <v>2.3439000000000001</v>
      </c>
      <c r="BD28" s="165">
        <v>-0.9</v>
      </c>
      <c r="BE28" s="165">
        <v>-0.8</v>
      </c>
      <c r="BF28" s="165">
        <v>45.276400000000002</v>
      </c>
      <c r="BG28" s="165">
        <v>45.0899</v>
      </c>
      <c r="BH28" s="165">
        <v>-6.3082000000000003</v>
      </c>
      <c r="BI28" s="164"/>
      <c r="BJ28" s="165">
        <v>-33.013599999999997</v>
      </c>
      <c r="BK28" s="165">
        <v>13.3414</v>
      </c>
      <c r="BL28" s="165">
        <v>8.6357999999999997</v>
      </c>
      <c r="BM28" s="165">
        <v>5.9538000000000002</v>
      </c>
      <c r="BN28" s="165">
        <v>367.16809999999998</v>
      </c>
      <c r="BO28" s="165">
        <v>255.5924</v>
      </c>
      <c r="BP28" s="165">
        <v>254.4633</v>
      </c>
      <c r="BQ28" s="165">
        <v>-28.764399999999998</v>
      </c>
      <c r="BR28" s="165">
        <v>886.26459999999997</v>
      </c>
      <c r="BS28" s="164"/>
      <c r="BT28" s="165">
        <v>-119.0595</v>
      </c>
      <c r="BU28" s="165">
        <v>121.252</v>
      </c>
      <c r="BV28" s="165">
        <v>120.6528</v>
      </c>
      <c r="BW28" s="165">
        <v>37.81</v>
      </c>
      <c r="BX28" s="165">
        <v>0</v>
      </c>
      <c r="BY28" s="165">
        <v>72.180000000000007</v>
      </c>
      <c r="BZ28" s="165">
        <v>56.09</v>
      </c>
      <c r="CA28" s="165">
        <v>-148.1524</v>
      </c>
      <c r="CB28" s="165">
        <v>-147.75049999999999</v>
      </c>
      <c r="CC28" s="165">
        <v>219.1199</v>
      </c>
      <c r="CD28" s="165">
        <v>219.0735</v>
      </c>
      <c r="CE28" s="165">
        <v>11.027799999999999</v>
      </c>
      <c r="CF28" s="165">
        <v>-103.0825</v>
      </c>
      <c r="CG28" s="165">
        <v>-102.7296</v>
      </c>
      <c r="CH28" s="165">
        <v>11.7997</v>
      </c>
      <c r="CI28" s="165">
        <v>-64.852000000000004</v>
      </c>
      <c r="CJ28" s="164"/>
      <c r="CK28" s="164"/>
      <c r="CL28" s="165">
        <v>105.3</v>
      </c>
      <c r="CM28" s="165">
        <v>131.30000000000001</v>
      </c>
      <c r="CN28" s="165">
        <v>-18.78</v>
      </c>
      <c r="CO28" s="165">
        <v>47.290199999999999</v>
      </c>
      <c r="CP28" s="165">
        <v>47.819200000000002</v>
      </c>
      <c r="CQ28" s="165">
        <v>47.496200000000002</v>
      </c>
      <c r="CR28" s="165">
        <v>91.873199999999997</v>
      </c>
      <c r="CS28" s="165">
        <v>92.295599999999993</v>
      </c>
      <c r="CT28" s="165">
        <v>-18.782299999999999</v>
      </c>
      <c r="CU28" s="165">
        <v>-138.37960000000001</v>
      </c>
      <c r="CV28" s="165">
        <v>-11.1454</v>
      </c>
      <c r="CW28" s="165">
        <v>13.518800000000001</v>
      </c>
      <c r="CX28" s="165">
        <v>72.98</v>
      </c>
      <c r="CY28" s="165">
        <v>39.049999999999997</v>
      </c>
      <c r="CZ28" s="165">
        <v>56.726100000000002</v>
      </c>
      <c r="DA28" s="165">
        <v>54.203800000000001</v>
      </c>
      <c r="DB28" s="165">
        <v>34.371899999999997</v>
      </c>
      <c r="DC28" s="165">
        <v>0</v>
      </c>
      <c r="DD28" s="165">
        <v>66.069999999999993</v>
      </c>
      <c r="DE28" s="165">
        <v>64.447999999999993</v>
      </c>
      <c r="DF28" s="165">
        <v>-70.3523</v>
      </c>
      <c r="DG28" s="165">
        <v>0</v>
      </c>
      <c r="DH28" s="165">
        <v>-18.570799999999998</v>
      </c>
      <c r="DI28" s="165">
        <v>-137.69999999999999</v>
      </c>
      <c r="DJ28" s="165">
        <v>-136.6</v>
      </c>
      <c r="DK28" s="165">
        <v>27.495999999999999</v>
      </c>
      <c r="DL28" s="165">
        <v>83.505200000000002</v>
      </c>
      <c r="DM28" s="165">
        <v>62.477600000000002</v>
      </c>
      <c r="DN28" s="165">
        <v>117.2058</v>
      </c>
      <c r="DO28" s="165">
        <v>82.54</v>
      </c>
      <c r="DP28" s="165">
        <v>-4.63</v>
      </c>
      <c r="DQ28" s="165">
        <v>58.047499999999999</v>
      </c>
      <c r="DR28" s="165">
        <v>69.616500000000002</v>
      </c>
      <c r="DS28" s="165">
        <v>-10.98</v>
      </c>
      <c r="DT28" s="165">
        <v>-11.12</v>
      </c>
      <c r="DU28" s="165">
        <v>84.54</v>
      </c>
      <c r="DV28" s="165">
        <v>79.069999999999993</v>
      </c>
      <c r="DW28" s="165">
        <v>71.072699999999998</v>
      </c>
      <c r="DX28" s="165">
        <v>69.981800000000007</v>
      </c>
      <c r="DY28" s="165">
        <v>-139.81989999999999</v>
      </c>
      <c r="DZ28" s="165">
        <v>-136.4</v>
      </c>
      <c r="EA28" s="165">
        <v>161.6131</v>
      </c>
      <c r="EB28" s="165">
        <v>111.9665</v>
      </c>
      <c r="EC28" s="165">
        <v>109.05840000000001</v>
      </c>
      <c r="ED28" s="165">
        <v>110.07380000000001</v>
      </c>
      <c r="EE28" s="165">
        <v>19.565999999999999</v>
      </c>
      <c r="EF28" s="165">
        <v>1.3225</v>
      </c>
      <c r="EG28" s="165">
        <v>-32.627000000000002</v>
      </c>
      <c r="EH28" s="165">
        <v>37.127200000000002</v>
      </c>
      <c r="EI28" s="165">
        <v>-662.79150000000004</v>
      </c>
      <c r="EJ28" s="164"/>
      <c r="EK28" s="165">
        <v>-36.948099999999997</v>
      </c>
      <c r="EL28" s="165">
        <v>-33.9069</v>
      </c>
      <c r="EM28" s="165">
        <v>84.012799999999999</v>
      </c>
      <c r="EN28" s="165">
        <v>24.428000000000001</v>
      </c>
      <c r="EO28" s="165">
        <v>22.445799999999998</v>
      </c>
      <c r="EP28" s="165">
        <v>13.872</v>
      </c>
      <c r="EQ28" s="165">
        <v>-138.4015</v>
      </c>
      <c r="ER28" s="165">
        <v>-140.4076</v>
      </c>
      <c r="ES28" s="165">
        <v>38.660200000000003</v>
      </c>
      <c r="ET28" s="165">
        <v>0</v>
      </c>
      <c r="EU28" s="165">
        <v>0</v>
      </c>
      <c r="EV28" s="165">
        <v>0</v>
      </c>
      <c r="EW28" s="165">
        <v>20.180299999999999</v>
      </c>
      <c r="EX28" s="165">
        <v>-34.436999999999998</v>
      </c>
      <c r="EY28" s="165">
        <v>-16.837700000000002</v>
      </c>
      <c r="EZ28" s="165">
        <v>-16.5397</v>
      </c>
      <c r="FA28" s="165">
        <v>4.0850999999999997</v>
      </c>
      <c r="FB28" s="165">
        <v>0.34100000000000003</v>
      </c>
      <c r="FC28" s="165">
        <v>-27.293500000000002</v>
      </c>
      <c r="FD28" s="165">
        <v>4.6734999999999998</v>
      </c>
      <c r="FE28" s="165">
        <v>4.5929000000000002</v>
      </c>
      <c r="FF28" s="165">
        <v>0</v>
      </c>
      <c r="FG28" s="165">
        <v>39.810600000000001</v>
      </c>
      <c r="FH28" s="165">
        <v>41.169600000000003</v>
      </c>
      <c r="FI28" s="165">
        <v>39.875900000000001</v>
      </c>
      <c r="FJ28" s="165">
        <v>150.7107</v>
      </c>
      <c r="FK28" s="165">
        <v>149.70590000000001</v>
      </c>
      <c r="FL28" s="165">
        <v>-86.24</v>
      </c>
      <c r="FM28" s="165">
        <v>144.5506</v>
      </c>
      <c r="FN28" s="165">
        <v>143.5421</v>
      </c>
      <c r="FO28" s="165">
        <v>-69.541799999999995</v>
      </c>
      <c r="FP28" s="165">
        <v>-47.210299999999997</v>
      </c>
      <c r="FQ28" s="165">
        <v>-36.649099999999997</v>
      </c>
      <c r="FR28" s="165">
        <v>-29.81</v>
      </c>
      <c r="FS28" s="165">
        <v>16.765999999999998</v>
      </c>
      <c r="FT28" s="165">
        <v>1.0207999999999999</v>
      </c>
      <c r="FU28" s="165">
        <v>-10.63</v>
      </c>
      <c r="FV28" s="165">
        <v>15.05</v>
      </c>
      <c r="FW28" s="165">
        <v>-37.322699999999998</v>
      </c>
      <c r="FX28" s="165">
        <v>7.5232000000000001</v>
      </c>
      <c r="FY28" s="165">
        <v>-14.808999999999999</v>
      </c>
      <c r="FZ28" s="165">
        <v>4.3529999999999998</v>
      </c>
      <c r="GA28" s="165">
        <v>12.283200000000001</v>
      </c>
      <c r="GB28" s="165">
        <v>28.8</v>
      </c>
      <c r="GC28" s="165">
        <v>49.036299999999997</v>
      </c>
      <c r="GD28" s="165">
        <v>70.256</v>
      </c>
      <c r="GE28" s="166">
        <v>16.71</v>
      </c>
      <c r="GF28" s="165">
        <v>82.809899999999999</v>
      </c>
      <c r="GG28" s="165">
        <v>24</v>
      </c>
      <c r="GH28" s="165">
        <v>-21.698699999999999</v>
      </c>
      <c r="GI28" s="165">
        <v>4.5058999999999996</v>
      </c>
      <c r="GJ28" s="165">
        <v>4.9516</v>
      </c>
      <c r="GK28" s="165">
        <v>1.9638</v>
      </c>
      <c r="GL28" s="165">
        <v>0</v>
      </c>
      <c r="GM28" s="165">
        <v>0</v>
      </c>
      <c r="GN28" s="165">
        <v>-16.6449</v>
      </c>
      <c r="GO28" s="165">
        <v>-38.029800000000002</v>
      </c>
      <c r="GP28" s="165">
        <v>19.944199999999999</v>
      </c>
      <c r="GQ28" s="165">
        <v>39.739899999999999</v>
      </c>
      <c r="GR28" s="165">
        <v>58.496600000000001</v>
      </c>
      <c r="GS28" s="165">
        <v>58.951500000000003</v>
      </c>
      <c r="GT28" s="165">
        <v>-167.75129999999999</v>
      </c>
      <c r="GU28" s="165">
        <v>-29.8718</v>
      </c>
      <c r="GV28" s="165">
        <v>32.954500000000003</v>
      </c>
      <c r="GW28" s="165">
        <v>-55.549300000000002</v>
      </c>
      <c r="GX28" s="165">
        <v>9.4176000000000002</v>
      </c>
      <c r="GY28" s="165">
        <v>10.3055</v>
      </c>
      <c r="GZ28" s="165">
        <v>9.9579000000000004</v>
      </c>
      <c r="HA28" s="165">
        <v>11.2006</v>
      </c>
      <c r="HB28" s="165">
        <v>-45.509300000000003</v>
      </c>
      <c r="HC28" s="165">
        <v>-47.206800000000001</v>
      </c>
      <c r="HD28" s="164"/>
      <c r="HE28" s="164"/>
      <c r="HF28" s="165">
        <v>-497.9633</v>
      </c>
      <c r="HG28" s="165">
        <v>499.34500000000003</v>
      </c>
      <c r="HH28" s="165">
        <v>-245.96979999999999</v>
      </c>
      <c r="HI28" s="165">
        <v>47.088500000000003</v>
      </c>
      <c r="HJ28" s="165">
        <v>45.485300000000002</v>
      </c>
      <c r="HK28" s="165">
        <v>-63.584099999999999</v>
      </c>
      <c r="HL28" s="165">
        <v>-54.211599999999997</v>
      </c>
      <c r="HM28" s="165">
        <v>38.800400000000003</v>
      </c>
      <c r="HN28" s="165">
        <v>37.448</v>
      </c>
      <c r="HO28" s="164"/>
      <c r="HP28" s="164"/>
      <c r="HQ28" s="165">
        <v>-24.826699999999999</v>
      </c>
      <c r="HR28" s="165">
        <v>-25.408999999999999</v>
      </c>
      <c r="HS28" s="165">
        <v>13.065200000000001</v>
      </c>
      <c r="HT28" s="165">
        <v>14.4581</v>
      </c>
      <c r="HU28" s="165">
        <v>-27.67</v>
      </c>
      <c r="HV28" s="165">
        <v>-27.3</v>
      </c>
      <c r="HW28" s="165">
        <v>16.2</v>
      </c>
      <c r="HX28" s="165">
        <v>15.4</v>
      </c>
      <c r="HY28" s="165">
        <v>21.556000000000001</v>
      </c>
      <c r="HZ28" s="165">
        <v>-83.6</v>
      </c>
      <c r="IA28" s="165">
        <v>-356.06869999999998</v>
      </c>
      <c r="IB28" s="165">
        <v>61.465000000000003</v>
      </c>
      <c r="IC28" s="165">
        <v>60.541600000000003</v>
      </c>
      <c r="ID28" s="165">
        <v>11.6</v>
      </c>
      <c r="IE28" s="165">
        <v>-17.100000000000001</v>
      </c>
      <c r="IF28" s="165">
        <v>26.1</v>
      </c>
      <c r="IG28" s="165">
        <v>27.3</v>
      </c>
      <c r="IH28" s="165">
        <v>1.4409000000000001</v>
      </c>
      <c r="II28" s="165">
        <v>1.2665999999999999</v>
      </c>
      <c r="IJ28" s="165">
        <v>256.47989999999999</v>
      </c>
      <c r="IK28" s="165">
        <v>690.89649999999995</v>
      </c>
      <c r="IL28" s="165">
        <v>-510.7987</v>
      </c>
      <c r="IM28" s="165">
        <v>-487.58359999999999</v>
      </c>
      <c r="IN28" s="165">
        <v>-17.707699999999999</v>
      </c>
      <c r="IO28" s="166">
        <v>497.58359999999999</v>
      </c>
      <c r="IP28" s="165">
        <v>-493.69029999999998</v>
      </c>
      <c r="IQ28" s="165">
        <v>-58.959600000000002</v>
      </c>
      <c r="IR28" s="165">
        <v>491.58030000000002</v>
      </c>
      <c r="IS28" s="165">
        <v>499.43970000000002</v>
      </c>
      <c r="IT28" s="165">
        <v>239.7527</v>
      </c>
      <c r="IU28" s="165">
        <v>237.58359999999999</v>
      </c>
      <c r="IV28" s="165">
        <v>59.582299999999996</v>
      </c>
      <c r="IW28" s="165">
        <v>527.11789999999996</v>
      </c>
      <c r="IX28" s="165">
        <v>-493.5951</v>
      </c>
      <c r="IY28" s="165">
        <v>12.7685</v>
      </c>
      <c r="IZ28" s="165">
        <v>-34.211500000000001</v>
      </c>
      <c r="JA28" s="165">
        <v>-10.916499999999999</v>
      </c>
      <c r="JB28" s="165">
        <v>9.3379999999999992</v>
      </c>
      <c r="JC28" s="165">
        <v>22</v>
      </c>
      <c r="JD28" s="165">
        <v>0.67300000000000004</v>
      </c>
      <c r="JE28" s="165">
        <v>0.66500000000000004</v>
      </c>
      <c r="JF28" s="165">
        <v>-21.76</v>
      </c>
      <c r="JG28" s="165">
        <v>-1.76</v>
      </c>
      <c r="JH28" s="164"/>
      <c r="JI28" s="165">
        <v>1.5244</v>
      </c>
      <c r="JJ28" s="165">
        <v>-3.6027</v>
      </c>
      <c r="JK28" s="165">
        <v>-39.8733</v>
      </c>
      <c r="JL28" s="165">
        <v>17.8</v>
      </c>
      <c r="JM28" s="165">
        <v>55.069000000000003</v>
      </c>
      <c r="JN28" s="165">
        <v>55.107999999999997</v>
      </c>
      <c r="JO28" s="164"/>
      <c r="JP28" s="165">
        <v>13.3277</v>
      </c>
      <c r="JQ28" s="165">
        <v>23.993500000000001</v>
      </c>
      <c r="JR28" s="165">
        <v>25.0974</v>
      </c>
      <c r="JS28" s="165">
        <v>23.8809</v>
      </c>
      <c r="JT28" s="164"/>
      <c r="JU28" s="165">
        <v>19</v>
      </c>
      <c r="JV28" s="165">
        <v>14.5388</v>
      </c>
      <c r="JW28" s="165">
        <v>8.15</v>
      </c>
      <c r="JX28" s="164"/>
      <c r="JY28" s="165">
        <v>-56.650399999999998</v>
      </c>
      <c r="JZ28" s="165">
        <v>82.248000000000005</v>
      </c>
      <c r="KA28" s="165">
        <v>65.068200000000004</v>
      </c>
      <c r="KB28" s="165">
        <v>-56.216500000000003</v>
      </c>
      <c r="KC28" s="165">
        <v>-81.649900000000002</v>
      </c>
      <c r="KD28" s="165">
        <v>54.199399999999997</v>
      </c>
      <c r="KE28" s="165">
        <v>26.598099999999999</v>
      </c>
      <c r="KF28" s="165">
        <v>-30.2</v>
      </c>
      <c r="KG28" s="165">
        <v>29.1</v>
      </c>
      <c r="KH28" s="165">
        <v>-735.49009999999998</v>
      </c>
      <c r="KI28" s="165">
        <v>863.83180000000004</v>
      </c>
    </row>
    <row r="29" spans="1:295" ht="18" customHeight="1" x14ac:dyDescent="0.3">
      <c r="A29" s="160" t="s">
        <v>68</v>
      </c>
      <c r="B29" s="160" t="s">
        <v>818</v>
      </c>
      <c r="C29" s="164"/>
      <c r="D29" s="165">
        <v>11.827</v>
      </c>
      <c r="E29" s="165">
        <v>0</v>
      </c>
      <c r="F29" s="165">
        <v>-31.971800000000002</v>
      </c>
      <c r="G29" s="165">
        <v>26.540700000000001</v>
      </c>
      <c r="H29" s="165">
        <v>0</v>
      </c>
      <c r="I29" s="165">
        <v>56.5505</v>
      </c>
      <c r="J29" s="165">
        <v>-95.523099999999999</v>
      </c>
      <c r="K29" s="165">
        <v>74.769300000000001</v>
      </c>
      <c r="L29" s="165">
        <v>37.790799999999997</v>
      </c>
      <c r="M29" s="165">
        <v>37.435299999999998</v>
      </c>
      <c r="N29" s="165">
        <v>24.42</v>
      </c>
      <c r="O29" s="165">
        <v>-70.531999999999996</v>
      </c>
      <c r="P29" s="165">
        <v>63.8</v>
      </c>
      <c r="Q29" s="165">
        <v>23.184000000000001</v>
      </c>
      <c r="R29" s="165">
        <v>-61.6</v>
      </c>
      <c r="S29" s="165">
        <v>9.4449000000000005</v>
      </c>
      <c r="T29" s="165">
        <v>65.869799999999998</v>
      </c>
      <c r="U29" s="165">
        <v>17.802700000000002</v>
      </c>
      <c r="V29" s="165">
        <v>17.5581</v>
      </c>
      <c r="W29" s="165">
        <v>29.3977</v>
      </c>
      <c r="X29" s="165">
        <v>16.9194</v>
      </c>
      <c r="Y29" s="165">
        <v>5.8840000000000003</v>
      </c>
      <c r="Z29" s="165">
        <v>8.1318999999999999</v>
      </c>
      <c r="AA29" s="164"/>
      <c r="AB29" s="164"/>
      <c r="AC29" s="165">
        <v>-67.91</v>
      </c>
      <c r="AD29" s="165">
        <v>-68.16</v>
      </c>
      <c r="AE29" s="164"/>
      <c r="AF29" s="165">
        <v>-22.2</v>
      </c>
      <c r="AG29" s="165">
        <v>68.2</v>
      </c>
      <c r="AH29" s="165">
        <v>20.963999999999999</v>
      </c>
      <c r="AI29" s="165">
        <v>0.24399999999999999</v>
      </c>
      <c r="AJ29" s="166">
        <v>-55.4</v>
      </c>
      <c r="AK29" s="165">
        <v>-55.36</v>
      </c>
      <c r="AL29" s="165">
        <v>-61.76</v>
      </c>
      <c r="AM29" s="165">
        <v>55.69</v>
      </c>
      <c r="AN29" s="165">
        <v>55.94</v>
      </c>
      <c r="AO29" s="165">
        <v>18.107199999999999</v>
      </c>
      <c r="AP29" s="165">
        <v>5.8139000000000003</v>
      </c>
      <c r="AQ29" s="165">
        <v>77.170500000000004</v>
      </c>
      <c r="AR29" s="165">
        <v>80.224999999999994</v>
      </c>
      <c r="AS29" s="165">
        <v>20.336600000000001</v>
      </c>
      <c r="AT29" s="165">
        <v>-47.903300000000002</v>
      </c>
      <c r="AU29" s="165">
        <v>-47.5548</v>
      </c>
      <c r="AV29" s="165">
        <v>28.961200000000002</v>
      </c>
      <c r="AW29" s="165">
        <v>29.365600000000001</v>
      </c>
      <c r="AX29" s="165">
        <v>66.207300000000004</v>
      </c>
      <c r="AY29" s="165">
        <v>67.27</v>
      </c>
      <c r="AZ29" s="165">
        <v>-7.1818999999999997</v>
      </c>
      <c r="BA29" s="165">
        <v>-4.7655000000000003</v>
      </c>
      <c r="BB29" s="165">
        <v>-354.65460000000002</v>
      </c>
      <c r="BC29" s="165">
        <v>2.8643000000000001</v>
      </c>
      <c r="BD29" s="165">
        <v>-1.1000000000000001</v>
      </c>
      <c r="BE29" s="165">
        <v>-1</v>
      </c>
      <c r="BF29" s="165">
        <v>51.009</v>
      </c>
      <c r="BG29" s="165">
        <v>50.432400000000001</v>
      </c>
      <c r="BH29" s="165">
        <v>-6.5928000000000004</v>
      </c>
      <c r="BI29" s="164"/>
      <c r="BJ29" s="165">
        <v>-35.502899999999997</v>
      </c>
      <c r="BK29" s="165">
        <v>13.901199999999999</v>
      </c>
      <c r="BL29" s="165">
        <v>8.1980000000000004</v>
      </c>
      <c r="BM29" s="165">
        <v>5.5648</v>
      </c>
      <c r="BN29" s="165">
        <v>381.42020000000002</v>
      </c>
      <c r="BO29" s="165">
        <v>226.3252</v>
      </c>
      <c r="BP29" s="165">
        <v>226.41669999999999</v>
      </c>
      <c r="BQ29" s="165">
        <v>-34.912599999999998</v>
      </c>
      <c r="BR29" s="165">
        <v>858.43150000000003</v>
      </c>
      <c r="BS29" s="164"/>
      <c r="BT29" s="165">
        <v>-128.58529999999999</v>
      </c>
      <c r="BU29" s="165">
        <v>129.81059999999999</v>
      </c>
      <c r="BV29" s="165">
        <v>124.2654</v>
      </c>
      <c r="BW29" s="165">
        <v>38.54</v>
      </c>
      <c r="BX29" s="165">
        <v>0</v>
      </c>
      <c r="BY29" s="165">
        <v>76.41</v>
      </c>
      <c r="BZ29" s="165">
        <v>56.74</v>
      </c>
      <c r="CA29" s="165">
        <v>-141.85640000000001</v>
      </c>
      <c r="CB29" s="165">
        <v>-141.4545</v>
      </c>
      <c r="CC29" s="165">
        <v>209.59190000000001</v>
      </c>
      <c r="CD29" s="165">
        <v>210.62970000000001</v>
      </c>
      <c r="CE29" s="165">
        <v>10.3476</v>
      </c>
      <c r="CF29" s="165">
        <v>-100.1489</v>
      </c>
      <c r="CG29" s="165">
        <v>-100.46</v>
      </c>
      <c r="CH29" s="165">
        <v>14.1008</v>
      </c>
      <c r="CI29" s="165">
        <v>-59.902500000000003</v>
      </c>
      <c r="CJ29" s="164"/>
      <c r="CK29" s="164"/>
      <c r="CL29" s="165">
        <v>108.4</v>
      </c>
      <c r="CM29" s="165">
        <v>122.6</v>
      </c>
      <c r="CN29" s="165">
        <v>-19.260000000000002</v>
      </c>
      <c r="CO29" s="165">
        <v>51.986600000000003</v>
      </c>
      <c r="CP29" s="165">
        <v>52.196199999999997</v>
      </c>
      <c r="CQ29" s="165">
        <v>51.885300000000001</v>
      </c>
      <c r="CR29" s="165">
        <v>103.9225</v>
      </c>
      <c r="CS29" s="165">
        <v>103.9611</v>
      </c>
      <c r="CT29" s="165">
        <v>-15.188000000000001</v>
      </c>
      <c r="CU29" s="165">
        <v>-153.90700000000001</v>
      </c>
      <c r="CV29" s="165">
        <v>-7.9085000000000001</v>
      </c>
      <c r="CW29" s="165">
        <v>13.9491</v>
      </c>
      <c r="CX29" s="165">
        <v>80.03</v>
      </c>
      <c r="CY29" s="165">
        <v>41.23</v>
      </c>
      <c r="CZ29" s="165">
        <v>58.8354</v>
      </c>
      <c r="DA29" s="165">
        <v>55.375700000000002</v>
      </c>
      <c r="DB29" s="165">
        <v>34.683199999999999</v>
      </c>
      <c r="DC29" s="165">
        <v>0</v>
      </c>
      <c r="DD29" s="165">
        <v>60.1843</v>
      </c>
      <c r="DE29" s="165">
        <v>60.689399999999999</v>
      </c>
      <c r="DF29" s="165">
        <v>-65.727800000000002</v>
      </c>
      <c r="DG29" s="165">
        <v>0</v>
      </c>
      <c r="DH29" s="165">
        <v>-18.855699999999999</v>
      </c>
      <c r="DI29" s="165">
        <v>-146.4</v>
      </c>
      <c r="DJ29" s="165">
        <v>-145.69999999999999</v>
      </c>
      <c r="DK29" s="165">
        <v>27.54</v>
      </c>
      <c r="DL29" s="165">
        <v>85.555999999999997</v>
      </c>
      <c r="DM29" s="165">
        <v>63.886499999999998</v>
      </c>
      <c r="DN29" s="165">
        <v>118.9636</v>
      </c>
      <c r="DO29" s="165">
        <v>85.15</v>
      </c>
      <c r="DP29" s="165">
        <v>-4.9000000000000004</v>
      </c>
      <c r="DQ29" s="165">
        <v>58.218000000000004</v>
      </c>
      <c r="DR29" s="165">
        <v>64.936199999999999</v>
      </c>
      <c r="DS29" s="165">
        <v>-12.28</v>
      </c>
      <c r="DT29" s="165">
        <v>-12.44</v>
      </c>
      <c r="DU29" s="165">
        <v>93.97</v>
      </c>
      <c r="DV29" s="165">
        <v>81.05</v>
      </c>
      <c r="DW29" s="165">
        <v>68.0364</v>
      </c>
      <c r="DX29" s="165">
        <v>66.599999999999994</v>
      </c>
      <c r="DY29" s="165">
        <v>-134.916</v>
      </c>
      <c r="DZ29" s="165">
        <v>-131.84549999999999</v>
      </c>
      <c r="EA29" s="165">
        <v>165.2851</v>
      </c>
      <c r="EB29" s="165">
        <v>116.874</v>
      </c>
      <c r="EC29" s="165">
        <v>114.5211</v>
      </c>
      <c r="ED29" s="165">
        <v>115.5254</v>
      </c>
      <c r="EE29" s="165">
        <v>23.5868</v>
      </c>
      <c r="EF29" s="165">
        <v>5.1062000000000003</v>
      </c>
      <c r="EG29" s="165">
        <v>-33.034999999999997</v>
      </c>
      <c r="EH29" s="165">
        <v>45.189300000000003</v>
      </c>
      <c r="EI29" s="165">
        <v>-631.28629999999998</v>
      </c>
      <c r="EJ29" s="164"/>
      <c r="EK29" s="165">
        <v>-37.294899999999998</v>
      </c>
      <c r="EL29" s="165">
        <v>-33.895800000000001</v>
      </c>
      <c r="EM29" s="165">
        <v>81.490899999999996</v>
      </c>
      <c r="EN29" s="165">
        <v>15.134</v>
      </c>
      <c r="EO29" s="165">
        <v>14.051600000000001</v>
      </c>
      <c r="EP29" s="165">
        <v>15.407999999999999</v>
      </c>
      <c r="EQ29" s="165">
        <v>-126.5341</v>
      </c>
      <c r="ER29" s="165">
        <v>-128.39689999999999</v>
      </c>
      <c r="ES29" s="165">
        <v>35.655799999999999</v>
      </c>
      <c r="ET29" s="165">
        <v>0</v>
      </c>
      <c r="EU29" s="165">
        <v>-1.66</v>
      </c>
      <c r="EV29" s="165">
        <v>0</v>
      </c>
      <c r="EW29" s="165">
        <v>20.7591</v>
      </c>
      <c r="EX29" s="165">
        <v>-55.710099999999997</v>
      </c>
      <c r="EY29" s="165">
        <v>-18.813700000000001</v>
      </c>
      <c r="EZ29" s="165">
        <v>-18.2837</v>
      </c>
      <c r="FA29" s="165">
        <v>7.2154999999999996</v>
      </c>
      <c r="FB29" s="165">
        <v>-3.1074999999999999</v>
      </c>
      <c r="FC29" s="165">
        <v>-24.376799999999999</v>
      </c>
      <c r="FD29" s="165">
        <v>4.7027999999999999</v>
      </c>
      <c r="FE29" s="165">
        <v>4.6562999999999999</v>
      </c>
      <c r="FF29" s="165">
        <v>0</v>
      </c>
      <c r="FG29" s="165">
        <v>41.420200000000001</v>
      </c>
      <c r="FH29" s="165">
        <v>41.399900000000002</v>
      </c>
      <c r="FI29" s="165">
        <v>39.869300000000003</v>
      </c>
      <c r="FJ29" s="165">
        <v>141.66800000000001</v>
      </c>
      <c r="FK29" s="165">
        <v>141.8355</v>
      </c>
      <c r="FL29" s="165">
        <v>-113.20050000000001</v>
      </c>
      <c r="FM29" s="165">
        <v>138.9152</v>
      </c>
      <c r="FN29" s="165">
        <v>139.70519999999999</v>
      </c>
      <c r="FO29" s="165">
        <v>-91.230500000000006</v>
      </c>
      <c r="FP29" s="165">
        <v>-73.237300000000005</v>
      </c>
      <c r="FQ29" s="165">
        <v>-36.297600000000003</v>
      </c>
      <c r="FR29" s="165">
        <v>-33.29</v>
      </c>
      <c r="FS29" s="165">
        <v>13.565300000000001</v>
      </c>
      <c r="FT29" s="165">
        <v>0.98540000000000005</v>
      </c>
      <c r="FU29" s="165">
        <v>-8.36</v>
      </c>
      <c r="FV29" s="165">
        <v>14.87</v>
      </c>
      <c r="FW29" s="165">
        <v>-37.587000000000003</v>
      </c>
      <c r="FX29" s="164"/>
      <c r="FY29" s="166">
        <v>-14.712999999999999</v>
      </c>
      <c r="FZ29" s="165">
        <v>4.2939999999999996</v>
      </c>
      <c r="GA29" s="164"/>
      <c r="GB29" s="165">
        <v>31.28</v>
      </c>
      <c r="GC29" s="165">
        <v>74.464699999999993</v>
      </c>
      <c r="GD29" s="165">
        <v>90.3262</v>
      </c>
      <c r="GE29" s="165">
        <v>16.79</v>
      </c>
      <c r="GF29" s="165">
        <v>86.748199999999997</v>
      </c>
      <c r="GG29" s="165">
        <v>21.7</v>
      </c>
      <c r="GH29" s="165">
        <v>-23.236499999999999</v>
      </c>
      <c r="GI29" s="165">
        <v>5.0719000000000003</v>
      </c>
      <c r="GJ29" s="165">
        <v>5.6071</v>
      </c>
      <c r="GK29" s="165">
        <v>2.032</v>
      </c>
      <c r="GL29" s="165">
        <v>0</v>
      </c>
      <c r="GM29" s="165">
        <v>0</v>
      </c>
      <c r="GN29" s="165">
        <v>-15.9909</v>
      </c>
      <c r="GO29" s="165">
        <v>-39.721200000000003</v>
      </c>
      <c r="GP29" s="165">
        <v>20.921299999999999</v>
      </c>
      <c r="GQ29" s="165">
        <v>41.542999999999999</v>
      </c>
      <c r="GR29" s="165">
        <v>57.004600000000003</v>
      </c>
      <c r="GS29" s="165">
        <v>59.0959</v>
      </c>
      <c r="GT29" s="165">
        <v>-176.94450000000001</v>
      </c>
      <c r="GU29" s="165">
        <v>-31.216200000000001</v>
      </c>
      <c r="GV29" s="165">
        <v>32.820599999999999</v>
      </c>
      <c r="GW29" s="165">
        <v>-56.644799999999996</v>
      </c>
      <c r="GX29" s="165">
        <v>9.0387000000000004</v>
      </c>
      <c r="GY29" s="165">
        <v>12.7079</v>
      </c>
      <c r="GZ29" s="165">
        <v>12.3218</v>
      </c>
      <c r="HA29" s="165">
        <v>10.6714</v>
      </c>
      <c r="HB29" s="165">
        <v>-40.070300000000003</v>
      </c>
      <c r="HC29" s="165">
        <v>-42.026400000000002</v>
      </c>
      <c r="HD29" s="165">
        <v>294.2</v>
      </c>
      <c r="HE29" s="165">
        <v>-292.5881</v>
      </c>
      <c r="HF29" s="165">
        <v>-466.29289999999997</v>
      </c>
      <c r="HG29" s="165">
        <v>466.0034</v>
      </c>
      <c r="HH29" s="165">
        <v>-228.1858</v>
      </c>
      <c r="HI29" s="165">
        <v>40.0717</v>
      </c>
      <c r="HJ29" s="165">
        <v>42.201700000000002</v>
      </c>
      <c r="HK29" s="165">
        <v>-61.4407</v>
      </c>
      <c r="HL29" s="165">
        <v>-52.215899999999998</v>
      </c>
      <c r="HM29" s="165">
        <v>39.428699999999999</v>
      </c>
      <c r="HN29" s="165">
        <v>39.944600000000001</v>
      </c>
      <c r="HO29" s="165">
        <v>36.673099999999998</v>
      </c>
      <c r="HP29" s="165">
        <v>35.957299999999996</v>
      </c>
      <c r="HQ29" s="165">
        <v>-29.078499999999998</v>
      </c>
      <c r="HR29" s="165">
        <v>-29.3751</v>
      </c>
      <c r="HS29" s="165">
        <v>-19.4054</v>
      </c>
      <c r="HT29" s="165">
        <v>-19.1021</v>
      </c>
      <c r="HU29" s="165">
        <v>-41.36</v>
      </c>
      <c r="HV29" s="165">
        <v>-40.82</v>
      </c>
      <c r="HW29" s="165">
        <v>20.2</v>
      </c>
      <c r="HX29" s="165">
        <v>20.8</v>
      </c>
      <c r="HY29" s="165">
        <v>21.453399999999998</v>
      </c>
      <c r="HZ29" s="165">
        <v>-69.680000000000007</v>
      </c>
      <c r="IA29" s="165">
        <v>-373.56380000000001</v>
      </c>
      <c r="IB29" s="165">
        <v>62.466700000000003</v>
      </c>
      <c r="IC29" s="165">
        <v>61.744599999999998</v>
      </c>
      <c r="ID29" s="165">
        <v>12.2</v>
      </c>
      <c r="IE29" s="165">
        <v>-13.6</v>
      </c>
      <c r="IF29" s="165">
        <v>30.5</v>
      </c>
      <c r="IG29" s="165">
        <v>31.6</v>
      </c>
      <c r="IH29" s="165">
        <v>1.5471999999999999</v>
      </c>
      <c r="II29" s="165">
        <v>1.4088000000000001</v>
      </c>
      <c r="IJ29" s="165">
        <v>245.4676</v>
      </c>
      <c r="IK29" s="165">
        <v>661.78060000000005</v>
      </c>
      <c r="IL29" s="165">
        <v>-468.19630000000001</v>
      </c>
      <c r="IM29" s="165">
        <v>-462.24590000000001</v>
      </c>
      <c r="IN29" s="165">
        <v>-11.731199999999999</v>
      </c>
      <c r="IO29" s="166">
        <v>472.24590000000001</v>
      </c>
      <c r="IP29" s="165">
        <v>-472.88040000000001</v>
      </c>
      <c r="IQ29" s="165">
        <v>-70.863500000000002</v>
      </c>
      <c r="IR29" s="165">
        <v>491.4171</v>
      </c>
      <c r="IS29" s="165">
        <v>478.94159999999999</v>
      </c>
      <c r="IT29" s="165">
        <v>253.3597</v>
      </c>
      <c r="IU29" s="165">
        <v>252.64850000000001</v>
      </c>
      <c r="IV29" s="165">
        <v>70.801199999999994</v>
      </c>
      <c r="IW29" s="165">
        <v>484.64819999999997</v>
      </c>
      <c r="IX29" s="165">
        <v>-490.82709999999997</v>
      </c>
      <c r="IY29" s="165">
        <v>0</v>
      </c>
      <c r="IZ29" s="165">
        <v>5.1237000000000004</v>
      </c>
      <c r="JA29" s="165">
        <v>-10.705</v>
      </c>
      <c r="JB29" s="165">
        <v>22.428999999999998</v>
      </c>
      <c r="JC29" s="165">
        <v>17.36</v>
      </c>
      <c r="JD29" s="165">
        <v>0.55700000000000005</v>
      </c>
      <c r="JE29" s="165">
        <v>0.54800000000000004</v>
      </c>
      <c r="JF29" s="165">
        <v>-16.96</v>
      </c>
      <c r="JG29" s="165">
        <v>-6.32</v>
      </c>
      <c r="JH29" s="164"/>
      <c r="JI29" s="165">
        <v>6.3310000000000004</v>
      </c>
      <c r="JJ29" s="165">
        <v>-4.6555</v>
      </c>
      <c r="JK29" s="165">
        <v>-39.287399999999998</v>
      </c>
      <c r="JL29" s="165">
        <v>13.2</v>
      </c>
      <c r="JM29" s="165">
        <v>57.084000000000003</v>
      </c>
      <c r="JN29" s="165">
        <v>58.137</v>
      </c>
      <c r="JO29" s="165">
        <v>11.3538</v>
      </c>
      <c r="JP29" s="165">
        <v>13.344900000000001</v>
      </c>
      <c r="JQ29" s="165">
        <v>24.4466</v>
      </c>
      <c r="JR29" s="165">
        <v>24.8507</v>
      </c>
      <c r="JS29" s="165">
        <v>24.7987</v>
      </c>
      <c r="JT29" s="164"/>
      <c r="JU29" s="165">
        <v>12.3</v>
      </c>
      <c r="JV29" s="165">
        <v>13.688499999999999</v>
      </c>
      <c r="JW29" s="165">
        <v>8.39</v>
      </c>
      <c r="JX29" s="164"/>
      <c r="JY29" s="165">
        <v>-55.258600000000001</v>
      </c>
      <c r="JZ29" s="165">
        <v>81.446399999999997</v>
      </c>
      <c r="KA29" s="165">
        <v>62.349800000000002</v>
      </c>
      <c r="KB29" s="165">
        <v>-54.195500000000003</v>
      </c>
      <c r="KC29" s="165">
        <v>-80.415499999999994</v>
      </c>
      <c r="KD29" s="165">
        <v>51.429000000000002</v>
      </c>
      <c r="KE29" s="165">
        <v>27.4956</v>
      </c>
      <c r="KF29" s="165">
        <v>-24.4</v>
      </c>
      <c r="KG29" s="165">
        <v>24.1</v>
      </c>
      <c r="KH29" s="165">
        <v>-688.39179999999999</v>
      </c>
      <c r="KI29" s="165">
        <v>818.58950000000004</v>
      </c>
    </row>
    <row r="30" spans="1:295" ht="18" customHeight="1" x14ac:dyDescent="0.3">
      <c r="A30" s="160" t="s">
        <v>68</v>
      </c>
      <c r="B30" s="160" t="s">
        <v>819</v>
      </c>
      <c r="C30" s="164"/>
      <c r="D30" s="165">
        <v>12.1355</v>
      </c>
      <c r="E30" s="165">
        <v>0</v>
      </c>
      <c r="F30" s="165">
        <v>-31.604900000000001</v>
      </c>
      <c r="G30" s="165">
        <v>26.767399999999999</v>
      </c>
      <c r="H30" s="165">
        <v>0</v>
      </c>
      <c r="I30" s="165">
        <v>57.731499999999997</v>
      </c>
      <c r="J30" s="165">
        <v>-98.516499999999994</v>
      </c>
      <c r="K30" s="165">
        <v>76.705399999999997</v>
      </c>
      <c r="L30" s="165">
        <v>39.040799999999997</v>
      </c>
      <c r="M30" s="165">
        <v>38.488</v>
      </c>
      <c r="N30" s="165">
        <v>26.64</v>
      </c>
      <c r="O30" s="165">
        <v>-72.623999999999995</v>
      </c>
      <c r="P30" s="165">
        <v>63.8</v>
      </c>
      <c r="Q30" s="165">
        <v>23.184000000000001</v>
      </c>
      <c r="R30" s="165">
        <v>-63.8</v>
      </c>
      <c r="S30" s="165">
        <v>9.3584999999999994</v>
      </c>
      <c r="T30" s="165">
        <v>66.559600000000003</v>
      </c>
      <c r="U30" s="165">
        <v>17.7178</v>
      </c>
      <c r="V30" s="165">
        <v>18.067399999999999</v>
      </c>
      <c r="W30" s="165">
        <v>29.7151</v>
      </c>
      <c r="X30" s="165">
        <v>17.2682</v>
      </c>
      <c r="Y30" s="165">
        <v>5.9180999999999999</v>
      </c>
      <c r="Z30" s="165">
        <v>7.5983000000000001</v>
      </c>
      <c r="AA30" s="164"/>
      <c r="AB30" s="164"/>
      <c r="AC30" s="165">
        <v>-64.760000000000005</v>
      </c>
      <c r="AD30" s="165">
        <v>-64.62</v>
      </c>
      <c r="AE30" s="164"/>
      <c r="AF30" s="165">
        <v>-26.64</v>
      </c>
      <c r="AG30" s="165">
        <v>70.400000000000006</v>
      </c>
      <c r="AH30" s="165">
        <v>21.018999999999998</v>
      </c>
      <c r="AI30" s="165">
        <v>0.24199999999999999</v>
      </c>
      <c r="AJ30" s="166">
        <v>-45.23</v>
      </c>
      <c r="AK30" s="165">
        <v>-46.6</v>
      </c>
      <c r="AL30" s="165">
        <v>-71.25</v>
      </c>
      <c r="AM30" s="165">
        <v>45.52</v>
      </c>
      <c r="AN30" s="165">
        <v>45.51</v>
      </c>
      <c r="AO30" s="165">
        <v>18.166599999999999</v>
      </c>
      <c r="AP30" s="165">
        <v>5.7061999999999999</v>
      </c>
      <c r="AQ30" s="165">
        <v>77.496099999999998</v>
      </c>
      <c r="AR30" s="165">
        <v>80.243700000000004</v>
      </c>
      <c r="AS30" s="165">
        <v>19.437200000000001</v>
      </c>
      <c r="AT30" s="165">
        <v>-39.2104</v>
      </c>
      <c r="AU30" s="165">
        <v>-39.1355</v>
      </c>
      <c r="AV30" s="165">
        <v>17.979700000000001</v>
      </c>
      <c r="AW30" s="165">
        <v>15.9635</v>
      </c>
      <c r="AX30" s="165">
        <v>66.677099999999996</v>
      </c>
      <c r="AY30" s="165">
        <v>67.75</v>
      </c>
      <c r="AZ30" s="165">
        <v>-16.2712</v>
      </c>
      <c r="BA30" s="165">
        <v>-19.693300000000001</v>
      </c>
      <c r="BB30" s="165">
        <v>-366.92070000000001</v>
      </c>
      <c r="BC30" s="165">
        <v>3.2715000000000001</v>
      </c>
      <c r="BD30" s="165">
        <v>-1.1000000000000001</v>
      </c>
      <c r="BE30" s="165">
        <v>-1.1000000000000001</v>
      </c>
      <c r="BF30" s="165">
        <v>40.579000000000001</v>
      </c>
      <c r="BG30" s="165">
        <v>40.895899999999997</v>
      </c>
      <c r="BH30" s="165">
        <v>-6.6841999999999997</v>
      </c>
      <c r="BI30" s="164"/>
      <c r="BJ30" s="165">
        <v>-29.865500000000001</v>
      </c>
      <c r="BK30" s="165">
        <v>14.198600000000001</v>
      </c>
      <c r="BL30" s="165">
        <v>8.6547999999999998</v>
      </c>
      <c r="BM30" s="165">
        <v>5.9794999999999998</v>
      </c>
      <c r="BN30" s="165">
        <v>397.01519999999999</v>
      </c>
      <c r="BO30" s="165">
        <v>267.1284</v>
      </c>
      <c r="BP30" s="165">
        <v>266.79270000000002</v>
      </c>
      <c r="BQ30" s="165">
        <v>-93.321399999999997</v>
      </c>
      <c r="BR30" s="165">
        <v>900.05520000000001</v>
      </c>
      <c r="BS30" s="164"/>
      <c r="BT30" s="165">
        <v>-102.8133</v>
      </c>
      <c r="BU30" s="165">
        <v>103.1018</v>
      </c>
      <c r="BV30" s="165">
        <v>128.4169</v>
      </c>
      <c r="BW30" s="165">
        <v>39.869999999999997</v>
      </c>
      <c r="BX30" s="165">
        <v>0</v>
      </c>
      <c r="BY30" s="165">
        <v>78</v>
      </c>
      <c r="BZ30" s="165">
        <v>57.66</v>
      </c>
      <c r="CA30" s="165">
        <v>-140.51679999999999</v>
      </c>
      <c r="CB30" s="165">
        <v>-140.24889999999999</v>
      </c>
      <c r="CC30" s="165">
        <v>209.4521</v>
      </c>
      <c r="CD30" s="165">
        <v>211.4873</v>
      </c>
      <c r="CE30" s="165">
        <v>11.568300000000001</v>
      </c>
      <c r="CF30" s="165">
        <v>-88.180700000000002</v>
      </c>
      <c r="CG30" s="165">
        <v>-88.070099999999996</v>
      </c>
      <c r="CH30" s="165">
        <v>14.513</v>
      </c>
      <c r="CI30" s="165">
        <v>-57.867100000000001</v>
      </c>
      <c r="CJ30" s="164"/>
      <c r="CK30" s="164"/>
      <c r="CL30" s="165">
        <v>104.8</v>
      </c>
      <c r="CM30" s="165">
        <v>113.8</v>
      </c>
      <c r="CN30" s="165">
        <v>-19.79</v>
      </c>
      <c r="CO30" s="165">
        <v>58.423299999999998</v>
      </c>
      <c r="CP30" s="165">
        <v>59.014200000000002</v>
      </c>
      <c r="CQ30" s="165">
        <v>58.783999999999999</v>
      </c>
      <c r="CR30" s="165">
        <v>116.4716</v>
      </c>
      <c r="CS30" s="165">
        <v>115.7663</v>
      </c>
      <c r="CT30" s="165">
        <v>1</v>
      </c>
      <c r="CU30" s="165">
        <v>-186.06059999999999</v>
      </c>
      <c r="CV30" s="165">
        <v>8.6182999999999996</v>
      </c>
      <c r="CW30" s="165">
        <v>13.997400000000001</v>
      </c>
      <c r="CX30" s="165">
        <v>79.75</v>
      </c>
      <c r="CY30" s="165">
        <v>42.04</v>
      </c>
      <c r="CZ30" s="165">
        <v>59.538600000000002</v>
      </c>
      <c r="DA30" s="165">
        <v>57.133499999999998</v>
      </c>
      <c r="DB30" s="165">
        <v>35.9741</v>
      </c>
      <c r="DC30" s="165">
        <v>0</v>
      </c>
      <c r="DD30" s="165">
        <v>58.563600000000001</v>
      </c>
      <c r="DE30" s="165">
        <v>57.322600000000001</v>
      </c>
      <c r="DF30" s="165">
        <v>-79.420299999999997</v>
      </c>
      <c r="DG30" s="165">
        <v>0</v>
      </c>
      <c r="DH30" s="165">
        <v>-19.4696</v>
      </c>
      <c r="DI30" s="165">
        <v>-158.30000000000001</v>
      </c>
      <c r="DJ30" s="165">
        <v>-155.5</v>
      </c>
      <c r="DK30" s="166">
        <v>27.6828</v>
      </c>
      <c r="DL30" s="165">
        <v>87.313800000000001</v>
      </c>
      <c r="DM30" s="165">
        <v>65.765100000000004</v>
      </c>
      <c r="DN30" s="165">
        <v>122.47920000000001</v>
      </c>
      <c r="DO30" s="165">
        <v>86.93</v>
      </c>
      <c r="DP30" s="165">
        <v>-5.32</v>
      </c>
      <c r="DQ30" s="165">
        <v>60.201999999999998</v>
      </c>
      <c r="DR30" s="165">
        <v>78.884500000000003</v>
      </c>
      <c r="DS30" s="165">
        <v>-11.13</v>
      </c>
      <c r="DT30" s="165">
        <v>-11.37</v>
      </c>
      <c r="DU30" s="165">
        <v>88.95</v>
      </c>
      <c r="DV30" s="165">
        <v>80.97</v>
      </c>
      <c r="DW30" s="165">
        <v>79.836399999999998</v>
      </c>
      <c r="DX30" s="165">
        <v>78.181799999999996</v>
      </c>
      <c r="DY30" s="165">
        <v>-129.03450000000001</v>
      </c>
      <c r="DZ30" s="165">
        <v>-126.0364</v>
      </c>
      <c r="EA30" s="165">
        <v>178.24350000000001</v>
      </c>
      <c r="EB30" s="165">
        <v>127.24930000000001</v>
      </c>
      <c r="EC30" s="165">
        <v>125.19840000000001</v>
      </c>
      <c r="ED30" s="165">
        <v>127.0592</v>
      </c>
      <c r="EE30" s="165">
        <v>24.010999999999999</v>
      </c>
      <c r="EF30" s="165">
        <v>4.6448999999999998</v>
      </c>
      <c r="EG30" s="165">
        <v>-33.817</v>
      </c>
      <c r="EH30" s="165">
        <v>98.358599999999996</v>
      </c>
      <c r="EI30" s="165">
        <v>-647.51559999999995</v>
      </c>
      <c r="EJ30" s="164"/>
      <c r="EK30" s="165">
        <v>-37.272599999999997</v>
      </c>
      <c r="EL30" s="165">
        <v>-33.8018</v>
      </c>
      <c r="EM30" s="165">
        <v>81.095100000000002</v>
      </c>
      <c r="EN30" s="165">
        <v>15.2903</v>
      </c>
      <c r="EO30" s="165">
        <v>14.263500000000001</v>
      </c>
      <c r="EP30" s="166">
        <v>15.407999999999999</v>
      </c>
      <c r="EQ30" s="165">
        <v>-126.57089999999999</v>
      </c>
      <c r="ER30" s="165">
        <v>-129.3074</v>
      </c>
      <c r="ES30" s="165">
        <v>35.875</v>
      </c>
      <c r="ET30" s="165">
        <v>0</v>
      </c>
      <c r="EU30" s="165">
        <v>0</v>
      </c>
      <c r="EV30" s="165">
        <v>0</v>
      </c>
      <c r="EW30" s="165">
        <v>21.430099999999999</v>
      </c>
      <c r="EX30" s="165">
        <v>-57.1036</v>
      </c>
      <c r="EY30" s="165">
        <v>-19.532</v>
      </c>
      <c r="EZ30" s="165">
        <v>-19.190899999999999</v>
      </c>
      <c r="FA30" s="165">
        <v>9.3446999999999996</v>
      </c>
      <c r="FB30" s="165">
        <v>-2.9767999999999999</v>
      </c>
      <c r="FC30" s="165">
        <v>-23.802900000000001</v>
      </c>
      <c r="FD30" s="165">
        <v>4.6112000000000002</v>
      </c>
      <c r="FE30" s="165">
        <v>4.5252999999999997</v>
      </c>
      <c r="FF30" s="165">
        <v>0</v>
      </c>
      <c r="FG30" s="165">
        <v>41.246899999999997</v>
      </c>
      <c r="FH30" s="165">
        <v>41.802999999999997</v>
      </c>
      <c r="FI30" s="165">
        <v>39.8581</v>
      </c>
      <c r="FJ30" s="165">
        <v>141.66800000000001</v>
      </c>
      <c r="FK30" s="165">
        <v>141.50059999999999</v>
      </c>
      <c r="FL30" s="165">
        <v>-75.522800000000004</v>
      </c>
      <c r="FM30" s="165">
        <v>132.97669999999999</v>
      </c>
      <c r="FN30" s="165">
        <v>132.5051</v>
      </c>
      <c r="FO30" s="165">
        <v>-66.044200000000004</v>
      </c>
      <c r="FP30" s="165">
        <v>-45.472499999999997</v>
      </c>
      <c r="FQ30" s="165">
        <v>-26.600100000000001</v>
      </c>
      <c r="FR30" s="165">
        <v>-31.03</v>
      </c>
      <c r="FS30" s="165">
        <v>11.7781</v>
      </c>
      <c r="FT30" s="165">
        <v>1.0684</v>
      </c>
      <c r="FU30" s="165">
        <v>-7.03</v>
      </c>
      <c r="FV30" s="165">
        <v>15.68</v>
      </c>
      <c r="FW30" s="165">
        <v>-27.105399999999999</v>
      </c>
      <c r="FX30" s="164"/>
      <c r="FY30" s="165">
        <v>-14.617000000000001</v>
      </c>
      <c r="FZ30" s="165">
        <v>4.3090000000000002</v>
      </c>
      <c r="GA30" s="164"/>
      <c r="GB30" s="165">
        <v>31.18</v>
      </c>
      <c r="GC30" s="165">
        <v>47.316200000000002</v>
      </c>
      <c r="GD30" s="165">
        <v>66.881200000000007</v>
      </c>
      <c r="GE30" s="165">
        <v>16.649999999999999</v>
      </c>
      <c r="GF30" s="165">
        <v>83.278800000000004</v>
      </c>
      <c r="GG30" s="165">
        <v>21.8</v>
      </c>
      <c r="GH30" s="165">
        <v>-22.5047</v>
      </c>
      <c r="GI30" s="165">
        <v>5.0814000000000004</v>
      </c>
      <c r="GJ30" s="165">
        <v>5.5861999999999998</v>
      </c>
      <c r="GK30" s="165">
        <v>2.0811999999999999</v>
      </c>
      <c r="GL30" s="165">
        <v>0</v>
      </c>
      <c r="GM30" s="165">
        <v>0</v>
      </c>
      <c r="GN30" s="165">
        <v>-16.631599999999999</v>
      </c>
      <c r="GO30" s="165">
        <v>-39.86</v>
      </c>
      <c r="GP30" s="165">
        <v>19.9224</v>
      </c>
      <c r="GQ30" s="165">
        <v>41.516399999999997</v>
      </c>
      <c r="GR30" s="165">
        <v>62.755400000000002</v>
      </c>
      <c r="GS30" s="165">
        <v>63.244500000000002</v>
      </c>
      <c r="GT30" s="165">
        <v>-170.21610000000001</v>
      </c>
      <c r="GU30" s="165">
        <v>-32.160600000000002</v>
      </c>
      <c r="GV30" s="165">
        <v>33.2226</v>
      </c>
      <c r="GW30" s="165">
        <v>-58.841700000000003</v>
      </c>
      <c r="GX30" s="165">
        <v>8.1574000000000009</v>
      </c>
      <c r="GY30" s="165">
        <v>13.030200000000001</v>
      </c>
      <c r="GZ30" s="165">
        <v>12.617100000000001</v>
      </c>
      <c r="HA30" s="165">
        <v>9.8908000000000005</v>
      </c>
      <c r="HB30" s="165">
        <v>-48.473100000000002</v>
      </c>
      <c r="HC30" s="165">
        <v>-49.091799999999999</v>
      </c>
      <c r="HD30" s="164"/>
      <c r="HE30" s="164"/>
      <c r="HF30" s="165">
        <v>-446.6096</v>
      </c>
      <c r="HG30" s="165">
        <v>444.7088</v>
      </c>
      <c r="HH30" s="165">
        <v>-266.99939999999998</v>
      </c>
      <c r="HI30" s="165">
        <v>47.974800000000002</v>
      </c>
      <c r="HJ30" s="165">
        <v>49.286499999999997</v>
      </c>
      <c r="HK30" s="165">
        <v>-61.766100000000002</v>
      </c>
      <c r="HL30" s="165">
        <v>-51.854999999999997</v>
      </c>
      <c r="HM30" s="165">
        <v>38.292999999999999</v>
      </c>
      <c r="HN30" s="165">
        <v>38.593499999999999</v>
      </c>
      <c r="HO30" s="164"/>
      <c r="HP30" s="164"/>
      <c r="HQ30" s="165">
        <v>-30.0563</v>
      </c>
      <c r="HR30" s="165">
        <v>-30.9572</v>
      </c>
      <c r="HS30" s="165">
        <v>-27.6036</v>
      </c>
      <c r="HT30" s="165">
        <v>-26.772099999999998</v>
      </c>
      <c r="HU30" s="165">
        <v>-57.15</v>
      </c>
      <c r="HV30" s="165">
        <v>-57.25</v>
      </c>
      <c r="HW30" s="165">
        <v>21.8</v>
      </c>
      <c r="HX30" s="165">
        <v>21.4</v>
      </c>
      <c r="HY30" s="166">
        <v>21.391500000000001</v>
      </c>
      <c r="HZ30" s="165">
        <v>-71.040000000000006</v>
      </c>
      <c r="IA30" s="165">
        <v>-376.99919999999997</v>
      </c>
      <c r="IB30" s="165">
        <v>60.219900000000003</v>
      </c>
      <c r="IC30" s="165">
        <v>59.843400000000003</v>
      </c>
      <c r="ID30" s="165">
        <v>12.2</v>
      </c>
      <c r="IE30" s="165">
        <v>-12.5</v>
      </c>
      <c r="IF30" s="165">
        <v>31.1</v>
      </c>
      <c r="IG30" s="165">
        <v>31.6</v>
      </c>
      <c r="IH30" s="164"/>
      <c r="II30" s="164"/>
      <c r="IJ30" s="165">
        <v>272.64330000000001</v>
      </c>
      <c r="IK30" s="165">
        <v>669.32230000000004</v>
      </c>
      <c r="IL30" s="165">
        <v>-480.9135</v>
      </c>
      <c r="IM30" s="165">
        <v>-476.80970000000002</v>
      </c>
      <c r="IN30" s="165">
        <v>-6.0556000000000001</v>
      </c>
      <c r="IO30" s="166">
        <v>486.80970000000002</v>
      </c>
      <c r="IP30" s="165">
        <v>-487.50909999999999</v>
      </c>
      <c r="IQ30" s="165">
        <v>-75.890699999999995</v>
      </c>
      <c r="IR30" s="165">
        <v>498.32639999999998</v>
      </c>
      <c r="IS30" s="165">
        <v>491.46620000000001</v>
      </c>
      <c r="IT30" s="165">
        <v>246.6876</v>
      </c>
      <c r="IU30" s="165">
        <v>246.7741</v>
      </c>
      <c r="IV30" s="165">
        <v>77.446299999999994</v>
      </c>
      <c r="IW30" s="165">
        <v>493.32220000000001</v>
      </c>
      <c r="IX30" s="165">
        <v>-493.36450000000002</v>
      </c>
      <c r="IY30" s="165">
        <v>0</v>
      </c>
      <c r="IZ30" s="165">
        <v>3.1091000000000002</v>
      </c>
      <c r="JA30" s="165">
        <v>-10.784599999999999</v>
      </c>
      <c r="JB30" s="165">
        <v>9.7270000000000003</v>
      </c>
      <c r="JC30" s="165">
        <v>15.36</v>
      </c>
      <c r="JD30" s="165">
        <v>0.53800000000000003</v>
      </c>
      <c r="JE30" s="165">
        <v>0.53</v>
      </c>
      <c r="JF30" s="165">
        <v>-16.64</v>
      </c>
      <c r="JG30" s="165">
        <v>-7.44</v>
      </c>
      <c r="JH30" s="164"/>
      <c r="JI30" s="165">
        <v>7.4417999999999997</v>
      </c>
      <c r="JJ30" s="165">
        <v>-4.5090000000000003</v>
      </c>
      <c r="JK30" s="165">
        <v>-39.522399999999998</v>
      </c>
      <c r="JL30" s="165">
        <v>11.2</v>
      </c>
      <c r="JM30" s="165">
        <v>56.716999999999999</v>
      </c>
      <c r="JN30" s="165">
        <v>54.143000000000001</v>
      </c>
      <c r="JO30" s="165">
        <v>11.125</v>
      </c>
      <c r="JP30" s="165">
        <v>13.3591</v>
      </c>
      <c r="JQ30" s="165">
        <v>25.334900000000001</v>
      </c>
      <c r="JR30" s="165">
        <v>25.166499999999999</v>
      </c>
      <c r="JS30" s="165">
        <v>24.537500000000001</v>
      </c>
      <c r="JT30" s="164"/>
      <c r="JU30" s="165">
        <v>11</v>
      </c>
      <c r="JV30" s="165">
        <v>13.6875</v>
      </c>
      <c r="JW30" s="165">
        <v>8.51</v>
      </c>
      <c r="JX30" s="164"/>
      <c r="JY30" s="165">
        <v>-55.345500000000001</v>
      </c>
      <c r="JZ30" s="165">
        <v>82.544899999999998</v>
      </c>
      <c r="KA30" s="165">
        <v>62.705599999999997</v>
      </c>
      <c r="KB30" s="165">
        <v>-54.802</v>
      </c>
      <c r="KC30" s="165">
        <v>-81.090100000000007</v>
      </c>
      <c r="KD30" s="165">
        <v>52.423000000000002</v>
      </c>
      <c r="KE30" s="165">
        <v>28.017199999999999</v>
      </c>
      <c r="KF30" s="165">
        <v>-22</v>
      </c>
      <c r="KG30" s="165">
        <v>22.1</v>
      </c>
      <c r="KH30" s="165">
        <v>-703.22379999999998</v>
      </c>
      <c r="KI30" s="165">
        <v>816.36130000000003</v>
      </c>
    </row>
    <row r="31" spans="1:295" ht="18" customHeight="1" x14ac:dyDescent="0.3">
      <c r="A31" s="160" t="s">
        <v>68</v>
      </c>
      <c r="B31" s="160" t="s">
        <v>820</v>
      </c>
      <c r="C31" s="164"/>
      <c r="D31" s="165">
        <v>12.4229</v>
      </c>
      <c r="E31" s="165">
        <v>0</v>
      </c>
      <c r="F31" s="165">
        <v>-31.492899999999999</v>
      </c>
      <c r="G31" s="165">
        <v>28.363399999999999</v>
      </c>
      <c r="H31" s="165">
        <v>0</v>
      </c>
      <c r="I31" s="165">
        <v>60.6008</v>
      </c>
      <c r="J31" s="165">
        <v>-101.5382</v>
      </c>
      <c r="K31" s="165">
        <v>78.403800000000004</v>
      </c>
      <c r="L31" s="165">
        <v>39.968800000000002</v>
      </c>
      <c r="M31" s="165">
        <v>39.8127</v>
      </c>
      <c r="N31" s="165">
        <v>24.42</v>
      </c>
      <c r="O31" s="165">
        <v>-76.688999999999993</v>
      </c>
      <c r="P31" s="165">
        <v>66</v>
      </c>
      <c r="Q31" s="165">
        <v>23.184000000000001</v>
      </c>
      <c r="R31" s="165">
        <v>-66</v>
      </c>
      <c r="S31" s="165">
        <v>9.3940000000000001</v>
      </c>
      <c r="T31" s="165">
        <v>69.562399999999997</v>
      </c>
      <c r="U31" s="165">
        <v>17.402100000000001</v>
      </c>
      <c r="V31" s="165">
        <v>17.653199999999998</v>
      </c>
      <c r="W31" s="165">
        <v>29.372299999999999</v>
      </c>
      <c r="X31" s="165">
        <v>17.151499999999999</v>
      </c>
      <c r="Y31" s="165">
        <v>1.9584999999999999</v>
      </c>
      <c r="Z31" s="165">
        <v>8.5116999999999994</v>
      </c>
      <c r="AA31" s="164"/>
      <c r="AB31" s="164"/>
      <c r="AC31" s="165">
        <v>-69.150000000000006</v>
      </c>
      <c r="AD31" s="165">
        <v>-68.930000000000007</v>
      </c>
      <c r="AE31" s="164"/>
      <c r="AF31" s="165">
        <v>-24.42</v>
      </c>
      <c r="AG31" s="165">
        <v>74.8</v>
      </c>
      <c r="AH31" s="165">
        <v>21.32</v>
      </c>
      <c r="AI31" s="165">
        <v>0.24399999999999999</v>
      </c>
      <c r="AJ31" s="166">
        <v>-51.69</v>
      </c>
      <c r="AK31" s="165">
        <v>-51.84</v>
      </c>
      <c r="AL31" s="165">
        <v>-72.180000000000007</v>
      </c>
      <c r="AM31" s="165">
        <v>51.98</v>
      </c>
      <c r="AN31" s="165">
        <v>52.21</v>
      </c>
      <c r="AO31" s="165">
        <v>19.481400000000001</v>
      </c>
      <c r="AP31" s="165">
        <v>5.1749000000000001</v>
      </c>
      <c r="AQ31" s="165">
        <v>81.947100000000006</v>
      </c>
      <c r="AR31" s="165">
        <v>84.2286</v>
      </c>
      <c r="AS31" s="165">
        <v>21.255600000000001</v>
      </c>
      <c r="AT31" s="165">
        <v>-39.779499999999999</v>
      </c>
      <c r="AU31" s="165">
        <v>-39.4983</v>
      </c>
      <c r="AV31" s="165">
        <v>10.712</v>
      </c>
      <c r="AW31" s="165">
        <v>10.618399999999999</v>
      </c>
      <c r="AX31" s="165">
        <v>71.3887</v>
      </c>
      <c r="AY31" s="165">
        <v>73.011899999999997</v>
      </c>
      <c r="AZ31" s="165">
        <v>-17.127500000000001</v>
      </c>
      <c r="BA31" s="165">
        <v>-19.739100000000001</v>
      </c>
      <c r="BB31" s="165">
        <v>-382.03699999999998</v>
      </c>
      <c r="BC31" s="165">
        <v>2.5308999999999999</v>
      </c>
      <c r="BD31" s="165">
        <v>-0.7</v>
      </c>
      <c r="BE31" s="165">
        <v>-0.7</v>
      </c>
      <c r="BF31" s="165">
        <v>42.6128</v>
      </c>
      <c r="BG31" s="165">
        <v>42.459600000000002</v>
      </c>
      <c r="BH31" s="165">
        <v>-7.1026999999999996</v>
      </c>
      <c r="BI31" s="164"/>
      <c r="BJ31" s="165">
        <v>-27.132200000000001</v>
      </c>
      <c r="BK31" s="165">
        <v>14.237</v>
      </c>
      <c r="BL31" s="165">
        <v>8.8834999999999997</v>
      </c>
      <c r="BM31" s="165">
        <v>6.1036999999999999</v>
      </c>
      <c r="BN31" s="165">
        <v>406.2928</v>
      </c>
      <c r="BO31" s="165">
        <v>269.05110000000002</v>
      </c>
      <c r="BP31" s="165">
        <v>268.5933</v>
      </c>
      <c r="BQ31" s="165">
        <v>-100.53579999999999</v>
      </c>
      <c r="BR31" s="165">
        <v>924.81700000000001</v>
      </c>
      <c r="BS31" s="164"/>
      <c r="BT31" s="165">
        <v>-112.3746</v>
      </c>
      <c r="BU31" s="165">
        <v>113.5004</v>
      </c>
      <c r="BV31" s="165">
        <v>130.2731</v>
      </c>
      <c r="BW31" s="165">
        <v>40.270000000000003</v>
      </c>
      <c r="BX31" s="165">
        <v>0</v>
      </c>
      <c r="BY31" s="165">
        <v>80.87</v>
      </c>
      <c r="BZ31" s="165">
        <v>58.45</v>
      </c>
      <c r="CA31" s="165">
        <v>-143.86580000000001</v>
      </c>
      <c r="CB31" s="165">
        <v>-143.73179999999999</v>
      </c>
      <c r="CC31" s="165">
        <v>212.77379999999999</v>
      </c>
      <c r="CD31" s="165">
        <v>213.5848</v>
      </c>
      <c r="CE31" s="165">
        <v>10.8584</v>
      </c>
      <c r="CF31" s="165">
        <v>-96.176500000000004</v>
      </c>
      <c r="CG31" s="165">
        <v>-96.127499999999998</v>
      </c>
      <c r="CH31" s="165">
        <v>13.1625</v>
      </c>
      <c r="CI31" s="165">
        <v>-62.356900000000003</v>
      </c>
      <c r="CJ31" s="164"/>
      <c r="CK31" s="164"/>
      <c r="CL31" s="165">
        <v>104.6</v>
      </c>
      <c r="CM31" s="165">
        <v>124.4</v>
      </c>
      <c r="CN31" s="165">
        <v>-20.18</v>
      </c>
      <c r="CO31" s="165">
        <v>56.2729</v>
      </c>
      <c r="CP31" s="165">
        <v>57.152200000000001</v>
      </c>
      <c r="CQ31" s="165">
        <v>56.213900000000002</v>
      </c>
      <c r="CR31" s="165">
        <v>114.14230000000001</v>
      </c>
      <c r="CS31" s="165">
        <v>113.93389999999999</v>
      </c>
      <c r="CT31" s="166">
        <v>1</v>
      </c>
      <c r="CU31" s="165">
        <v>-189.39859999999999</v>
      </c>
      <c r="CV31" s="165">
        <v>14.3216</v>
      </c>
      <c r="CW31" s="165">
        <v>13.785600000000001</v>
      </c>
      <c r="CX31" s="165">
        <v>79.72</v>
      </c>
      <c r="CY31" s="165">
        <v>42.15</v>
      </c>
      <c r="CZ31" s="165">
        <v>60.944800000000001</v>
      </c>
      <c r="DA31" s="165">
        <v>57.7194</v>
      </c>
      <c r="DB31" s="165">
        <v>36.328699999999998</v>
      </c>
      <c r="DC31" s="165">
        <v>0</v>
      </c>
      <c r="DD31" s="165">
        <v>62.427100000000003</v>
      </c>
      <c r="DE31" s="165">
        <v>62.011699999999998</v>
      </c>
      <c r="DF31" s="165">
        <v>-80.984899999999996</v>
      </c>
      <c r="DG31" s="165">
        <v>0</v>
      </c>
      <c r="DH31" s="165">
        <v>-19.856400000000001</v>
      </c>
      <c r="DI31" s="165">
        <v>-155.6</v>
      </c>
      <c r="DJ31" s="165">
        <v>-154.6</v>
      </c>
      <c r="DK31" s="165">
        <v>27.825600000000001</v>
      </c>
      <c r="DL31" s="165">
        <v>88.192700000000002</v>
      </c>
      <c r="DM31" s="165">
        <v>67.643699999999995</v>
      </c>
      <c r="DN31" s="165">
        <v>124.2371</v>
      </c>
      <c r="DO31" s="165">
        <v>87.86</v>
      </c>
      <c r="DP31" s="165">
        <v>-5.64</v>
      </c>
      <c r="DQ31" s="165">
        <v>60.2485</v>
      </c>
      <c r="DR31" s="165">
        <v>81.137100000000004</v>
      </c>
      <c r="DS31" s="165">
        <v>-11.72</v>
      </c>
      <c r="DT31" s="165">
        <v>-11.84</v>
      </c>
      <c r="DU31" s="165">
        <v>87.2</v>
      </c>
      <c r="DV31" s="165">
        <v>82.8</v>
      </c>
      <c r="DW31" s="165">
        <v>82.763599999999997</v>
      </c>
      <c r="DX31" s="165">
        <v>80.636399999999995</v>
      </c>
      <c r="DY31" s="165">
        <v>-132.13740000000001</v>
      </c>
      <c r="DZ31" s="165">
        <v>-128.58179999999999</v>
      </c>
      <c r="EA31" s="165">
        <v>180.4196</v>
      </c>
      <c r="EB31" s="165">
        <v>129.26220000000001</v>
      </c>
      <c r="EC31" s="165">
        <v>126.1962</v>
      </c>
      <c r="ED31" s="165">
        <v>128.46350000000001</v>
      </c>
      <c r="EE31" s="165">
        <v>22.670400000000001</v>
      </c>
      <c r="EF31" s="165">
        <v>2.1246999999999998</v>
      </c>
      <c r="EG31" s="165">
        <v>-33.838999999999999</v>
      </c>
      <c r="EH31" s="165">
        <v>108.6296</v>
      </c>
      <c r="EI31" s="165">
        <v>-648.37620000000004</v>
      </c>
      <c r="EJ31" s="164"/>
      <c r="EK31" s="165">
        <v>-38.129300000000001</v>
      </c>
      <c r="EL31" s="165">
        <v>-34.968000000000004</v>
      </c>
      <c r="EM31" s="165">
        <v>83.074299999999994</v>
      </c>
      <c r="EN31" s="165">
        <v>9.7497000000000007</v>
      </c>
      <c r="EO31" s="165">
        <v>9.4791000000000007</v>
      </c>
      <c r="EP31" s="166">
        <v>14.64</v>
      </c>
      <c r="EQ31" s="165">
        <v>-126.17449999999999</v>
      </c>
      <c r="ER31" s="165">
        <v>-127.8339</v>
      </c>
      <c r="ES31" s="165">
        <v>38.572600000000001</v>
      </c>
      <c r="ET31" s="165">
        <v>0</v>
      </c>
      <c r="EU31" s="165">
        <v>-1.6</v>
      </c>
      <c r="EV31" s="165">
        <v>0</v>
      </c>
      <c r="EW31" s="165">
        <v>21.8855</v>
      </c>
      <c r="EX31" s="165">
        <v>-69.914599999999993</v>
      </c>
      <c r="EY31" s="165">
        <v>-18.7196</v>
      </c>
      <c r="EZ31" s="165">
        <v>-18.4377</v>
      </c>
      <c r="FA31" s="165">
        <v>7.7389000000000001</v>
      </c>
      <c r="FB31" s="165">
        <v>-0.36309999999999998</v>
      </c>
      <c r="FC31" s="165">
        <v>-25.7346</v>
      </c>
      <c r="FD31" s="165">
        <v>4.3357000000000001</v>
      </c>
      <c r="FE31" s="165">
        <v>4.2960000000000003</v>
      </c>
      <c r="FF31" s="165">
        <v>0</v>
      </c>
      <c r="FG31" s="165">
        <v>40.788899999999998</v>
      </c>
      <c r="FH31" s="165">
        <v>40.757599999999996</v>
      </c>
      <c r="FI31" s="165">
        <v>39.737400000000001</v>
      </c>
      <c r="FJ31" s="165">
        <v>144.84970000000001</v>
      </c>
      <c r="FK31" s="165">
        <v>144.6823</v>
      </c>
      <c r="FL31" s="165">
        <v>-90.928799999999995</v>
      </c>
      <c r="FM31" s="165">
        <v>135.2961</v>
      </c>
      <c r="FN31" s="165">
        <v>135.52080000000001</v>
      </c>
      <c r="FO31" s="165">
        <v>-75.353099999999998</v>
      </c>
      <c r="FP31" s="165">
        <v>-56.115600000000001</v>
      </c>
      <c r="FQ31" s="165">
        <v>-32.408299999999997</v>
      </c>
      <c r="FR31" s="165">
        <v>-31.93</v>
      </c>
      <c r="FS31" s="165">
        <v>13.994999999999999</v>
      </c>
      <c r="FT31" s="165">
        <v>1.0562</v>
      </c>
      <c r="FU31" s="165">
        <v>-8.68</v>
      </c>
      <c r="FV31" s="165">
        <v>16.350000000000001</v>
      </c>
      <c r="FW31" s="165">
        <v>-33.265000000000001</v>
      </c>
      <c r="FX31" s="164"/>
      <c r="FY31" s="165">
        <v>-14.468</v>
      </c>
      <c r="FZ31" s="165">
        <v>4.3819999999999997</v>
      </c>
      <c r="GA31" s="164"/>
      <c r="GB31" s="165">
        <v>30.78</v>
      </c>
      <c r="GC31" s="165">
        <v>57.159300000000002</v>
      </c>
      <c r="GD31" s="165">
        <v>75.637600000000006</v>
      </c>
      <c r="GE31" s="165">
        <v>16.39</v>
      </c>
      <c r="GF31" s="165">
        <v>85.039400000000001</v>
      </c>
      <c r="GG31" s="165">
        <v>20.7</v>
      </c>
      <c r="GH31" s="165">
        <v>-23.876799999999999</v>
      </c>
      <c r="GI31" s="165">
        <v>4.7282000000000002</v>
      </c>
      <c r="GJ31" s="165">
        <v>5.2558999999999996</v>
      </c>
      <c r="GK31" s="165">
        <v>2.1191</v>
      </c>
      <c r="GL31" s="165">
        <v>0</v>
      </c>
      <c r="GM31" s="165">
        <v>0</v>
      </c>
      <c r="GN31" s="165">
        <v>-14.1958</v>
      </c>
      <c r="GO31" s="165">
        <v>-41.6295</v>
      </c>
      <c r="GP31" s="165">
        <v>19.702400000000001</v>
      </c>
      <c r="GQ31" s="165">
        <v>43.636400000000002</v>
      </c>
      <c r="GR31" s="165">
        <v>59.495699999999999</v>
      </c>
      <c r="GS31" s="165">
        <v>61.099299999999999</v>
      </c>
      <c r="GT31" s="165">
        <v>-176.00020000000001</v>
      </c>
      <c r="GU31" s="165">
        <v>-32.430999999999997</v>
      </c>
      <c r="GV31" s="165">
        <v>34.269100000000002</v>
      </c>
      <c r="GW31" s="165">
        <v>-60.248899999999999</v>
      </c>
      <c r="GX31" s="165">
        <v>8.32</v>
      </c>
      <c r="GY31" s="165">
        <v>13.5282</v>
      </c>
      <c r="GZ31" s="165">
        <v>13.1023</v>
      </c>
      <c r="HA31" s="165">
        <v>10</v>
      </c>
      <c r="HB31" s="165">
        <v>-45.132399999999997</v>
      </c>
      <c r="HC31" s="165">
        <v>-45.424300000000002</v>
      </c>
      <c r="HD31" s="164"/>
      <c r="HE31" s="164"/>
      <c r="HF31" s="165">
        <v>-446.05549999999999</v>
      </c>
      <c r="HG31" s="165">
        <v>444.3116</v>
      </c>
      <c r="HH31" s="165">
        <v>-273.20530000000002</v>
      </c>
      <c r="HI31" s="165">
        <v>44.977600000000002</v>
      </c>
      <c r="HJ31" s="165">
        <v>45.966099999999997</v>
      </c>
      <c r="HK31" s="165">
        <v>-60.837299999999999</v>
      </c>
      <c r="HL31" s="165">
        <v>-50.870399999999997</v>
      </c>
      <c r="HM31" s="165">
        <v>38.846699999999998</v>
      </c>
      <c r="HN31" s="165">
        <v>39.668599999999998</v>
      </c>
      <c r="HO31" s="164"/>
      <c r="HP31" s="164"/>
      <c r="HQ31" s="165">
        <v>-30.0563</v>
      </c>
      <c r="HR31" s="165">
        <v>-30.254100000000001</v>
      </c>
      <c r="HS31" s="165">
        <v>-26.946000000000002</v>
      </c>
      <c r="HT31" s="165">
        <v>-26.575099999999999</v>
      </c>
      <c r="HU31" s="165">
        <v>-53.74</v>
      </c>
      <c r="HV31" s="165">
        <v>-53.44</v>
      </c>
      <c r="HW31" s="165">
        <v>20.5</v>
      </c>
      <c r="HX31" s="165">
        <v>20.399999999999999</v>
      </c>
      <c r="HY31" s="165">
        <v>21.329499999999999</v>
      </c>
      <c r="HZ31" s="165">
        <v>-70.64</v>
      </c>
      <c r="IA31" s="165">
        <v>-365.53590000000003</v>
      </c>
      <c r="IB31" s="165">
        <v>57.501300000000001</v>
      </c>
      <c r="IC31" s="165">
        <v>57.132300000000001</v>
      </c>
      <c r="ID31" s="165">
        <v>13.3</v>
      </c>
      <c r="IE31" s="165">
        <v>-10.3</v>
      </c>
      <c r="IF31" s="165">
        <v>31.2</v>
      </c>
      <c r="IG31" s="165">
        <v>31.6</v>
      </c>
      <c r="IH31" s="164"/>
      <c r="II31" s="165">
        <v>1.3473999999999999</v>
      </c>
      <c r="IJ31" s="165">
        <v>278.32119999999998</v>
      </c>
      <c r="IK31" s="165">
        <v>680.60770000000002</v>
      </c>
      <c r="IL31" s="165">
        <v>-464.77789999999999</v>
      </c>
      <c r="IM31" s="165">
        <v>-459.3254</v>
      </c>
      <c r="IN31" s="165">
        <v>13.6044</v>
      </c>
      <c r="IO31" s="166">
        <v>469.3254</v>
      </c>
      <c r="IP31" s="165">
        <v>-472.37939999999998</v>
      </c>
      <c r="IQ31" s="165">
        <v>-85.006600000000006</v>
      </c>
      <c r="IR31" s="165">
        <v>485.70269999999999</v>
      </c>
      <c r="IS31" s="165">
        <v>477.54050000000001</v>
      </c>
      <c r="IT31" s="165">
        <v>252.9332</v>
      </c>
      <c r="IU31" s="165">
        <v>253.66040000000001</v>
      </c>
      <c r="IV31" s="165">
        <v>84.012100000000004</v>
      </c>
      <c r="IW31" s="165">
        <v>480.50310000000002</v>
      </c>
      <c r="IX31" s="165">
        <v>-483.41129999999998</v>
      </c>
      <c r="IY31" s="165">
        <v>-1.9281999999999999</v>
      </c>
      <c r="IZ31" s="165">
        <v>10.128</v>
      </c>
      <c r="JA31" s="165">
        <v>-10.202299999999999</v>
      </c>
      <c r="JB31" s="165">
        <v>7.4050000000000002</v>
      </c>
      <c r="JC31" s="165">
        <v>16.239999999999998</v>
      </c>
      <c r="JD31" s="165">
        <v>0.50700000000000001</v>
      </c>
      <c r="JE31" s="165">
        <v>0.499</v>
      </c>
      <c r="JF31" s="165">
        <v>-15.52</v>
      </c>
      <c r="JG31" s="165">
        <v>-6.88</v>
      </c>
      <c r="JH31" s="164"/>
      <c r="JI31" s="165">
        <v>7.6188000000000002</v>
      </c>
      <c r="JJ31" s="165">
        <v>-3.4256000000000002</v>
      </c>
      <c r="JK31" s="165">
        <v>-39.464399999999998</v>
      </c>
      <c r="JL31" s="165">
        <v>10.3</v>
      </c>
      <c r="JM31" s="165">
        <v>56.582999999999998</v>
      </c>
      <c r="JN31" s="165">
        <v>56.27</v>
      </c>
      <c r="JO31" s="165">
        <v>11.352499999999999</v>
      </c>
      <c r="JP31" s="165">
        <v>13.6534</v>
      </c>
      <c r="JQ31" s="165">
        <v>25.797599999999999</v>
      </c>
      <c r="JR31" s="165">
        <v>25.082000000000001</v>
      </c>
      <c r="JS31" s="165">
        <v>25.468499999999999</v>
      </c>
      <c r="JT31" s="164"/>
      <c r="JU31" s="165">
        <v>11.5</v>
      </c>
      <c r="JV31" s="165">
        <v>13.2179</v>
      </c>
      <c r="JW31" s="165">
        <v>8.81</v>
      </c>
      <c r="JX31" s="164"/>
      <c r="JY31" s="165">
        <v>-53.305599999999998</v>
      </c>
      <c r="JZ31" s="165">
        <v>81.576899999999995</v>
      </c>
      <c r="KA31" s="165">
        <v>62.813099999999999</v>
      </c>
      <c r="KB31" s="165">
        <v>-52.373199999999997</v>
      </c>
      <c r="KC31" s="165">
        <v>-81.28</v>
      </c>
      <c r="KD31" s="165">
        <v>50.889800000000001</v>
      </c>
      <c r="KE31" s="165">
        <v>29.1646</v>
      </c>
      <c r="KF31" s="165">
        <v>-22.7</v>
      </c>
      <c r="KG31" s="165">
        <v>22.7</v>
      </c>
      <c r="KH31" s="165">
        <v>-709.44979999999998</v>
      </c>
      <c r="KI31" s="165">
        <v>822.40840000000003</v>
      </c>
    </row>
    <row r="32" spans="1:295" ht="18" customHeight="1" x14ac:dyDescent="0.3">
      <c r="A32" s="160" t="s">
        <v>68</v>
      </c>
      <c r="B32" s="160" t="s">
        <v>821</v>
      </c>
      <c r="C32" s="167"/>
      <c r="D32" s="168">
        <v>12.6595</v>
      </c>
      <c r="E32" s="168">
        <v>0</v>
      </c>
      <c r="F32" s="168">
        <v>-31.4251</v>
      </c>
      <c r="G32" s="168">
        <v>30.587199999999999</v>
      </c>
      <c r="H32" s="168">
        <v>0</v>
      </c>
      <c r="I32" s="168">
        <v>61.209600000000002</v>
      </c>
      <c r="J32" s="168">
        <v>-104.02679999999999</v>
      </c>
      <c r="K32" s="168">
        <v>80.945800000000006</v>
      </c>
      <c r="L32" s="168">
        <v>41.012700000000002</v>
      </c>
      <c r="M32" s="168">
        <v>40.3767</v>
      </c>
      <c r="N32" s="168">
        <v>26.64</v>
      </c>
      <c r="O32" s="168">
        <v>-75.085999999999999</v>
      </c>
      <c r="P32" s="168">
        <v>66</v>
      </c>
      <c r="Q32" s="168">
        <v>21.527999999999999</v>
      </c>
      <c r="R32" s="168">
        <v>-63.8</v>
      </c>
      <c r="S32" s="168">
        <v>9.4891000000000005</v>
      </c>
      <c r="T32" s="168">
        <v>71.541399999999996</v>
      </c>
      <c r="U32" s="168">
        <v>17.543700000000001</v>
      </c>
      <c r="V32" s="168">
        <v>17.467099999999999</v>
      </c>
      <c r="W32" s="168">
        <v>28.714300000000001</v>
      </c>
      <c r="X32" s="168">
        <v>16.462</v>
      </c>
      <c r="Y32" s="168">
        <v>1.7043999999999999</v>
      </c>
      <c r="Z32" s="168">
        <v>7.8305999999999996</v>
      </c>
      <c r="AA32" s="167"/>
      <c r="AB32" s="167"/>
      <c r="AC32" s="168">
        <v>-67.260000000000005</v>
      </c>
      <c r="AD32" s="168">
        <v>-67.31</v>
      </c>
      <c r="AE32" s="167"/>
      <c r="AF32" s="168">
        <v>-24.42</v>
      </c>
      <c r="AG32" s="168">
        <v>74.8</v>
      </c>
      <c r="AH32" s="168">
        <v>20.209</v>
      </c>
      <c r="AI32" s="168">
        <v>0.23699999999999999</v>
      </c>
      <c r="AJ32" s="169">
        <v>-53.9</v>
      </c>
      <c r="AK32" s="168">
        <v>-53.67</v>
      </c>
      <c r="AL32" s="168">
        <v>-64.66</v>
      </c>
      <c r="AM32" s="168">
        <v>54.19</v>
      </c>
      <c r="AN32" s="168">
        <v>54.32</v>
      </c>
      <c r="AO32" s="168">
        <v>19.5641</v>
      </c>
      <c r="AP32" s="168">
        <v>5.2968000000000002</v>
      </c>
      <c r="AQ32" s="168">
        <v>80.027500000000003</v>
      </c>
      <c r="AR32" s="168">
        <v>82.689099999999996</v>
      </c>
      <c r="AS32" s="168">
        <v>19.855699999999999</v>
      </c>
      <c r="AT32" s="168">
        <v>-42.2286</v>
      </c>
      <c r="AU32" s="168">
        <v>-41.9893</v>
      </c>
      <c r="AV32" s="168">
        <v>29.7501</v>
      </c>
      <c r="AW32" s="168">
        <v>31.802199999999999</v>
      </c>
      <c r="AX32" s="168">
        <v>67.066800000000001</v>
      </c>
      <c r="AY32" s="168">
        <v>69.638499999999993</v>
      </c>
      <c r="AZ32" s="168">
        <v>-0.46410000000000001</v>
      </c>
      <c r="BA32" s="168">
        <v>-0.50429999999999997</v>
      </c>
      <c r="BB32" s="168">
        <v>-404.73719999999997</v>
      </c>
      <c r="BC32" s="168">
        <v>0.70799999999999996</v>
      </c>
      <c r="BD32" s="168">
        <v>0.2</v>
      </c>
      <c r="BE32" s="168">
        <v>0.1</v>
      </c>
      <c r="BF32" s="168">
        <v>45.266599999999997</v>
      </c>
      <c r="BG32" s="168">
        <v>45.588299999999997</v>
      </c>
      <c r="BH32" s="168">
        <v>-6.8699000000000003</v>
      </c>
      <c r="BI32" s="167"/>
      <c r="BJ32" s="168">
        <v>-29.440999999999999</v>
      </c>
      <c r="BK32" s="168">
        <v>13.4236</v>
      </c>
      <c r="BL32" s="168">
        <v>9.5244999999999997</v>
      </c>
      <c r="BM32" s="168">
        <v>6.4448999999999996</v>
      </c>
      <c r="BN32" s="168">
        <v>431.44</v>
      </c>
      <c r="BO32" s="168">
        <v>276.10090000000002</v>
      </c>
      <c r="BP32" s="168">
        <v>276.4366</v>
      </c>
      <c r="BQ32" s="168">
        <v>-110.91419999999999</v>
      </c>
      <c r="BR32" s="168">
        <v>951.97500000000002</v>
      </c>
      <c r="BS32" s="167"/>
      <c r="BT32" s="168">
        <v>-99.881</v>
      </c>
      <c r="BU32" s="168">
        <v>102.0031</v>
      </c>
      <c r="BV32" s="168">
        <v>130.6224</v>
      </c>
      <c r="BW32" s="168">
        <v>39.5</v>
      </c>
      <c r="BX32" s="168">
        <v>0</v>
      </c>
      <c r="BY32" s="168">
        <v>82.51</v>
      </c>
      <c r="BZ32" s="168">
        <v>57.48</v>
      </c>
      <c r="CA32" s="168">
        <v>-143.86580000000001</v>
      </c>
      <c r="CB32" s="168">
        <v>-142.3922</v>
      </c>
      <c r="CC32" s="168">
        <v>212.94229999999999</v>
      </c>
      <c r="CD32" s="168">
        <v>213.36410000000001</v>
      </c>
      <c r="CE32" s="168">
        <v>11.228999999999999</v>
      </c>
      <c r="CF32" s="168">
        <v>-93.159700000000001</v>
      </c>
      <c r="CG32" s="168">
        <v>-93.648700000000005</v>
      </c>
      <c r="CH32" s="168">
        <v>14.2699</v>
      </c>
      <c r="CI32" s="168">
        <v>-63.085799999999999</v>
      </c>
      <c r="CJ32" s="167"/>
      <c r="CK32" s="167"/>
      <c r="CL32" s="168">
        <v>100.7</v>
      </c>
      <c r="CM32" s="168">
        <v>126.4</v>
      </c>
      <c r="CN32" s="168">
        <v>-20.62</v>
      </c>
      <c r="CO32" s="168">
        <v>56.440100000000001</v>
      </c>
      <c r="CP32" s="168">
        <v>57.080199999999998</v>
      </c>
      <c r="CQ32" s="168">
        <v>56.871099999999998</v>
      </c>
      <c r="CR32" s="168">
        <v>116.51260000000001</v>
      </c>
      <c r="CS32" s="168">
        <v>116.4387</v>
      </c>
      <c r="CT32" s="169">
        <v>1</v>
      </c>
      <c r="CU32" s="168">
        <v>-195.63489999999999</v>
      </c>
      <c r="CV32" s="168">
        <v>19.378599999999999</v>
      </c>
      <c r="CW32" s="168">
        <v>13.7011</v>
      </c>
      <c r="CX32" s="168">
        <v>80.31</v>
      </c>
      <c r="CY32" s="168">
        <v>42.42</v>
      </c>
      <c r="CZ32" s="168">
        <v>61.6479</v>
      </c>
      <c r="DA32" s="168">
        <v>58.305399999999999</v>
      </c>
      <c r="DB32" s="168">
        <v>36.722299999999997</v>
      </c>
      <c r="DC32" s="168">
        <v>0</v>
      </c>
      <c r="DD32" s="168">
        <v>63.054699999999997</v>
      </c>
      <c r="DE32" s="168">
        <v>62.965699999999998</v>
      </c>
      <c r="DF32" s="168">
        <v>-88.392799999999994</v>
      </c>
      <c r="DG32" s="168">
        <v>0</v>
      </c>
      <c r="DH32" s="169">
        <v>-19.861000000000001</v>
      </c>
      <c r="DI32" s="168">
        <v>-158.5</v>
      </c>
      <c r="DJ32" s="168">
        <v>-157.5</v>
      </c>
      <c r="DK32" s="168">
        <v>27.479600000000001</v>
      </c>
      <c r="DL32" s="168">
        <v>89.364599999999996</v>
      </c>
      <c r="DM32" s="168">
        <v>68.582999999999998</v>
      </c>
      <c r="DN32" s="168">
        <v>125.9949</v>
      </c>
      <c r="DO32" s="168">
        <v>88.84</v>
      </c>
      <c r="DP32" s="168">
        <v>-6.05</v>
      </c>
      <c r="DQ32" s="168">
        <v>60.4345</v>
      </c>
      <c r="DR32" s="168">
        <v>87.662499999999994</v>
      </c>
      <c r="DS32" s="168">
        <v>-11.67</v>
      </c>
      <c r="DT32" s="168">
        <v>-11.72</v>
      </c>
      <c r="DU32" s="168">
        <v>88.66</v>
      </c>
      <c r="DV32" s="168">
        <v>81.91</v>
      </c>
      <c r="DW32" s="168">
        <v>89.163600000000002</v>
      </c>
      <c r="DX32" s="168">
        <v>87.127300000000005</v>
      </c>
      <c r="DY32" s="168">
        <v>-129.82980000000001</v>
      </c>
      <c r="DZ32" s="168">
        <v>-126.9545</v>
      </c>
      <c r="EA32" s="168">
        <v>186.81309999999999</v>
      </c>
      <c r="EB32" s="168">
        <v>135.19550000000001</v>
      </c>
      <c r="EC32" s="168">
        <v>132.8015</v>
      </c>
      <c r="ED32" s="168">
        <v>134.48589999999999</v>
      </c>
      <c r="EE32" s="168">
        <v>19.003799999999998</v>
      </c>
      <c r="EF32" s="168">
        <v>-1.8355999999999999</v>
      </c>
      <c r="EG32" s="168">
        <v>-34.777000000000001</v>
      </c>
      <c r="EH32" s="168">
        <v>118.5209</v>
      </c>
      <c r="EI32" s="168">
        <v>-682.55730000000005</v>
      </c>
      <c r="EJ32" s="167"/>
      <c r="EK32" s="168">
        <v>-38.778799999999997</v>
      </c>
      <c r="EL32" s="168">
        <v>-35.612400000000001</v>
      </c>
      <c r="EM32" s="168">
        <v>86.363</v>
      </c>
      <c r="EN32" s="168">
        <v>2.7479</v>
      </c>
      <c r="EO32" s="168">
        <v>2.8285</v>
      </c>
      <c r="EP32" s="168">
        <v>13.872</v>
      </c>
      <c r="EQ32" s="168">
        <v>-124.5265</v>
      </c>
      <c r="ER32" s="168">
        <v>-126.37090000000001</v>
      </c>
      <c r="ES32" s="168">
        <v>41.750500000000002</v>
      </c>
      <c r="ET32" s="168">
        <v>0</v>
      </c>
      <c r="EU32" s="168">
        <v>0</v>
      </c>
      <c r="EV32" s="168">
        <v>0</v>
      </c>
      <c r="EW32" s="168">
        <v>22.110800000000001</v>
      </c>
      <c r="EX32" s="168">
        <v>-84.259100000000004</v>
      </c>
      <c r="EY32" s="168">
        <v>-17.8247</v>
      </c>
      <c r="EZ32" s="168">
        <v>-17.428000000000001</v>
      </c>
      <c r="FA32" s="168">
        <v>7.306</v>
      </c>
      <c r="FB32" s="168">
        <v>3.8677000000000001</v>
      </c>
      <c r="FC32" s="168">
        <v>-28.807300000000001</v>
      </c>
      <c r="FD32" s="168">
        <v>4.6607000000000003</v>
      </c>
      <c r="FE32" s="168">
        <v>4.6167999999999996</v>
      </c>
      <c r="FF32" s="168">
        <v>0</v>
      </c>
      <c r="FG32" s="168">
        <v>40.226999999999997</v>
      </c>
      <c r="FH32" s="168">
        <v>40.241700000000002</v>
      </c>
      <c r="FI32" s="168">
        <v>38.9788</v>
      </c>
      <c r="FJ32" s="168">
        <v>145.8544</v>
      </c>
      <c r="FK32" s="168">
        <v>145.35210000000001</v>
      </c>
      <c r="FL32" s="168">
        <v>-76.192599999999999</v>
      </c>
      <c r="FM32" s="168">
        <v>133.6302</v>
      </c>
      <c r="FN32" s="168">
        <v>134.05840000000001</v>
      </c>
      <c r="FO32" s="168">
        <v>-64.770799999999994</v>
      </c>
      <c r="FP32" s="168">
        <v>-46.176600000000001</v>
      </c>
      <c r="FQ32" s="168">
        <v>-27.654800000000002</v>
      </c>
      <c r="FR32" s="168">
        <v>-31.57</v>
      </c>
      <c r="FS32" s="168">
        <v>12.0589</v>
      </c>
      <c r="FT32" s="168">
        <v>1.1037999999999999</v>
      </c>
      <c r="FU32" s="168">
        <v>-7.42</v>
      </c>
      <c r="FV32" s="168">
        <v>16.170000000000002</v>
      </c>
      <c r="FW32" s="168">
        <v>-28.719100000000001</v>
      </c>
      <c r="FX32" s="167"/>
      <c r="FY32" s="167"/>
      <c r="FZ32" s="168">
        <v>4.2770000000000001</v>
      </c>
      <c r="GA32" s="167"/>
      <c r="GB32" s="168">
        <v>29.61</v>
      </c>
      <c r="GC32" s="168">
        <v>47.251800000000003</v>
      </c>
      <c r="GD32" s="168">
        <v>65.274699999999996</v>
      </c>
      <c r="GE32" s="168">
        <v>16.61</v>
      </c>
      <c r="GF32" s="168">
        <v>83.446399999999997</v>
      </c>
      <c r="GG32" s="168">
        <v>22.3</v>
      </c>
      <c r="GH32" s="168">
        <v>-23.5654</v>
      </c>
      <c r="GI32" s="168">
        <v>4.4946999999999999</v>
      </c>
      <c r="GJ32" s="168">
        <v>4.9682000000000004</v>
      </c>
      <c r="GK32" s="168">
        <v>2.1749000000000001</v>
      </c>
      <c r="GL32" s="168">
        <v>0</v>
      </c>
      <c r="GM32" s="168">
        <v>0</v>
      </c>
      <c r="GN32" s="168">
        <v>-14.392899999999999</v>
      </c>
      <c r="GO32" s="168">
        <v>-41.550199999999997</v>
      </c>
      <c r="GP32" s="168">
        <v>18.770299999999999</v>
      </c>
      <c r="GQ32" s="168">
        <v>43.759599999999999</v>
      </c>
      <c r="GR32" s="168">
        <v>59.551400000000001</v>
      </c>
      <c r="GS32" s="168">
        <v>60.54</v>
      </c>
      <c r="GT32" s="168">
        <v>-174.45840000000001</v>
      </c>
      <c r="GU32" s="168">
        <v>-30.9618</v>
      </c>
      <c r="GV32" s="168">
        <v>34.260199999999998</v>
      </c>
      <c r="GW32" s="168">
        <v>-57.755200000000002</v>
      </c>
      <c r="GX32" s="168">
        <v>7.9298999999999999</v>
      </c>
      <c r="GY32" s="168">
        <v>13.704000000000001</v>
      </c>
      <c r="GZ32" s="168">
        <v>13.271000000000001</v>
      </c>
      <c r="HA32" s="168">
        <v>9.4611999999999998</v>
      </c>
      <c r="HB32" s="168">
        <v>-50.027799999999999</v>
      </c>
      <c r="HC32" s="168">
        <v>-50.076900000000002</v>
      </c>
      <c r="HD32" s="167"/>
      <c r="HE32" s="167"/>
      <c r="HF32" s="168">
        <v>-439.1037</v>
      </c>
      <c r="HG32" s="168">
        <v>435.92599999999999</v>
      </c>
      <c r="HH32" s="168">
        <v>-311.62099999999998</v>
      </c>
      <c r="HI32" s="168">
        <v>49.433900000000001</v>
      </c>
      <c r="HJ32" s="168">
        <v>49.9876</v>
      </c>
      <c r="HK32" s="168">
        <v>-60.2913</v>
      </c>
      <c r="HL32" s="168">
        <v>-50.869399999999999</v>
      </c>
      <c r="HM32" s="168">
        <v>38.996200000000002</v>
      </c>
      <c r="HN32" s="168">
        <v>38.622700000000002</v>
      </c>
      <c r="HO32" s="168">
        <v>39.119599999999998</v>
      </c>
      <c r="HP32" s="168">
        <v>38.671999999999997</v>
      </c>
      <c r="HQ32" s="168">
        <v>-29.979399999999998</v>
      </c>
      <c r="HR32" s="168">
        <v>-30.265000000000001</v>
      </c>
      <c r="HS32" s="168">
        <v>-25.308299999999999</v>
      </c>
      <c r="HT32" s="168">
        <v>-24.525300000000001</v>
      </c>
      <c r="HU32" s="168">
        <v>-50.57</v>
      </c>
      <c r="HV32" s="168">
        <v>-50.21</v>
      </c>
      <c r="HW32" s="168">
        <v>21.3</v>
      </c>
      <c r="HX32" s="168">
        <v>20.399999999999999</v>
      </c>
      <c r="HY32" s="168">
        <v>21.412800000000001</v>
      </c>
      <c r="HZ32" s="168">
        <v>-72.239999999999995</v>
      </c>
      <c r="IA32" s="168">
        <v>-384.70949999999999</v>
      </c>
      <c r="IB32" s="168">
        <v>59.114600000000003</v>
      </c>
      <c r="IC32" s="168">
        <v>58.735700000000001</v>
      </c>
      <c r="ID32" s="168">
        <v>12.2</v>
      </c>
      <c r="IE32" s="168">
        <v>-7.4</v>
      </c>
      <c r="IF32" s="168">
        <v>32.1</v>
      </c>
      <c r="IG32" s="168">
        <v>32.4</v>
      </c>
      <c r="IH32" s="167"/>
      <c r="II32" s="167"/>
      <c r="IJ32" s="168">
        <v>316.04399999999998</v>
      </c>
      <c r="IK32" s="168">
        <v>707.63279999999997</v>
      </c>
      <c r="IL32" s="168">
        <v>-458.77289999999999</v>
      </c>
      <c r="IM32" s="168">
        <v>-453.80770000000001</v>
      </c>
      <c r="IN32" s="168">
        <v>47.435000000000002</v>
      </c>
      <c r="IO32" s="169">
        <v>463.80770000000001</v>
      </c>
      <c r="IP32" s="168">
        <v>-464.0068</v>
      </c>
      <c r="IQ32" s="168">
        <v>-81.872399999999999</v>
      </c>
      <c r="IR32" s="168">
        <v>483.36739999999998</v>
      </c>
      <c r="IS32" s="168">
        <v>466.56639999999999</v>
      </c>
      <c r="IT32" s="168">
        <v>261.3673</v>
      </c>
      <c r="IU32" s="168">
        <v>261.86149999999998</v>
      </c>
      <c r="IV32" s="168">
        <v>82.257000000000005</v>
      </c>
      <c r="IW32" s="168">
        <v>474.30180000000001</v>
      </c>
      <c r="IX32" s="168">
        <v>-481.1146</v>
      </c>
      <c r="IY32" s="168">
        <v>-9.3442000000000007</v>
      </c>
      <c r="IZ32" s="168">
        <v>14.6388</v>
      </c>
      <c r="JA32" s="168">
        <v>-10.4138</v>
      </c>
      <c r="JB32" s="168">
        <v>3.371</v>
      </c>
      <c r="JC32" s="168">
        <v>16.32</v>
      </c>
      <c r="JD32" s="168">
        <v>0.52300000000000002</v>
      </c>
      <c r="JE32" s="168">
        <v>0.52</v>
      </c>
      <c r="JF32" s="168">
        <v>-16.32</v>
      </c>
      <c r="JG32" s="168">
        <v>-6.64</v>
      </c>
      <c r="JH32" s="167"/>
      <c r="JI32" s="168">
        <v>6.6818999999999997</v>
      </c>
      <c r="JJ32" s="168">
        <v>-3.3982000000000001</v>
      </c>
      <c r="JK32" s="168">
        <v>-39.287399999999998</v>
      </c>
      <c r="JL32" s="168">
        <v>10.8</v>
      </c>
      <c r="JM32" s="168">
        <v>55.966000000000001</v>
      </c>
      <c r="JN32" s="168">
        <v>55.84</v>
      </c>
      <c r="JO32" s="167"/>
      <c r="JP32" s="168">
        <v>13.6455</v>
      </c>
      <c r="JQ32" s="168">
        <v>25.773099999999999</v>
      </c>
      <c r="JR32" s="168">
        <v>27.815799999999999</v>
      </c>
      <c r="JS32" s="168">
        <v>26.466200000000001</v>
      </c>
      <c r="JT32" s="167"/>
      <c r="JU32" s="168">
        <v>9.5</v>
      </c>
      <c r="JV32" s="168">
        <v>12.916</v>
      </c>
      <c r="JW32" s="168">
        <v>8.86</v>
      </c>
      <c r="JX32" s="167"/>
      <c r="JY32" s="168">
        <v>-53.986699999999999</v>
      </c>
      <c r="JZ32" s="168">
        <v>80.375399999999999</v>
      </c>
      <c r="KA32" s="168">
        <v>61.229399999999998</v>
      </c>
      <c r="KB32" s="168">
        <v>-53.6965</v>
      </c>
      <c r="KC32" s="168">
        <v>-79.242599999999996</v>
      </c>
      <c r="KD32" s="168">
        <v>50.331600000000002</v>
      </c>
      <c r="KE32" s="168">
        <v>28.2454</v>
      </c>
      <c r="KF32" s="168">
        <v>-23.8</v>
      </c>
      <c r="KG32" s="168">
        <v>24.1</v>
      </c>
      <c r="KH32" s="168">
        <v>-739.21259999999995</v>
      </c>
      <c r="KI32" s="168">
        <v>829.87490000000003</v>
      </c>
    </row>
    <row r="33" spans="1:295" ht="18" customHeight="1" x14ac:dyDescent="0.3">
      <c r="A33" s="160" t="s">
        <v>68</v>
      </c>
      <c r="B33" s="160" t="s">
        <v>822</v>
      </c>
      <c r="C33" s="161"/>
      <c r="D33" s="162">
        <v>12.044499999999999</v>
      </c>
      <c r="E33" s="162">
        <v>0</v>
      </c>
      <c r="F33" s="162">
        <v>-31.2682</v>
      </c>
      <c r="G33" s="162">
        <v>30.883600000000001</v>
      </c>
      <c r="H33" s="162">
        <v>0</v>
      </c>
      <c r="I33" s="162">
        <v>61.2729</v>
      </c>
      <c r="J33" s="162">
        <v>-100.93049999999999</v>
      </c>
      <c r="K33" s="163">
        <v>80.076099999999997</v>
      </c>
      <c r="L33" s="163">
        <v>40.349800000000002</v>
      </c>
      <c r="M33" s="162">
        <v>40.784100000000002</v>
      </c>
      <c r="N33" s="162">
        <v>26.64</v>
      </c>
      <c r="O33" s="162">
        <v>-72.932000000000002</v>
      </c>
      <c r="P33" s="162">
        <v>63.8</v>
      </c>
      <c r="Q33" s="162">
        <v>19.872</v>
      </c>
      <c r="R33" s="162">
        <v>-61.6</v>
      </c>
      <c r="S33" s="162">
        <v>9.2984000000000009</v>
      </c>
      <c r="T33" s="162">
        <v>70.960800000000006</v>
      </c>
      <c r="U33" s="162">
        <v>16.535599999999999</v>
      </c>
      <c r="V33" s="162">
        <v>16.983599999999999</v>
      </c>
      <c r="W33" s="162">
        <v>27.874099999999999</v>
      </c>
      <c r="X33" s="162">
        <v>16.7195</v>
      </c>
      <c r="Y33" s="162">
        <v>1.0754999999999999</v>
      </c>
      <c r="Z33" s="162">
        <v>7.6631999999999998</v>
      </c>
      <c r="AA33" s="161"/>
      <c r="AB33" s="161"/>
      <c r="AC33" s="162">
        <v>-65.37</v>
      </c>
      <c r="AD33" s="162">
        <v>-65.52</v>
      </c>
      <c r="AE33" s="161"/>
      <c r="AF33" s="162">
        <v>-26.64</v>
      </c>
      <c r="AG33" s="162">
        <v>72.599999999999994</v>
      </c>
      <c r="AH33" s="162">
        <v>20.771999999999998</v>
      </c>
      <c r="AI33" s="162">
        <v>0.246</v>
      </c>
      <c r="AJ33" s="163">
        <v>-50.71</v>
      </c>
      <c r="AK33" s="162">
        <v>-51.2</v>
      </c>
      <c r="AL33" s="162">
        <v>-65.510000000000005</v>
      </c>
      <c r="AM33" s="162">
        <v>51</v>
      </c>
      <c r="AN33" s="162">
        <v>50.98</v>
      </c>
      <c r="AO33" s="162">
        <v>18.2121</v>
      </c>
      <c r="AP33" s="162">
        <v>6.0537000000000001</v>
      </c>
      <c r="AQ33" s="162">
        <v>78.476399999999998</v>
      </c>
      <c r="AR33" s="162">
        <v>82.167900000000003</v>
      </c>
      <c r="AS33" s="162">
        <v>17.690999999999999</v>
      </c>
      <c r="AT33" s="162">
        <v>-41.107900000000001</v>
      </c>
      <c r="AU33" s="162">
        <v>-41.4024</v>
      </c>
      <c r="AV33" s="162">
        <v>24.216999999999999</v>
      </c>
      <c r="AW33" s="162">
        <v>20.407699999999998</v>
      </c>
      <c r="AX33" s="162">
        <v>66.477800000000002</v>
      </c>
      <c r="AY33" s="162">
        <v>68.6113</v>
      </c>
      <c r="AZ33" s="162">
        <v>-10.0082</v>
      </c>
      <c r="BA33" s="162">
        <v>-7.0201000000000002</v>
      </c>
      <c r="BB33" s="162">
        <v>-375.97469999999998</v>
      </c>
      <c r="BC33" s="162">
        <v>2.8431999999999999</v>
      </c>
      <c r="BD33" s="162">
        <v>-1.1000000000000001</v>
      </c>
      <c r="BE33" s="162">
        <v>-1.1000000000000001</v>
      </c>
      <c r="BF33" s="162">
        <v>46.500700000000002</v>
      </c>
      <c r="BG33" s="162">
        <v>45.6357</v>
      </c>
      <c r="BH33" s="162">
        <v>-6.8287000000000004</v>
      </c>
      <c r="BI33" s="161"/>
      <c r="BJ33" s="162">
        <v>-33.535899999999998</v>
      </c>
      <c r="BK33" s="162">
        <v>13.8637</v>
      </c>
      <c r="BL33" s="162">
        <v>9.3561999999999994</v>
      </c>
      <c r="BM33" s="162">
        <v>6.2727000000000004</v>
      </c>
      <c r="BN33" s="162">
        <v>403.6377</v>
      </c>
      <c r="BO33" s="162">
        <v>264.74799999999999</v>
      </c>
      <c r="BP33" s="162">
        <v>264.1071</v>
      </c>
      <c r="BQ33" s="162">
        <v>-69.897199999999998</v>
      </c>
      <c r="BR33" s="162">
        <v>932.1617</v>
      </c>
      <c r="BS33" s="161"/>
      <c r="BT33" s="162">
        <v>-108.93049999999999</v>
      </c>
      <c r="BU33" s="162">
        <v>110.3616</v>
      </c>
      <c r="BV33" s="162">
        <v>128.34700000000001</v>
      </c>
      <c r="BW33" s="162">
        <v>38.590000000000003</v>
      </c>
      <c r="BX33" s="162">
        <v>0</v>
      </c>
      <c r="BY33" s="162">
        <v>81.680000000000007</v>
      </c>
      <c r="BZ33" s="162">
        <v>57.57</v>
      </c>
      <c r="CA33" s="162">
        <v>-141.72239999999999</v>
      </c>
      <c r="CB33" s="162">
        <v>-140.51679999999999</v>
      </c>
      <c r="CC33" s="162">
        <v>211.04040000000001</v>
      </c>
      <c r="CD33" s="162">
        <v>212.548</v>
      </c>
      <c r="CE33" s="162">
        <v>11.273300000000001</v>
      </c>
      <c r="CF33" s="162">
        <v>-95.3596</v>
      </c>
      <c r="CG33" s="162">
        <v>-95.289900000000003</v>
      </c>
      <c r="CH33" s="162">
        <v>14.7102</v>
      </c>
      <c r="CI33" s="162">
        <v>-62.432499999999997</v>
      </c>
      <c r="CJ33" s="161"/>
      <c r="CK33" s="161"/>
      <c r="CL33" s="162">
        <v>106.3</v>
      </c>
      <c r="CM33" s="162">
        <v>125</v>
      </c>
      <c r="CN33" s="162">
        <v>-20.440000000000001</v>
      </c>
      <c r="CO33" s="162">
        <v>57.363</v>
      </c>
      <c r="CP33" s="162">
        <v>57.9998</v>
      </c>
      <c r="CQ33" s="162">
        <v>57.284399999999998</v>
      </c>
      <c r="CR33" s="162">
        <v>117.7062</v>
      </c>
      <c r="CS33" s="162">
        <v>116.4468</v>
      </c>
      <c r="CT33" s="163">
        <v>1</v>
      </c>
      <c r="CU33" s="162">
        <v>-185.8886</v>
      </c>
      <c r="CV33" s="162">
        <v>9.4152000000000005</v>
      </c>
      <c r="CW33" s="162">
        <v>13.1187</v>
      </c>
      <c r="CX33" s="162">
        <v>80.44</v>
      </c>
      <c r="CY33" s="162">
        <v>42.38</v>
      </c>
      <c r="CZ33" s="163">
        <v>61.6479</v>
      </c>
      <c r="DA33" s="162">
        <v>58.158900000000003</v>
      </c>
      <c r="DB33" s="162">
        <v>36.335599999999999</v>
      </c>
      <c r="DC33" s="162">
        <v>0</v>
      </c>
      <c r="DD33" s="162">
        <v>62.379600000000003</v>
      </c>
      <c r="DE33" s="162">
        <v>61.754899999999999</v>
      </c>
      <c r="DF33" s="162">
        <v>-82.984700000000004</v>
      </c>
      <c r="DG33" s="162">
        <v>0</v>
      </c>
      <c r="DH33" s="162">
        <v>-19.865600000000001</v>
      </c>
      <c r="DI33" s="162">
        <v>-157.5</v>
      </c>
      <c r="DJ33" s="162">
        <v>-157.69999999999999</v>
      </c>
      <c r="DK33" s="162">
        <v>26.897300000000001</v>
      </c>
      <c r="DL33" s="162">
        <v>90.536500000000004</v>
      </c>
      <c r="DM33" s="162">
        <v>68.582999999999998</v>
      </c>
      <c r="DN33" s="162">
        <v>127.7527</v>
      </c>
      <c r="DO33" s="162">
        <v>89.76</v>
      </c>
      <c r="DP33" s="162">
        <v>-5.69</v>
      </c>
      <c r="DQ33" s="162">
        <v>58.853499999999997</v>
      </c>
      <c r="DR33" s="162">
        <v>82.027199999999993</v>
      </c>
      <c r="DS33" s="162">
        <v>-11.49</v>
      </c>
      <c r="DT33" s="162">
        <v>-11.78</v>
      </c>
      <c r="DU33" s="162">
        <v>90.89</v>
      </c>
      <c r="DV33" s="162">
        <v>81.05</v>
      </c>
      <c r="DW33" s="162">
        <v>82.127300000000005</v>
      </c>
      <c r="DX33" s="162">
        <v>80.9636</v>
      </c>
      <c r="DY33" s="162">
        <v>-130.06399999999999</v>
      </c>
      <c r="DZ33" s="162">
        <v>-128.2364</v>
      </c>
      <c r="EA33" s="162">
        <v>181.1317</v>
      </c>
      <c r="EB33" s="162">
        <v>131.99940000000001</v>
      </c>
      <c r="EC33" s="162">
        <v>128.99469999999999</v>
      </c>
      <c r="ED33" s="162">
        <v>130.87719999999999</v>
      </c>
      <c r="EE33" s="162">
        <v>12.075100000000001</v>
      </c>
      <c r="EF33" s="162">
        <v>-8.2651000000000003</v>
      </c>
      <c r="EG33" s="162">
        <v>-34.335999999999999</v>
      </c>
      <c r="EH33" s="162">
        <v>79.501800000000003</v>
      </c>
      <c r="EI33" s="162">
        <v>-693.78420000000006</v>
      </c>
      <c r="EJ33" s="161"/>
      <c r="EK33" s="162">
        <v>-38.5473</v>
      </c>
      <c r="EL33" s="162">
        <v>-35.0077</v>
      </c>
      <c r="EM33" s="162">
        <v>90.908000000000001</v>
      </c>
      <c r="EN33" s="162">
        <v>-5.5003000000000002</v>
      </c>
      <c r="EO33" s="162">
        <v>-5.4687000000000001</v>
      </c>
      <c r="EP33" s="162">
        <v>13.872</v>
      </c>
      <c r="EQ33" s="162">
        <v>-126.2431</v>
      </c>
      <c r="ER33" s="162">
        <v>-127.5728</v>
      </c>
      <c r="ES33" s="162">
        <v>48.375799999999998</v>
      </c>
      <c r="ET33" s="162">
        <v>0</v>
      </c>
      <c r="EU33" s="162">
        <v>0</v>
      </c>
      <c r="EV33" s="162">
        <v>0</v>
      </c>
      <c r="EW33" s="162">
        <v>22.335999999999999</v>
      </c>
      <c r="EX33" s="162">
        <v>-99.980999999999995</v>
      </c>
      <c r="EY33" s="162">
        <v>-19.119499999999999</v>
      </c>
      <c r="EZ33" s="162">
        <v>-18.4697</v>
      </c>
      <c r="FA33" s="162">
        <v>10.882099999999999</v>
      </c>
      <c r="FB33" s="162">
        <v>9.9166000000000007</v>
      </c>
      <c r="FC33" s="162">
        <v>-35.018700000000003</v>
      </c>
      <c r="FD33" s="162">
        <v>4.3255999999999997</v>
      </c>
      <c r="FE33" s="162">
        <v>4.3297999999999996</v>
      </c>
      <c r="FF33" s="162">
        <v>0</v>
      </c>
      <c r="FG33" s="162">
        <v>40.76</v>
      </c>
      <c r="FH33" s="162">
        <v>41.804299999999998</v>
      </c>
      <c r="FI33" s="162">
        <v>39.518799999999999</v>
      </c>
      <c r="FJ33" s="162">
        <v>143.67750000000001</v>
      </c>
      <c r="FK33" s="162">
        <v>143.0077</v>
      </c>
      <c r="FL33" s="162">
        <v>-52.581299999999999</v>
      </c>
      <c r="FM33" s="162">
        <v>135.23859999999999</v>
      </c>
      <c r="FN33" s="162">
        <v>134.0822</v>
      </c>
      <c r="FO33" s="162">
        <v>-59.485100000000003</v>
      </c>
      <c r="FP33" s="162">
        <v>-47.3508</v>
      </c>
      <c r="FQ33" s="162">
        <v>-3.1989000000000001</v>
      </c>
      <c r="FR33" s="162">
        <v>-12.03</v>
      </c>
      <c r="FS33" s="162">
        <v>9.8713999999999995</v>
      </c>
      <c r="FT33" s="162">
        <v>1.0915999999999999</v>
      </c>
      <c r="FU33" s="162">
        <v>-5.97</v>
      </c>
      <c r="FV33" s="162">
        <v>15.07</v>
      </c>
      <c r="FW33" s="162">
        <v>0</v>
      </c>
      <c r="FX33" s="161"/>
      <c r="FY33" s="161"/>
      <c r="FZ33" s="162">
        <v>3.92</v>
      </c>
      <c r="GA33" s="161"/>
      <c r="GB33" s="162">
        <v>46.8</v>
      </c>
      <c r="GC33" s="162">
        <v>48.335000000000001</v>
      </c>
      <c r="GD33" s="162">
        <v>60.463200000000001</v>
      </c>
      <c r="GE33" s="162">
        <v>15.71</v>
      </c>
      <c r="GF33" s="162">
        <v>89.626099999999994</v>
      </c>
      <c r="GG33" s="162">
        <v>22</v>
      </c>
      <c r="GH33" s="162">
        <v>-21.0562</v>
      </c>
      <c r="GI33" s="162">
        <v>4.0537999999999998</v>
      </c>
      <c r="GJ33" s="162">
        <v>4.3518999999999997</v>
      </c>
      <c r="GK33" s="162">
        <v>2.0998999999999999</v>
      </c>
      <c r="GL33" s="162">
        <v>0</v>
      </c>
      <c r="GM33" s="162">
        <v>0</v>
      </c>
      <c r="GN33" s="162">
        <v>-16.580300000000001</v>
      </c>
      <c r="GO33" s="162">
        <v>-38.4773</v>
      </c>
      <c r="GP33" s="162">
        <v>19.156700000000001</v>
      </c>
      <c r="GQ33" s="162">
        <v>40.327599999999997</v>
      </c>
      <c r="GR33" s="162">
        <v>57.674700000000001</v>
      </c>
      <c r="GS33" s="162">
        <v>61.061500000000002</v>
      </c>
      <c r="GT33" s="162">
        <v>-168.21100000000001</v>
      </c>
      <c r="GU33" s="162">
        <v>-29.820699999999999</v>
      </c>
      <c r="GV33" s="162">
        <v>32.718000000000004</v>
      </c>
      <c r="GW33" s="162">
        <v>-55.652799999999999</v>
      </c>
      <c r="GX33" s="162">
        <v>8.3587000000000007</v>
      </c>
      <c r="GY33" s="162">
        <v>13.547800000000001</v>
      </c>
      <c r="GZ33" s="162">
        <v>13.1234</v>
      </c>
      <c r="HA33" s="162">
        <v>9.6268999999999991</v>
      </c>
      <c r="HB33" s="162">
        <v>-48.714799999999997</v>
      </c>
      <c r="HC33" s="162">
        <v>-49.3249</v>
      </c>
      <c r="HD33" s="161"/>
      <c r="HE33" s="161"/>
      <c r="HF33" s="162">
        <v>-448.49799999999999</v>
      </c>
      <c r="HG33" s="162">
        <v>450.27690000000001</v>
      </c>
      <c r="HH33" s="162">
        <v>-307.03719999999998</v>
      </c>
      <c r="HI33" s="162">
        <v>47.794800000000002</v>
      </c>
      <c r="HJ33" s="162">
        <v>48.3611</v>
      </c>
      <c r="HK33" s="162">
        <v>-62.6937</v>
      </c>
      <c r="HL33" s="162">
        <v>-52.985999999999997</v>
      </c>
      <c r="HM33" s="162">
        <v>38.191400000000002</v>
      </c>
      <c r="HN33" s="162">
        <v>38.308599999999998</v>
      </c>
      <c r="HO33" s="161"/>
      <c r="HP33" s="161"/>
      <c r="HQ33" s="162">
        <v>-27.485499999999998</v>
      </c>
      <c r="HR33" s="162">
        <v>-27.804099999999998</v>
      </c>
      <c r="HS33" s="162">
        <v>-23.062999999999999</v>
      </c>
      <c r="HT33" s="162">
        <v>-22.779</v>
      </c>
      <c r="HU33" s="162">
        <v>-49.86</v>
      </c>
      <c r="HV33" s="162">
        <v>-49.52</v>
      </c>
      <c r="HW33" s="162">
        <v>18.8</v>
      </c>
      <c r="HX33" s="162">
        <v>18.7</v>
      </c>
      <c r="HY33" s="162">
        <v>21.288900000000002</v>
      </c>
      <c r="HZ33" s="162">
        <v>-73.44</v>
      </c>
      <c r="IA33" s="162">
        <v>-393.61180000000002</v>
      </c>
      <c r="IB33" s="162">
        <v>68.909300000000002</v>
      </c>
      <c r="IC33" s="162">
        <v>68.566999999999993</v>
      </c>
      <c r="ID33" s="162">
        <v>12.2</v>
      </c>
      <c r="IE33" s="162">
        <v>-11.9</v>
      </c>
      <c r="IF33" s="162">
        <v>28.6</v>
      </c>
      <c r="IG33" s="162">
        <v>29</v>
      </c>
      <c r="IH33" s="161"/>
      <c r="II33" s="161"/>
      <c r="IJ33" s="162">
        <v>312.9178</v>
      </c>
      <c r="IK33" s="162">
        <v>720.1155</v>
      </c>
      <c r="IL33" s="162">
        <v>-457.74939999999998</v>
      </c>
      <c r="IM33" s="162">
        <v>-451.43639999999999</v>
      </c>
      <c r="IN33" s="162">
        <v>52.827100000000002</v>
      </c>
      <c r="IO33" s="163">
        <v>461.43639999999999</v>
      </c>
      <c r="IP33" s="162">
        <v>-463.7679</v>
      </c>
      <c r="IQ33" s="162">
        <v>-88.630899999999997</v>
      </c>
      <c r="IR33" s="162">
        <v>478.42939999999999</v>
      </c>
      <c r="IS33" s="162">
        <v>469.9409</v>
      </c>
      <c r="IT33" s="162">
        <v>262.77940000000001</v>
      </c>
      <c r="IU33" s="162">
        <v>260.69600000000003</v>
      </c>
      <c r="IV33" s="162">
        <v>90.614400000000003</v>
      </c>
      <c r="IW33" s="162">
        <v>471.15379999999999</v>
      </c>
      <c r="IX33" s="162">
        <v>-479.98020000000002</v>
      </c>
      <c r="IY33" s="162">
        <v>-6.15</v>
      </c>
      <c r="IZ33" s="162">
        <v>9.6018000000000008</v>
      </c>
      <c r="JA33" s="162">
        <v>-10.8368</v>
      </c>
      <c r="JB33" s="162">
        <v>3.6720000000000002</v>
      </c>
      <c r="JC33" s="162">
        <v>14.96</v>
      </c>
      <c r="JD33" s="162">
        <v>0.55600000000000005</v>
      </c>
      <c r="JE33" s="162">
        <v>0.54900000000000004</v>
      </c>
      <c r="JF33" s="162">
        <v>-15.52</v>
      </c>
      <c r="JG33" s="162">
        <v>-6.64</v>
      </c>
      <c r="JH33" s="161"/>
      <c r="JI33" s="162">
        <v>7.0023999999999997</v>
      </c>
      <c r="JJ33" s="162">
        <v>-4.1306000000000003</v>
      </c>
      <c r="JK33" s="162">
        <v>-40.489800000000002</v>
      </c>
      <c r="JL33" s="162">
        <v>12.2</v>
      </c>
      <c r="JM33" s="162">
        <v>55.37</v>
      </c>
      <c r="JN33" s="162">
        <v>54.847000000000001</v>
      </c>
      <c r="JO33" s="161"/>
      <c r="JP33" s="161"/>
      <c r="JQ33" s="162">
        <v>24.914999999999999</v>
      </c>
      <c r="JR33" s="162">
        <v>24.2681</v>
      </c>
      <c r="JS33" s="162">
        <v>24.841899999999999</v>
      </c>
      <c r="JT33" s="161"/>
      <c r="JU33" s="162">
        <v>13</v>
      </c>
      <c r="JV33" s="162">
        <v>14.504899999999999</v>
      </c>
      <c r="JW33" s="162">
        <v>8.75</v>
      </c>
      <c r="JX33" s="161"/>
      <c r="JY33" s="162">
        <v>-54.483899999999998</v>
      </c>
      <c r="JZ33" s="162">
        <v>82.526600000000002</v>
      </c>
      <c r="KA33" s="162">
        <v>63.436100000000003</v>
      </c>
      <c r="KB33" s="162">
        <v>-53.738999999999997</v>
      </c>
      <c r="KC33" s="162">
        <v>-81.297200000000004</v>
      </c>
      <c r="KD33" s="162">
        <v>53.023200000000003</v>
      </c>
      <c r="KE33" s="162">
        <v>27.323599999999999</v>
      </c>
      <c r="KF33" s="162">
        <v>-27.7</v>
      </c>
      <c r="KG33" s="162">
        <v>28.2</v>
      </c>
      <c r="KH33" s="162">
        <v>-752.24680000000001</v>
      </c>
      <c r="KI33" s="162">
        <v>857.15200000000004</v>
      </c>
    </row>
    <row r="34" spans="1:295" ht="18" customHeight="1" x14ac:dyDescent="0.3">
      <c r="A34" s="160" t="s">
        <v>68</v>
      </c>
      <c r="B34" s="160" t="s">
        <v>823</v>
      </c>
      <c r="C34" s="164"/>
      <c r="D34" s="165">
        <v>11.798299999999999</v>
      </c>
      <c r="E34" s="165">
        <v>0</v>
      </c>
      <c r="F34" s="165">
        <v>-31.1996</v>
      </c>
      <c r="G34" s="165">
        <v>29.689</v>
      </c>
      <c r="H34" s="165">
        <v>0</v>
      </c>
      <c r="I34" s="165">
        <v>60.6008</v>
      </c>
      <c r="J34" s="165">
        <v>-99.814899999999994</v>
      </c>
      <c r="K34" s="165">
        <v>79.206400000000002</v>
      </c>
      <c r="L34" s="165">
        <v>39.686799999999998</v>
      </c>
      <c r="M34" s="165">
        <v>39.394300000000001</v>
      </c>
      <c r="N34" s="165">
        <v>-6.66</v>
      </c>
      <c r="O34" s="165">
        <v>-72.012</v>
      </c>
      <c r="P34" s="165">
        <v>61.6</v>
      </c>
      <c r="Q34" s="165">
        <v>19.872</v>
      </c>
      <c r="R34" s="165">
        <v>-61.6</v>
      </c>
      <c r="S34" s="165">
        <v>9.4306999999999999</v>
      </c>
      <c r="T34" s="165">
        <v>55.106000000000002</v>
      </c>
      <c r="U34" s="165">
        <v>16.194900000000001</v>
      </c>
      <c r="V34" s="165">
        <v>16.354199999999999</v>
      </c>
      <c r="W34" s="165">
        <v>27.163599999999999</v>
      </c>
      <c r="X34" s="165">
        <v>17.378399999999999</v>
      </c>
      <c r="Y34" s="165">
        <v>0.53969999999999996</v>
      </c>
      <c r="Z34" s="165">
        <v>7.9146999999999998</v>
      </c>
      <c r="AA34" s="164"/>
      <c r="AB34" s="164"/>
      <c r="AC34" s="165">
        <v>-82.83</v>
      </c>
      <c r="AD34" s="165">
        <v>-82.48</v>
      </c>
      <c r="AE34" s="164"/>
      <c r="AF34" s="165">
        <v>6.66</v>
      </c>
      <c r="AG34" s="165">
        <v>70.400000000000006</v>
      </c>
      <c r="AH34" s="165">
        <v>20.545999999999999</v>
      </c>
      <c r="AI34" s="165">
        <v>0.24399999999999999</v>
      </c>
      <c r="AJ34" s="166">
        <v>-68.53</v>
      </c>
      <c r="AK34" s="165">
        <v>-68.62</v>
      </c>
      <c r="AL34" s="165">
        <v>-66.23</v>
      </c>
      <c r="AM34" s="165">
        <v>68.819999999999993</v>
      </c>
      <c r="AN34" s="165">
        <v>69.08</v>
      </c>
      <c r="AO34" s="165">
        <v>15.3331</v>
      </c>
      <c r="AP34" s="165">
        <v>6.7477</v>
      </c>
      <c r="AQ34" s="165">
        <v>76.563800000000001</v>
      </c>
      <c r="AR34" s="165">
        <v>79.277299999999997</v>
      </c>
      <c r="AS34" s="165">
        <v>50.7562</v>
      </c>
      <c r="AT34" s="165">
        <v>-56.610900000000001</v>
      </c>
      <c r="AU34" s="165">
        <v>-56.121000000000002</v>
      </c>
      <c r="AV34" s="165">
        <v>25.314800000000002</v>
      </c>
      <c r="AW34" s="165">
        <v>25.1053</v>
      </c>
      <c r="AX34" s="165">
        <v>83.6571</v>
      </c>
      <c r="AY34" s="165">
        <v>86.060500000000005</v>
      </c>
      <c r="AZ34" s="165">
        <v>-9.7651000000000003</v>
      </c>
      <c r="BA34" s="165">
        <v>-1.6199999999999999E-2</v>
      </c>
      <c r="BB34" s="165">
        <v>-455.41500000000002</v>
      </c>
      <c r="BC34" s="165">
        <v>2.7484999999999999</v>
      </c>
      <c r="BD34" s="165">
        <v>-0.9</v>
      </c>
      <c r="BE34" s="165">
        <v>-0.9</v>
      </c>
      <c r="BF34" s="165">
        <v>61.5869</v>
      </c>
      <c r="BG34" s="165">
        <v>61.005499999999998</v>
      </c>
      <c r="BH34" s="165">
        <v>-6.4870000000000001</v>
      </c>
      <c r="BI34" s="164"/>
      <c r="BJ34" s="165">
        <v>-44.262599999999999</v>
      </c>
      <c r="BK34" s="165">
        <v>12.887700000000001</v>
      </c>
      <c r="BL34" s="165">
        <v>9.3382000000000005</v>
      </c>
      <c r="BM34" s="165">
        <v>6.2861000000000002</v>
      </c>
      <c r="BN34" s="165">
        <v>489.2115</v>
      </c>
      <c r="BO34" s="165">
        <v>249.6413</v>
      </c>
      <c r="BP34" s="165">
        <v>247.5966</v>
      </c>
      <c r="BQ34" s="165">
        <v>-69.983199999999997</v>
      </c>
      <c r="BR34" s="165">
        <v>960.0222</v>
      </c>
      <c r="BS34" s="164"/>
      <c r="BT34" s="165">
        <v>-114.6341</v>
      </c>
      <c r="BU34" s="165">
        <v>116.91079999999999</v>
      </c>
      <c r="BV34" s="165">
        <v>123.8961</v>
      </c>
      <c r="BW34" s="165">
        <v>38.25</v>
      </c>
      <c r="BX34" s="165">
        <v>0</v>
      </c>
      <c r="BY34" s="165">
        <v>79.959999999999994</v>
      </c>
      <c r="BZ34" s="165">
        <v>56.99</v>
      </c>
      <c r="CA34" s="165">
        <v>-150.02780000000001</v>
      </c>
      <c r="CB34" s="165">
        <v>-149.75989999999999</v>
      </c>
      <c r="CC34" s="165">
        <v>219.26169999999999</v>
      </c>
      <c r="CD34" s="165">
        <v>220.49359999999999</v>
      </c>
      <c r="CE34" s="165">
        <v>11.400399999999999</v>
      </c>
      <c r="CF34" s="165">
        <v>-108.1437</v>
      </c>
      <c r="CG34" s="165">
        <v>-108.6311</v>
      </c>
      <c r="CH34" s="165">
        <v>13.1469</v>
      </c>
      <c r="CI34" s="165">
        <v>-72.750299999999996</v>
      </c>
      <c r="CJ34" s="164"/>
      <c r="CK34" s="164"/>
      <c r="CL34" s="165">
        <v>104.1</v>
      </c>
      <c r="CM34" s="165">
        <v>146</v>
      </c>
      <c r="CN34" s="165">
        <v>-20.48</v>
      </c>
      <c r="CO34" s="165">
        <v>50.692100000000003</v>
      </c>
      <c r="CP34" s="165">
        <v>51.093600000000002</v>
      </c>
      <c r="CQ34" s="165">
        <v>50.758000000000003</v>
      </c>
      <c r="CR34" s="165">
        <v>102.2149</v>
      </c>
      <c r="CS34" s="165">
        <v>102.1084</v>
      </c>
      <c r="CT34" s="165">
        <v>1</v>
      </c>
      <c r="CU34" s="165">
        <v>-174.20920000000001</v>
      </c>
      <c r="CV34" s="165">
        <v>13.306699999999999</v>
      </c>
      <c r="CW34" s="165">
        <v>13.1991</v>
      </c>
      <c r="CX34" s="165">
        <v>79</v>
      </c>
      <c r="CY34" s="165">
        <v>41.26</v>
      </c>
      <c r="CZ34" s="165">
        <v>61.6479</v>
      </c>
      <c r="DA34" s="165">
        <v>58.0124</v>
      </c>
      <c r="DB34" s="165">
        <v>35.996000000000002</v>
      </c>
      <c r="DC34" s="165">
        <v>0</v>
      </c>
      <c r="DD34" s="165">
        <v>73.128100000000003</v>
      </c>
      <c r="DE34" s="165">
        <v>72.174800000000005</v>
      </c>
      <c r="DF34" s="165">
        <v>-88.168800000000005</v>
      </c>
      <c r="DG34" s="165">
        <v>0</v>
      </c>
      <c r="DH34" s="165">
        <v>-19.5428</v>
      </c>
      <c r="DI34" s="165">
        <v>-148.4</v>
      </c>
      <c r="DJ34" s="165">
        <v>-148.4</v>
      </c>
      <c r="DK34" s="166">
        <v>26.872599999999998</v>
      </c>
      <c r="DL34" s="165">
        <v>90.536500000000004</v>
      </c>
      <c r="DM34" s="165">
        <v>68.582999999999998</v>
      </c>
      <c r="DN34" s="165">
        <v>125.9949</v>
      </c>
      <c r="DO34" s="166">
        <v>88.82</v>
      </c>
      <c r="DP34" s="165">
        <v>-5.55</v>
      </c>
      <c r="DQ34" s="165">
        <v>56.156500000000001</v>
      </c>
      <c r="DR34" s="165">
        <v>87.72</v>
      </c>
      <c r="DS34" s="165">
        <v>-11.53</v>
      </c>
      <c r="DT34" s="165">
        <v>-11.68</v>
      </c>
      <c r="DU34" s="165">
        <v>89.13</v>
      </c>
      <c r="DV34" s="165">
        <v>81.83</v>
      </c>
      <c r="DW34" s="165">
        <v>86.509100000000004</v>
      </c>
      <c r="DX34" s="165">
        <v>87.218199999999996</v>
      </c>
      <c r="DY34" s="165">
        <v>-136.71190000000001</v>
      </c>
      <c r="DZ34" s="165">
        <v>-133.8818</v>
      </c>
      <c r="EA34" s="165">
        <v>180.02809999999999</v>
      </c>
      <c r="EB34" s="165">
        <v>131.88980000000001</v>
      </c>
      <c r="EC34" s="165">
        <v>128.1464</v>
      </c>
      <c r="ED34" s="165">
        <v>130.05199999999999</v>
      </c>
      <c r="EE34" s="165">
        <v>8.9100999999999999</v>
      </c>
      <c r="EF34" s="165">
        <v>-10.73</v>
      </c>
      <c r="EG34" s="165">
        <v>-33.042999999999999</v>
      </c>
      <c r="EH34" s="165">
        <v>78.267499999999998</v>
      </c>
      <c r="EI34" s="165">
        <v>-736.68209999999999</v>
      </c>
      <c r="EJ34" s="164"/>
      <c r="EK34" s="165">
        <v>-38.317700000000002</v>
      </c>
      <c r="EL34" s="165">
        <v>-34.391399999999997</v>
      </c>
      <c r="EM34" s="165">
        <v>92.860900000000001</v>
      </c>
      <c r="EN34" s="165">
        <v>-6.9614000000000003</v>
      </c>
      <c r="EO34" s="165">
        <v>-6.3522999999999996</v>
      </c>
      <c r="EP34" s="166">
        <v>13.872</v>
      </c>
      <c r="EQ34" s="165">
        <v>-125.4448</v>
      </c>
      <c r="ER34" s="165">
        <v>-127.2577</v>
      </c>
      <c r="ES34" s="165">
        <v>50.126399999999997</v>
      </c>
      <c r="ET34" s="165">
        <v>0</v>
      </c>
      <c r="EU34" s="165">
        <v>-1.64</v>
      </c>
      <c r="EV34" s="165">
        <v>0</v>
      </c>
      <c r="EW34" s="165">
        <v>22.140599999999999</v>
      </c>
      <c r="EX34" s="165">
        <v>-102.8685</v>
      </c>
      <c r="EY34" s="165">
        <v>-17.7896</v>
      </c>
      <c r="EZ34" s="165">
        <v>-17.355799999999999</v>
      </c>
      <c r="FA34" s="165">
        <v>8.5457999999999998</v>
      </c>
      <c r="FB34" s="165">
        <v>12.279</v>
      </c>
      <c r="FC34" s="165">
        <v>-36.932600000000001</v>
      </c>
      <c r="FD34" s="165">
        <v>4.5637999999999996</v>
      </c>
      <c r="FE34" s="165">
        <v>4.4997999999999996</v>
      </c>
      <c r="FF34" s="165">
        <v>0</v>
      </c>
      <c r="FG34" s="165">
        <v>42.303400000000003</v>
      </c>
      <c r="FH34" s="165">
        <v>42.650399999999998</v>
      </c>
      <c r="FI34" s="165">
        <v>41.275199999999998</v>
      </c>
      <c r="FJ34" s="165">
        <v>151.38050000000001</v>
      </c>
      <c r="FK34" s="165">
        <v>151.38050000000001</v>
      </c>
      <c r="FL34" s="165">
        <v>-90.761300000000006</v>
      </c>
      <c r="FM34" s="165">
        <v>141.26900000000001</v>
      </c>
      <c r="FN34" s="165">
        <v>140.2414</v>
      </c>
      <c r="FO34" s="165">
        <v>-73.925399999999996</v>
      </c>
      <c r="FP34" s="165">
        <v>-55.519799999999996</v>
      </c>
      <c r="FQ34" s="165">
        <v>-32.2545</v>
      </c>
      <c r="FR34" s="165">
        <v>-34.22</v>
      </c>
      <c r="FS34" s="165">
        <v>11.7781</v>
      </c>
      <c r="FT34" s="165">
        <v>1.0329999999999999</v>
      </c>
      <c r="FU34" s="165">
        <v>-7.21</v>
      </c>
      <c r="FV34" s="165">
        <v>14.44</v>
      </c>
      <c r="FW34" s="165">
        <v>-32.700299999999999</v>
      </c>
      <c r="FX34" s="164"/>
      <c r="FY34" s="165">
        <v>-14.614000000000001</v>
      </c>
      <c r="FZ34" s="165">
        <v>0.63500000000000001</v>
      </c>
      <c r="GA34" s="164"/>
      <c r="GB34" s="165">
        <v>28.77</v>
      </c>
      <c r="GC34" s="165">
        <v>56.536900000000003</v>
      </c>
      <c r="GD34" s="165">
        <v>77.952799999999996</v>
      </c>
      <c r="GE34" s="165">
        <v>16.489999999999998</v>
      </c>
      <c r="GF34" s="165">
        <v>83.3596</v>
      </c>
      <c r="GG34" s="165">
        <v>22.7</v>
      </c>
      <c r="GH34" s="165">
        <v>-24.251999999999999</v>
      </c>
      <c r="GI34" s="165">
        <v>5.9923000000000002</v>
      </c>
      <c r="GJ34" s="165">
        <v>6.5492999999999997</v>
      </c>
      <c r="GK34" s="165">
        <v>2.1070000000000002</v>
      </c>
      <c r="GL34" s="165">
        <v>0</v>
      </c>
      <c r="GM34" s="165">
        <v>0</v>
      </c>
      <c r="GN34" s="165">
        <v>-14.4598</v>
      </c>
      <c r="GO34" s="165">
        <v>-41.253</v>
      </c>
      <c r="GP34" s="165">
        <v>18.715199999999999</v>
      </c>
      <c r="GQ34" s="165">
        <v>42.994700000000002</v>
      </c>
      <c r="GR34" s="165">
        <v>59.736499999999999</v>
      </c>
      <c r="GS34" s="165">
        <v>60.570300000000003</v>
      </c>
      <c r="GT34" s="165">
        <v>-186.12950000000001</v>
      </c>
      <c r="GU34" s="165">
        <v>-30.1645</v>
      </c>
      <c r="GV34" s="165">
        <v>31.984100000000002</v>
      </c>
      <c r="GW34" s="165">
        <v>-52.814999999999998</v>
      </c>
      <c r="GX34" s="165">
        <v>8.5197000000000003</v>
      </c>
      <c r="GY34" s="165">
        <v>13.508699999999999</v>
      </c>
      <c r="GZ34" s="165">
        <v>13.1128</v>
      </c>
      <c r="HA34" s="165">
        <v>10</v>
      </c>
      <c r="HB34" s="165">
        <v>-51.2727</v>
      </c>
      <c r="HC34" s="165">
        <v>-50.402700000000003</v>
      </c>
      <c r="HD34" s="164"/>
      <c r="HE34" s="164"/>
      <c r="HF34" s="165">
        <v>-462.90559999999999</v>
      </c>
      <c r="HG34" s="165">
        <v>463.96570000000003</v>
      </c>
      <c r="HH34" s="165">
        <v>-327.8417</v>
      </c>
      <c r="HI34" s="165">
        <v>50.654600000000002</v>
      </c>
      <c r="HJ34" s="165">
        <v>51.268599999999999</v>
      </c>
      <c r="HK34" s="165">
        <v>-62.536999999999999</v>
      </c>
      <c r="HL34" s="165">
        <v>-53.304600000000001</v>
      </c>
      <c r="HM34" s="165">
        <v>32.445700000000002</v>
      </c>
      <c r="HN34" s="165">
        <v>34.534700000000001</v>
      </c>
      <c r="HO34" s="164"/>
      <c r="HP34" s="164"/>
      <c r="HQ34" s="165">
        <v>-25.793500000000002</v>
      </c>
      <c r="HR34" s="165">
        <v>-26.672499999999999</v>
      </c>
      <c r="HS34" s="165">
        <v>-21.048200000000001</v>
      </c>
      <c r="HT34" s="165">
        <v>-20.797799999999999</v>
      </c>
      <c r="HU34" s="165">
        <v>-47.32</v>
      </c>
      <c r="HV34" s="165">
        <v>-46.99</v>
      </c>
      <c r="HW34" s="165">
        <v>11.3</v>
      </c>
      <c r="HX34" s="165">
        <v>11.3</v>
      </c>
      <c r="HY34" s="165">
        <v>21.432099999999998</v>
      </c>
      <c r="HZ34" s="165">
        <v>-73.2</v>
      </c>
      <c r="IA34" s="165">
        <v>-382.04230000000001</v>
      </c>
      <c r="IB34" s="165">
        <v>72.404200000000003</v>
      </c>
      <c r="IC34" s="165">
        <v>72.068600000000004</v>
      </c>
      <c r="ID34" s="165">
        <v>12.2</v>
      </c>
      <c r="IE34" s="165">
        <v>-22.2</v>
      </c>
      <c r="IF34" s="165">
        <v>25.3</v>
      </c>
      <c r="IG34" s="165">
        <v>25.7</v>
      </c>
      <c r="IH34" s="165">
        <v>1.4554</v>
      </c>
      <c r="II34" s="165">
        <v>1.2706999999999999</v>
      </c>
      <c r="IJ34" s="165">
        <v>336.79500000000002</v>
      </c>
      <c r="IK34" s="165">
        <v>761.34529999999995</v>
      </c>
      <c r="IL34" s="165">
        <v>-474.3562</v>
      </c>
      <c r="IM34" s="165">
        <v>-464.84879999999998</v>
      </c>
      <c r="IN34" s="165">
        <v>62.662999999999997</v>
      </c>
      <c r="IO34" s="166">
        <v>474.84879999999998</v>
      </c>
      <c r="IP34" s="165">
        <v>-478.53410000000002</v>
      </c>
      <c r="IQ34" s="165">
        <v>-88.491399999999999</v>
      </c>
      <c r="IR34" s="165">
        <v>484.41070000000002</v>
      </c>
      <c r="IS34" s="165">
        <v>481.42579999999998</v>
      </c>
      <c r="IT34" s="165">
        <v>255.55670000000001</v>
      </c>
      <c r="IU34" s="165">
        <v>254.15010000000001</v>
      </c>
      <c r="IV34" s="165">
        <v>87.470200000000006</v>
      </c>
      <c r="IW34" s="165">
        <v>486.17129999999997</v>
      </c>
      <c r="IX34" s="165">
        <v>-483.26069999999999</v>
      </c>
      <c r="IY34" s="165">
        <v>0</v>
      </c>
      <c r="IZ34" s="165">
        <v>-4.1935000000000002</v>
      </c>
      <c r="JA34" s="165">
        <v>-11.020799999999999</v>
      </c>
      <c r="JB34" s="165">
        <v>2.972</v>
      </c>
      <c r="JC34" s="165">
        <v>12.8</v>
      </c>
      <c r="JD34" s="165">
        <v>0.65300000000000002</v>
      </c>
      <c r="JE34" s="165">
        <v>0.64400000000000002</v>
      </c>
      <c r="JF34" s="165">
        <v>-12.96</v>
      </c>
      <c r="JG34" s="165">
        <v>-9.2799999999999994</v>
      </c>
      <c r="JH34" s="164"/>
      <c r="JI34" s="165">
        <v>9.6422000000000008</v>
      </c>
      <c r="JJ34" s="165">
        <v>-3.4836</v>
      </c>
      <c r="JK34" s="165">
        <v>-41.017800000000001</v>
      </c>
      <c r="JL34" s="165">
        <v>10.3</v>
      </c>
      <c r="JM34" s="165">
        <v>45.33</v>
      </c>
      <c r="JN34" s="165">
        <v>45.469000000000001</v>
      </c>
      <c r="JO34" s="164"/>
      <c r="JP34" s="164"/>
      <c r="JQ34" s="165">
        <v>22.967099999999999</v>
      </c>
      <c r="JR34" s="165">
        <v>22.207100000000001</v>
      </c>
      <c r="JS34" s="165">
        <v>22.125</v>
      </c>
      <c r="JT34" s="164"/>
      <c r="JU34" s="165">
        <v>22.3</v>
      </c>
      <c r="JV34" s="165">
        <v>15.229900000000001</v>
      </c>
      <c r="JW34" s="165">
        <v>8.58</v>
      </c>
      <c r="JX34" s="164"/>
      <c r="JY34" s="165">
        <v>-55.761400000000002</v>
      </c>
      <c r="JZ34" s="165">
        <v>80.993099999999998</v>
      </c>
      <c r="KA34" s="165">
        <v>63.643599999999999</v>
      </c>
      <c r="KB34" s="165">
        <v>-56.196100000000001</v>
      </c>
      <c r="KC34" s="165">
        <v>-80.369799999999998</v>
      </c>
      <c r="KD34" s="165">
        <v>53.668900000000001</v>
      </c>
      <c r="KE34" s="165">
        <v>25.7729</v>
      </c>
      <c r="KF34" s="165">
        <v>-33.6</v>
      </c>
      <c r="KG34" s="165">
        <v>34</v>
      </c>
      <c r="KH34" s="165">
        <v>-775.83180000000004</v>
      </c>
      <c r="KI34" s="165">
        <v>887.53510000000006</v>
      </c>
    </row>
    <row r="35" spans="1:295" ht="18" customHeight="1" x14ac:dyDescent="0.3">
      <c r="A35" s="160" t="s">
        <v>68</v>
      </c>
      <c r="B35" s="160" t="s">
        <v>824</v>
      </c>
      <c r="C35" s="164"/>
      <c r="D35" s="165">
        <v>11.773199999999999</v>
      </c>
      <c r="E35" s="165">
        <v>0</v>
      </c>
      <c r="F35" s="165">
        <v>-31.238399999999999</v>
      </c>
      <c r="G35" s="165">
        <v>28.736499999999999</v>
      </c>
      <c r="H35" s="165">
        <v>0</v>
      </c>
      <c r="I35" s="166">
        <v>60.953800000000001</v>
      </c>
      <c r="J35" s="165">
        <v>-98.4876</v>
      </c>
      <c r="K35" s="165">
        <v>76.747600000000006</v>
      </c>
      <c r="L35" s="165">
        <v>38.846800000000002</v>
      </c>
      <c r="M35" s="165">
        <v>38.174599999999998</v>
      </c>
      <c r="N35" s="165">
        <v>-4.4400000000000004</v>
      </c>
      <c r="O35" s="165">
        <v>-71.194000000000003</v>
      </c>
      <c r="P35" s="165">
        <v>61.6</v>
      </c>
      <c r="Q35" s="165">
        <v>19.872</v>
      </c>
      <c r="R35" s="166">
        <v>-62.7</v>
      </c>
      <c r="S35" s="165">
        <v>9.6725999999999992</v>
      </c>
      <c r="T35" s="165">
        <v>56.502800000000001</v>
      </c>
      <c r="U35" s="165">
        <v>15.773999999999999</v>
      </c>
      <c r="V35" s="165">
        <v>15.834899999999999</v>
      </c>
      <c r="W35" s="165">
        <v>26.020700000000001</v>
      </c>
      <c r="X35" s="165">
        <v>16.9908</v>
      </c>
      <c r="Y35" s="165">
        <v>0.84309999999999996</v>
      </c>
      <c r="Z35" s="165">
        <v>8.0219000000000005</v>
      </c>
      <c r="AA35" s="164"/>
      <c r="AB35" s="164"/>
      <c r="AC35" s="165">
        <v>-78.59</v>
      </c>
      <c r="AD35" s="165">
        <v>-78.92</v>
      </c>
      <c r="AE35" s="164"/>
      <c r="AF35" s="165">
        <v>2.2200000000000002</v>
      </c>
      <c r="AG35" s="165">
        <v>70.400000000000006</v>
      </c>
      <c r="AH35" s="165">
        <v>19.888999999999999</v>
      </c>
      <c r="AI35" s="165">
        <v>0.23799999999999999</v>
      </c>
      <c r="AJ35" s="166">
        <v>-64.45</v>
      </c>
      <c r="AK35" s="165">
        <v>-63.52</v>
      </c>
      <c r="AL35" s="165">
        <v>-68.13</v>
      </c>
      <c r="AM35" s="165">
        <v>64.739999999999995</v>
      </c>
      <c r="AN35" s="165">
        <v>64.8</v>
      </c>
      <c r="AO35" s="165">
        <v>15.413399999999999</v>
      </c>
      <c r="AP35" s="165">
        <v>7.2877000000000001</v>
      </c>
      <c r="AQ35" s="165">
        <v>77.435400000000001</v>
      </c>
      <c r="AR35" s="165">
        <v>80.325000000000003</v>
      </c>
      <c r="AS35" s="165">
        <v>48.3232</v>
      </c>
      <c r="AT35" s="165">
        <v>-54.368899999999996</v>
      </c>
      <c r="AU35" s="165">
        <v>-53.190399999999997</v>
      </c>
      <c r="AV35" s="165">
        <v>29.905999999999999</v>
      </c>
      <c r="AW35" s="165">
        <v>29.962900000000001</v>
      </c>
      <c r="AX35" s="165">
        <v>80.925399999999996</v>
      </c>
      <c r="AY35" s="165">
        <v>82.254999999999995</v>
      </c>
      <c r="AZ35" s="165">
        <v>-7.2436999999999996</v>
      </c>
      <c r="BA35" s="165">
        <v>-4.9832000000000001</v>
      </c>
      <c r="BB35" s="165">
        <v>-464.48079999999999</v>
      </c>
      <c r="BC35" s="165">
        <v>3.3046000000000002</v>
      </c>
      <c r="BD35" s="165">
        <v>-1.2</v>
      </c>
      <c r="BE35" s="165">
        <v>-1.1000000000000001</v>
      </c>
      <c r="BF35" s="165">
        <v>58.2057</v>
      </c>
      <c r="BG35" s="165">
        <v>58.063600000000001</v>
      </c>
      <c r="BH35" s="165">
        <v>-6.8236999999999997</v>
      </c>
      <c r="BI35" s="164"/>
      <c r="BJ35" s="165">
        <v>-45.151699999999998</v>
      </c>
      <c r="BK35" s="165">
        <v>12.180099999999999</v>
      </c>
      <c r="BL35" s="165">
        <v>8.4979999999999993</v>
      </c>
      <c r="BM35" s="165">
        <v>5.8826999999999998</v>
      </c>
      <c r="BN35" s="165">
        <v>492.99579999999997</v>
      </c>
      <c r="BO35" s="165">
        <v>255.98920000000001</v>
      </c>
      <c r="BP35" s="165">
        <v>255.86709999999999</v>
      </c>
      <c r="BQ35" s="165">
        <v>-68.713899999999995</v>
      </c>
      <c r="BR35" s="165">
        <v>971.43420000000003</v>
      </c>
      <c r="BS35" s="164"/>
      <c r="BT35" s="165">
        <v>-98.700699999999998</v>
      </c>
      <c r="BU35" s="165">
        <v>101.1572</v>
      </c>
      <c r="BV35" s="166">
        <v>124.51990000000001</v>
      </c>
      <c r="BW35" s="165">
        <v>38.33</v>
      </c>
      <c r="BX35" s="165">
        <v>0</v>
      </c>
      <c r="BY35" s="165">
        <v>79.150000000000006</v>
      </c>
      <c r="BZ35" s="166">
        <v>57.34</v>
      </c>
      <c r="CA35" s="165">
        <v>-148.1524</v>
      </c>
      <c r="CB35" s="165">
        <v>-147.75049999999999</v>
      </c>
      <c r="CC35" s="165">
        <v>218.83940000000001</v>
      </c>
      <c r="CD35" s="165">
        <v>220.66720000000001</v>
      </c>
      <c r="CE35" s="165">
        <v>11.6143</v>
      </c>
      <c r="CF35" s="165">
        <v>-99.469200000000001</v>
      </c>
      <c r="CG35" s="165">
        <v>-100.1831</v>
      </c>
      <c r="CH35" s="165">
        <v>11.228899999999999</v>
      </c>
      <c r="CI35" s="165">
        <v>-69.235399999999998</v>
      </c>
      <c r="CJ35" s="164"/>
      <c r="CK35" s="164"/>
      <c r="CL35" s="165">
        <v>101.5</v>
      </c>
      <c r="CM35" s="165">
        <v>138.6</v>
      </c>
      <c r="CN35" s="165">
        <v>-20.46</v>
      </c>
      <c r="CO35" s="165">
        <v>52.814</v>
      </c>
      <c r="CP35" s="165">
        <v>53.009799999999998</v>
      </c>
      <c r="CQ35" s="165">
        <v>52.581299999999999</v>
      </c>
      <c r="CR35" s="165">
        <v>106.64149999999999</v>
      </c>
      <c r="CS35" s="165">
        <v>106.3567</v>
      </c>
      <c r="CT35" s="165">
        <v>1</v>
      </c>
      <c r="CU35" s="165">
        <v>-182.7028</v>
      </c>
      <c r="CV35" s="165">
        <v>20.566199999999998</v>
      </c>
      <c r="CW35" s="165">
        <v>14.219099999999999</v>
      </c>
      <c r="CX35" s="165">
        <v>80.260000000000005</v>
      </c>
      <c r="CY35" s="165">
        <v>41.06</v>
      </c>
      <c r="CZ35" s="165">
        <v>59.538600000000002</v>
      </c>
      <c r="DA35" s="165">
        <v>56.840499999999999</v>
      </c>
      <c r="DB35" s="165">
        <v>35.184600000000003</v>
      </c>
      <c r="DC35" s="165">
        <v>0</v>
      </c>
      <c r="DD35" s="165">
        <v>69.999200000000002</v>
      </c>
      <c r="DE35" s="165">
        <v>69.028000000000006</v>
      </c>
      <c r="DF35" s="165">
        <v>-91.984099999999998</v>
      </c>
      <c r="DG35" s="165">
        <v>0</v>
      </c>
      <c r="DH35" s="165">
        <v>-19.094799999999999</v>
      </c>
      <c r="DI35" s="165">
        <v>-148.80000000000001</v>
      </c>
      <c r="DJ35" s="165">
        <v>-147.80000000000001</v>
      </c>
      <c r="DK35" s="165">
        <v>26.847799999999999</v>
      </c>
      <c r="DL35" s="165">
        <v>88.192700000000002</v>
      </c>
      <c r="DM35" s="165">
        <v>67.643699999999995</v>
      </c>
      <c r="DN35" s="165">
        <v>124.2371</v>
      </c>
      <c r="DO35" s="165">
        <v>87.88</v>
      </c>
      <c r="DP35" s="165">
        <v>-5.54</v>
      </c>
      <c r="DQ35" s="165">
        <v>57.985500000000002</v>
      </c>
      <c r="DR35" s="165">
        <v>90.935199999999995</v>
      </c>
      <c r="DS35" s="165">
        <v>-11.25</v>
      </c>
      <c r="DT35" s="165">
        <v>-11.4</v>
      </c>
      <c r="DU35" s="165">
        <v>88.35</v>
      </c>
      <c r="DV35" s="165">
        <v>81.12</v>
      </c>
      <c r="DW35" s="165">
        <v>91.945499999999996</v>
      </c>
      <c r="DX35" s="165">
        <v>90.381799999999998</v>
      </c>
      <c r="DY35" s="165">
        <v>-132.7784</v>
      </c>
      <c r="DZ35" s="165">
        <v>-129.4273</v>
      </c>
      <c r="EA35" s="165">
        <v>182.48750000000001</v>
      </c>
      <c r="EB35" s="165">
        <v>133.52670000000001</v>
      </c>
      <c r="EC35" s="165">
        <v>129.7527</v>
      </c>
      <c r="ED35" s="165">
        <v>130.7191</v>
      </c>
      <c r="EE35" s="165">
        <v>8.1550999999999991</v>
      </c>
      <c r="EF35" s="165">
        <v>-12.3217</v>
      </c>
      <c r="EG35" s="165">
        <v>-33.948</v>
      </c>
      <c r="EH35" s="165">
        <v>76.3874</v>
      </c>
      <c r="EI35" s="165">
        <v>-772.21140000000003</v>
      </c>
      <c r="EJ35" s="164"/>
      <c r="EK35" s="165">
        <v>-37.180799999999998</v>
      </c>
      <c r="EL35" s="165">
        <v>-34.020899999999997</v>
      </c>
      <c r="EM35" s="165">
        <v>95.215400000000002</v>
      </c>
      <c r="EN35" s="165">
        <v>-8.3739000000000008</v>
      </c>
      <c r="EO35" s="165">
        <v>-8.6195000000000004</v>
      </c>
      <c r="EP35" s="165">
        <v>13.872</v>
      </c>
      <c r="EQ35" s="165">
        <v>-126.6634</v>
      </c>
      <c r="ER35" s="165">
        <v>-128.3212</v>
      </c>
      <c r="ES35" s="165">
        <v>52.285200000000003</v>
      </c>
      <c r="ET35" s="165">
        <v>0</v>
      </c>
      <c r="EU35" s="165">
        <v>-1.62</v>
      </c>
      <c r="EV35" s="165">
        <v>0</v>
      </c>
      <c r="EW35" s="165">
        <v>21.9102</v>
      </c>
      <c r="EX35" s="165">
        <v>-104.387</v>
      </c>
      <c r="EY35" s="165">
        <v>-18.2562</v>
      </c>
      <c r="EZ35" s="165">
        <v>-17.629300000000001</v>
      </c>
      <c r="FA35" s="165">
        <v>9.6155000000000008</v>
      </c>
      <c r="FB35" s="165">
        <v>14.3599</v>
      </c>
      <c r="FC35" s="165">
        <v>-39.201500000000003</v>
      </c>
      <c r="FD35" s="165">
        <v>4.5766</v>
      </c>
      <c r="FE35" s="165">
        <v>4.4835000000000003</v>
      </c>
      <c r="FF35" s="165">
        <v>0</v>
      </c>
      <c r="FG35" s="165">
        <v>40.668100000000003</v>
      </c>
      <c r="FH35" s="165">
        <v>41.555300000000003</v>
      </c>
      <c r="FI35" s="165">
        <v>40.363399999999999</v>
      </c>
      <c r="FJ35" s="165">
        <v>150.04089999999999</v>
      </c>
      <c r="FK35" s="165">
        <v>149.70590000000001</v>
      </c>
      <c r="FL35" s="165">
        <v>-65.308000000000007</v>
      </c>
      <c r="FM35" s="165">
        <v>137.20670000000001</v>
      </c>
      <c r="FN35" s="165">
        <v>136.92080000000001</v>
      </c>
      <c r="FO35" s="165">
        <v>-59.072899999999997</v>
      </c>
      <c r="FP35" s="165">
        <v>-40.826999999999998</v>
      </c>
      <c r="FQ35" s="165">
        <v>-20.645499999999998</v>
      </c>
      <c r="FR35" s="165">
        <v>-33.03</v>
      </c>
      <c r="FS35" s="165">
        <v>9.1658000000000008</v>
      </c>
      <c r="FT35" s="165">
        <v>0.97440000000000004</v>
      </c>
      <c r="FU35" s="165">
        <v>-5.25</v>
      </c>
      <c r="FV35" s="165">
        <v>15.55</v>
      </c>
      <c r="FW35" s="165">
        <v>-21.031099999999999</v>
      </c>
      <c r="FX35" s="164"/>
      <c r="FY35" s="165">
        <v>-14.61</v>
      </c>
      <c r="FZ35" s="165">
        <v>0.77900000000000003</v>
      </c>
      <c r="GA35" s="164"/>
      <c r="GB35" s="165">
        <v>32.340000000000003</v>
      </c>
      <c r="GC35" s="165">
        <v>42.481099999999998</v>
      </c>
      <c r="GD35" s="165">
        <v>58.651200000000003</v>
      </c>
      <c r="GE35" s="165">
        <v>16.7</v>
      </c>
      <c r="GF35" s="165">
        <v>85.561700000000002</v>
      </c>
      <c r="GG35" s="165">
        <v>0</v>
      </c>
      <c r="GH35" s="165">
        <v>-23.8262</v>
      </c>
      <c r="GI35" s="165">
        <v>5.5580999999999996</v>
      </c>
      <c r="GJ35" s="165">
        <v>6.3070000000000004</v>
      </c>
      <c r="GK35" s="165">
        <v>2.0139</v>
      </c>
      <c r="GL35" s="165">
        <v>0</v>
      </c>
      <c r="GM35" s="165">
        <v>0</v>
      </c>
      <c r="GN35" s="165">
        <v>-14.615600000000001</v>
      </c>
      <c r="GO35" s="165">
        <v>-40.765900000000002</v>
      </c>
      <c r="GP35" s="165">
        <v>19.285699999999999</v>
      </c>
      <c r="GQ35" s="165">
        <v>42.438499999999998</v>
      </c>
      <c r="GR35" s="165">
        <v>57.985599999999998</v>
      </c>
      <c r="GS35" s="165">
        <v>58.591700000000003</v>
      </c>
      <c r="GT35" s="165">
        <v>-180.21510000000001</v>
      </c>
      <c r="GU35" s="165">
        <v>-31.879300000000001</v>
      </c>
      <c r="GV35" s="165">
        <v>32.880400000000002</v>
      </c>
      <c r="GW35" s="165">
        <v>-57.317999999999998</v>
      </c>
      <c r="GX35" s="165">
        <v>9.1283999999999992</v>
      </c>
      <c r="GY35" s="165">
        <v>12.8642</v>
      </c>
      <c r="GZ35" s="165">
        <v>12.4483</v>
      </c>
      <c r="HA35" s="165">
        <v>11</v>
      </c>
      <c r="HB35" s="165">
        <v>-57.601100000000002</v>
      </c>
      <c r="HC35" s="165">
        <v>-56.610900000000001</v>
      </c>
      <c r="HD35" s="164"/>
      <c r="HE35" s="164"/>
      <c r="HF35" s="165">
        <v>-447.5428</v>
      </c>
      <c r="HG35" s="165">
        <v>449.9307</v>
      </c>
      <c r="HH35" s="165">
        <v>-376.17250000000001</v>
      </c>
      <c r="HI35" s="165">
        <v>55.541400000000003</v>
      </c>
      <c r="HJ35" s="165">
        <v>56.923499999999997</v>
      </c>
      <c r="HK35" s="165">
        <v>-65.3108</v>
      </c>
      <c r="HL35" s="165">
        <v>-56.587600000000002</v>
      </c>
      <c r="HM35" s="165">
        <v>37.635899999999999</v>
      </c>
      <c r="HN35" s="165">
        <v>40.031799999999997</v>
      </c>
      <c r="HO35" s="164"/>
      <c r="HP35" s="164"/>
      <c r="HQ35" s="165">
        <v>-29.199400000000001</v>
      </c>
      <c r="HR35" s="165">
        <v>-29.254300000000001</v>
      </c>
      <c r="HS35" s="165">
        <v>-22.022200000000002</v>
      </c>
      <c r="HT35" s="165">
        <v>-22.6357</v>
      </c>
      <c r="HU35" s="165">
        <v>-45.69</v>
      </c>
      <c r="HV35" s="165">
        <v>-45.37</v>
      </c>
      <c r="HW35" s="165">
        <v>8</v>
      </c>
      <c r="HX35" s="165">
        <v>8.9</v>
      </c>
      <c r="HY35" s="166">
        <v>21.402200000000001</v>
      </c>
      <c r="HZ35" s="165">
        <v>-69.599999999999994</v>
      </c>
      <c r="IA35" s="165">
        <v>-378.41789999999997</v>
      </c>
      <c r="IB35" s="165">
        <v>65.665800000000004</v>
      </c>
      <c r="IC35" s="165">
        <v>65.166799999999995</v>
      </c>
      <c r="ID35" s="165">
        <v>12.2</v>
      </c>
      <c r="IE35" s="165">
        <v>-22.7</v>
      </c>
      <c r="IF35" s="165">
        <v>30.4</v>
      </c>
      <c r="IG35" s="165">
        <v>30.7</v>
      </c>
      <c r="IH35" s="165">
        <v>1.5864</v>
      </c>
      <c r="II35" s="165">
        <v>1.3082</v>
      </c>
      <c r="IJ35" s="165">
        <v>385.69740000000002</v>
      </c>
      <c r="IK35" s="165">
        <v>805.94320000000005</v>
      </c>
      <c r="IL35" s="165">
        <v>-482.59039999999999</v>
      </c>
      <c r="IM35" s="165">
        <v>-474.84519999999998</v>
      </c>
      <c r="IN35" s="165">
        <v>90.605500000000006</v>
      </c>
      <c r="IO35" s="166">
        <v>484.84519999999998</v>
      </c>
      <c r="IP35" s="165">
        <v>-484.63170000000002</v>
      </c>
      <c r="IQ35" s="165">
        <v>-78.669300000000007</v>
      </c>
      <c r="IR35" s="165">
        <v>494.63319999999999</v>
      </c>
      <c r="IS35" s="165">
        <v>491.69279999999998</v>
      </c>
      <c r="IT35" s="165">
        <v>257.14960000000002</v>
      </c>
      <c r="IU35" s="165">
        <v>257.18979999999999</v>
      </c>
      <c r="IV35" s="165">
        <v>75.665800000000004</v>
      </c>
      <c r="IW35" s="165">
        <v>498.33929999999998</v>
      </c>
      <c r="IX35" s="165">
        <v>-495.28160000000003</v>
      </c>
      <c r="IY35" s="165">
        <v>0</v>
      </c>
      <c r="IZ35" s="165">
        <v>-1.4767999999999999</v>
      </c>
      <c r="JA35" s="165">
        <v>-10.757199999999999</v>
      </c>
      <c r="JB35" s="165">
        <v>3.7440000000000002</v>
      </c>
      <c r="JC35" s="165">
        <v>12</v>
      </c>
      <c r="JD35" s="165">
        <v>0.62</v>
      </c>
      <c r="JE35" s="165">
        <v>0.61199999999999999</v>
      </c>
      <c r="JF35" s="165">
        <v>-12.64</v>
      </c>
      <c r="JG35" s="165">
        <v>-10.88</v>
      </c>
      <c r="JH35" s="164"/>
      <c r="JI35" s="165">
        <v>11.458</v>
      </c>
      <c r="JJ35" s="165">
        <v>-2.3117000000000001</v>
      </c>
      <c r="JK35" s="165">
        <v>-40.840800000000002</v>
      </c>
      <c r="JL35" s="165">
        <v>6.3</v>
      </c>
      <c r="JM35" s="165">
        <v>39.308</v>
      </c>
      <c r="JN35" s="165">
        <v>40.201999999999998</v>
      </c>
      <c r="JO35" s="164"/>
      <c r="JP35" s="164"/>
      <c r="JQ35" s="165">
        <v>26.851700000000001</v>
      </c>
      <c r="JR35" s="165">
        <v>25.506599999999999</v>
      </c>
      <c r="JS35" s="165">
        <v>24.912400000000002</v>
      </c>
      <c r="JT35" s="164"/>
      <c r="JU35" s="165">
        <v>23.4</v>
      </c>
      <c r="JV35" s="165">
        <v>17.212399999999999</v>
      </c>
      <c r="JW35" s="165">
        <v>8.52</v>
      </c>
      <c r="JX35" s="164"/>
      <c r="JY35" s="165">
        <v>-59.566400000000002</v>
      </c>
      <c r="JZ35" s="165">
        <v>82.650199999999998</v>
      </c>
      <c r="KA35" s="165">
        <v>66.160600000000002</v>
      </c>
      <c r="KB35" s="165">
        <v>-58.631</v>
      </c>
      <c r="KC35" s="165">
        <v>-82.005899999999997</v>
      </c>
      <c r="KD35" s="165">
        <v>56.4255</v>
      </c>
      <c r="KE35" s="165">
        <v>24.492799999999999</v>
      </c>
      <c r="KF35" s="165">
        <v>-34.700000000000003</v>
      </c>
      <c r="KG35" s="165">
        <v>34.799999999999997</v>
      </c>
      <c r="KH35" s="165">
        <v>-814.0453</v>
      </c>
      <c r="KI35" s="165">
        <v>905.72329999999999</v>
      </c>
    </row>
    <row r="36" spans="1:295" ht="18" customHeight="1" x14ac:dyDescent="0.3">
      <c r="A36" s="160" t="s">
        <v>68</v>
      </c>
      <c r="B36" s="160" t="s">
        <v>825</v>
      </c>
      <c r="C36" s="164"/>
      <c r="D36" s="165">
        <v>11.395899999999999</v>
      </c>
      <c r="E36" s="165">
        <v>0</v>
      </c>
      <c r="F36" s="165">
        <v>-31.723299999999998</v>
      </c>
      <c r="G36" s="165">
        <v>30.131900000000002</v>
      </c>
      <c r="H36" s="165">
        <v>0</v>
      </c>
      <c r="I36" s="165">
        <v>61.306800000000003</v>
      </c>
      <c r="J36" s="165">
        <v>-101.1046</v>
      </c>
      <c r="K36" s="165">
        <v>76.958600000000004</v>
      </c>
      <c r="L36" s="165">
        <v>38.886800000000001</v>
      </c>
      <c r="M36" s="165">
        <v>38.408099999999997</v>
      </c>
      <c r="N36" s="165">
        <v>-6.66</v>
      </c>
      <c r="O36" s="165">
        <v>-73.305999999999997</v>
      </c>
      <c r="P36" s="165">
        <v>63.8</v>
      </c>
      <c r="Q36" s="165">
        <v>20.7</v>
      </c>
      <c r="R36" s="165">
        <v>-63.8</v>
      </c>
      <c r="S36" s="165">
        <v>10.0943</v>
      </c>
      <c r="T36" s="165">
        <v>57.73</v>
      </c>
      <c r="U36" s="165">
        <v>16.477699999999999</v>
      </c>
      <c r="V36" s="165">
        <v>16.663399999999999</v>
      </c>
      <c r="W36" s="165">
        <v>27.704499999999999</v>
      </c>
      <c r="X36" s="165">
        <v>15.740500000000001</v>
      </c>
      <c r="Y36" s="165">
        <v>5.5727000000000002</v>
      </c>
      <c r="Z36" s="165">
        <v>8.0858000000000008</v>
      </c>
      <c r="AA36" s="164"/>
      <c r="AB36" s="164"/>
      <c r="AC36" s="165">
        <v>-81.99</v>
      </c>
      <c r="AD36" s="165">
        <v>-81.62</v>
      </c>
      <c r="AE36" s="164"/>
      <c r="AF36" s="165">
        <v>6.66</v>
      </c>
      <c r="AG36" s="165">
        <v>70.400000000000006</v>
      </c>
      <c r="AH36" s="165">
        <v>20.279</v>
      </c>
      <c r="AI36" s="165">
        <v>0.23599999999999999</v>
      </c>
      <c r="AJ36" s="166">
        <v>-66.930000000000007</v>
      </c>
      <c r="AK36" s="165">
        <v>-66.53</v>
      </c>
      <c r="AL36" s="165">
        <v>-70.38</v>
      </c>
      <c r="AM36" s="165">
        <v>67.22</v>
      </c>
      <c r="AN36" s="165">
        <v>67.89</v>
      </c>
      <c r="AO36" s="165">
        <v>14.1075</v>
      </c>
      <c r="AP36" s="165">
        <v>6.8872999999999998</v>
      </c>
      <c r="AQ36" s="165">
        <v>77.915099999999995</v>
      </c>
      <c r="AR36" s="165">
        <v>80.169700000000006</v>
      </c>
      <c r="AS36" s="165">
        <v>49.718699999999998</v>
      </c>
      <c r="AT36" s="165">
        <v>-56.476199999999999</v>
      </c>
      <c r="AU36" s="165">
        <v>-57.100299999999997</v>
      </c>
      <c r="AV36" s="165">
        <v>25.989599999999999</v>
      </c>
      <c r="AW36" s="165">
        <v>26.468699999999998</v>
      </c>
      <c r="AX36" s="165">
        <v>83.808999999999997</v>
      </c>
      <c r="AY36" s="165">
        <v>86.9589</v>
      </c>
      <c r="AZ36" s="165">
        <v>-11.495799999999999</v>
      </c>
      <c r="BA36" s="165">
        <v>-17.197800000000001</v>
      </c>
      <c r="BB36" s="165">
        <v>-461.37709999999998</v>
      </c>
      <c r="BC36" s="165">
        <v>-3.7963</v>
      </c>
      <c r="BD36" s="165">
        <v>2.2999999999999998</v>
      </c>
      <c r="BE36" s="165">
        <v>2.4</v>
      </c>
      <c r="BF36" s="165">
        <v>62.1175</v>
      </c>
      <c r="BG36" s="165">
        <v>62.453200000000002</v>
      </c>
      <c r="BH36" s="165">
        <v>-6.7935999999999996</v>
      </c>
      <c r="BI36" s="164"/>
      <c r="BJ36" s="165">
        <v>-47.698700000000002</v>
      </c>
      <c r="BK36" s="165">
        <v>12.615500000000001</v>
      </c>
      <c r="BL36" s="165">
        <v>9.0419</v>
      </c>
      <c r="BM36" s="165">
        <v>6.3143000000000002</v>
      </c>
      <c r="BN36" s="165">
        <v>488.32650000000001</v>
      </c>
      <c r="BO36" s="165">
        <v>245.36869999999999</v>
      </c>
      <c r="BP36" s="165">
        <v>245.2467</v>
      </c>
      <c r="BQ36" s="165">
        <v>-40.451000000000001</v>
      </c>
      <c r="BR36" s="165">
        <v>966.0566</v>
      </c>
      <c r="BS36" s="164"/>
      <c r="BT36" s="165">
        <v>-117.6165</v>
      </c>
      <c r="BU36" s="165">
        <v>120.27070000000001</v>
      </c>
      <c r="BV36" s="165">
        <v>125.14360000000001</v>
      </c>
      <c r="BW36" s="165">
        <v>38</v>
      </c>
      <c r="BX36" s="165">
        <v>0</v>
      </c>
      <c r="BY36" s="165">
        <v>79.98</v>
      </c>
      <c r="BZ36" s="165">
        <v>57.69</v>
      </c>
      <c r="CA36" s="165">
        <v>-150.02780000000001</v>
      </c>
      <c r="CB36" s="165">
        <v>-147.8845</v>
      </c>
      <c r="CC36" s="165">
        <v>220.36080000000001</v>
      </c>
      <c r="CD36" s="165">
        <v>220.6403</v>
      </c>
      <c r="CE36" s="165">
        <v>10.4291</v>
      </c>
      <c r="CF36" s="165">
        <v>-104.4254</v>
      </c>
      <c r="CG36" s="165">
        <v>-104.5476</v>
      </c>
      <c r="CH36" s="165">
        <v>14.2415</v>
      </c>
      <c r="CI36" s="165">
        <v>-67.762799999999999</v>
      </c>
      <c r="CJ36" s="164"/>
      <c r="CK36" s="164"/>
      <c r="CL36" s="165">
        <v>105.7</v>
      </c>
      <c r="CM36" s="165">
        <v>136.19999999999999</v>
      </c>
      <c r="CN36" s="165">
        <v>-20.66</v>
      </c>
      <c r="CO36" s="165">
        <v>51.930199999999999</v>
      </c>
      <c r="CP36" s="165">
        <v>52.427799999999998</v>
      </c>
      <c r="CQ36" s="165">
        <v>51.3416</v>
      </c>
      <c r="CR36" s="165">
        <v>105.9913</v>
      </c>
      <c r="CS36" s="165">
        <v>105.14230000000001</v>
      </c>
      <c r="CT36" s="165">
        <v>1</v>
      </c>
      <c r="CU36" s="165">
        <v>-174.36709999999999</v>
      </c>
      <c r="CV36" s="165">
        <v>11.606</v>
      </c>
      <c r="CW36" s="165">
        <v>13.545199999999999</v>
      </c>
      <c r="CX36" s="165">
        <v>77.61</v>
      </c>
      <c r="CY36" s="165">
        <v>40.770000000000003</v>
      </c>
      <c r="CZ36" s="166">
        <v>60.241700000000002</v>
      </c>
      <c r="DA36" s="165">
        <v>56.254600000000003</v>
      </c>
      <c r="DB36" s="165">
        <v>35.194200000000002</v>
      </c>
      <c r="DC36" s="165">
        <v>0</v>
      </c>
      <c r="DD36" s="165">
        <v>68.417500000000004</v>
      </c>
      <c r="DE36" s="165">
        <v>67.678799999999995</v>
      </c>
      <c r="DF36" s="165">
        <v>-79.1935</v>
      </c>
      <c r="DG36" s="165">
        <v>0</v>
      </c>
      <c r="DH36" s="165">
        <v>-19.107600000000001</v>
      </c>
      <c r="DI36" s="165">
        <v>-148.6</v>
      </c>
      <c r="DJ36" s="165">
        <v>-149.4</v>
      </c>
      <c r="DK36" s="165">
        <v>27.424600000000002</v>
      </c>
      <c r="DL36" s="165">
        <v>87.020899999999997</v>
      </c>
      <c r="DM36" s="165">
        <v>66.704400000000007</v>
      </c>
      <c r="DN36" s="165">
        <v>122.47920000000001</v>
      </c>
      <c r="DO36" s="165">
        <v>87</v>
      </c>
      <c r="DP36" s="165">
        <v>-5.48</v>
      </c>
      <c r="DQ36" s="165">
        <v>59.302999999999997</v>
      </c>
      <c r="DR36" s="165">
        <v>78.544499999999999</v>
      </c>
      <c r="DS36" s="165">
        <v>-11.27</v>
      </c>
      <c r="DT36" s="165">
        <v>-11.53</v>
      </c>
      <c r="DU36" s="165">
        <v>87.37</v>
      </c>
      <c r="DV36" s="165">
        <v>81.900000000000006</v>
      </c>
      <c r="DW36" s="165">
        <v>77.345500000000001</v>
      </c>
      <c r="DX36" s="165">
        <v>75.854500000000002</v>
      </c>
      <c r="DY36" s="165">
        <v>-138.6438</v>
      </c>
      <c r="DZ36" s="165">
        <v>-135.68180000000001</v>
      </c>
      <c r="EA36" s="165">
        <v>173.4384</v>
      </c>
      <c r="EB36" s="165">
        <v>122.9444</v>
      </c>
      <c r="EC36" s="165">
        <v>119.494</v>
      </c>
      <c r="ED36" s="165">
        <v>121.536</v>
      </c>
      <c r="EE36" s="165">
        <v>4.1826999999999996</v>
      </c>
      <c r="EF36" s="165">
        <v>-16.232199999999999</v>
      </c>
      <c r="EG36" s="165">
        <v>-33.726999999999997</v>
      </c>
      <c r="EH36" s="165">
        <v>47.6267</v>
      </c>
      <c r="EI36" s="165">
        <v>-792.1884</v>
      </c>
      <c r="EJ36" s="164"/>
      <c r="EK36" s="165">
        <v>-37.524799999999999</v>
      </c>
      <c r="EL36" s="165">
        <v>-34.427199999999999</v>
      </c>
      <c r="EM36" s="165">
        <v>97.914299999999997</v>
      </c>
      <c r="EN36" s="165">
        <v>-14.071999999999999</v>
      </c>
      <c r="EO36" s="165">
        <v>-13.0709</v>
      </c>
      <c r="EP36" s="165">
        <v>13.872</v>
      </c>
      <c r="EQ36" s="165">
        <v>-128.26429999999999</v>
      </c>
      <c r="ER36" s="165">
        <v>-129.6104</v>
      </c>
      <c r="ES36" s="165">
        <v>56.218000000000004</v>
      </c>
      <c r="ET36" s="165">
        <v>0</v>
      </c>
      <c r="EU36" s="165">
        <v>-1.61</v>
      </c>
      <c r="EV36" s="165">
        <v>0</v>
      </c>
      <c r="EW36" s="165">
        <v>21.667200000000001</v>
      </c>
      <c r="EX36" s="165">
        <v>-113.8819</v>
      </c>
      <c r="EY36" s="165">
        <v>-16.905999999999999</v>
      </c>
      <c r="EZ36" s="165">
        <v>-16.494399999999999</v>
      </c>
      <c r="FA36" s="165">
        <v>6.1989000000000001</v>
      </c>
      <c r="FB36" s="165">
        <v>18.308499999999999</v>
      </c>
      <c r="FC36" s="165">
        <v>-43.217799999999997</v>
      </c>
      <c r="FD36" s="165">
        <v>4.3554000000000004</v>
      </c>
      <c r="FE36" s="165">
        <v>4.3106999999999998</v>
      </c>
      <c r="FF36" s="165">
        <v>0</v>
      </c>
      <c r="FG36" s="165">
        <v>40.817399999999999</v>
      </c>
      <c r="FH36" s="165">
        <v>41.038899999999998</v>
      </c>
      <c r="FI36" s="165">
        <v>39.222900000000003</v>
      </c>
      <c r="FJ36" s="165">
        <v>150.54320000000001</v>
      </c>
      <c r="FK36" s="165">
        <v>149.70590000000001</v>
      </c>
      <c r="FL36" s="165">
        <v>-75.857699999999994</v>
      </c>
      <c r="FM36" s="165">
        <v>142.06909999999999</v>
      </c>
      <c r="FN36" s="165">
        <v>141.6131</v>
      </c>
      <c r="FO36" s="165">
        <v>-60.664200000000001</v>
      </c>
      <c r="FP36" s="165">
        <v>-40.7926</v>
      </c>
      <c r="FQ36" s="165">
        <v>-30.7164</v>
      </c>
      <c r="FR36" s="165">
        <v>-31.96</v>
      </c>
      <c r="FS36" s="165">
        <v>12.8621</v>
      </c>
      <c r="FT36" s="165">
        <v>0.95</v>
      </c>
      <c r="FU36" s="165">
        <v>-8.0500000000000007</v>
      </c>
      <c r="FV36" s="165">
        <v>16.05</v>
      </c>
      <c r="FW36" s="165">
        <v>-31.187100000000001</v>
      </c>
      <c r="FX36" s="164"/>
      <c r="FY36" s="165">
        <v>-14.766999999999999</v>
      </c>
      <c r="FZ36" s="165">
        <v>0.77200000000000002</v>
      </c>
      <c r="GA36" s="164"/>
      <c r="GB36" s="165">
        <v>29.74</v>
      </c>
      <c r="GC36" s="165">
        <v>41.05</v>
      </c>
      <c r="GD36" s="165">
        <v>62.950499999999998</v>
      </c>
      <c r="GE36" s="165">
        <v>17.899999999999999</v>
      </c>
      <c r="GF36" s="165">
        <v>86.004199999999997</v>
      </c>
      <c r="GG36" s="165">
        <v>0</v>
      </c>
      <c r="GH36" s="165">
        <v>-24.1813</v>
      </c>
      <c r="GI36" s="165">
        <v>5.5243000000000002</v>
      </c>
      <c r="GJ36" s="165">
        <v>5.9722999999999997</v>
      </c>
      <c r="GK36" s="165">
        <v>2.0104000000000002</v>
      </c>
      <c r="GL36" s="165">
        <v>0</v>
      </c>
      <c r="GM36" s="165">
        <v>0</v>
      </c>
      <c r="GN36" s="166">
        <v>-15.464</v>
      </c>
      <c r="GO36" s="165">
        <v>-40.990299999999998</v>
      </c>
      <c r="GP36" s="165">
        <v>21.028400000000001</v>
      </c>
      <c r="GQ36" s="165">
        <v>42.862299999999998</v>
      </c>
      <c r="GR36" s="165">
        <v>58.708500000000001</v>
      </c>
      <c r="GS36" s="165">
        <v>59.693399999999997</v>
      </c>
      <c r="GT36" s="165">
        <v>-181.16980000000001</v>
      </c>
      <c r="GU36" s="165">
        <v>-32.113199999999999</v>
      </c>
      <c r="GV36" s="165">
        <v>33.008699999999997</v>
      </c>
      <c r="GW36" s="165">
        <v>-57.78</v>
      </c>
      <c r="GX36" s="165">
        <v>9.7440999999999995</v>
      </c>
      <c r="GY36" s="165">
        <v>12.668799999999999</v>
      </c>
      <c r="GZ36" s="165">
        <v>12.300700000000001</v>
      </c>
      <c r="HA36" s="165">
        <v>11.141400000000001</v>
      </c>
      <c r="HB36" s="165">
        <v>-56.322200000000002</v>
      </c>
      <c r="HC36" s="165">
        <v>-55.351700000000001</v>
      </c>
      <c r="HD36" s="164"/>
      <c r="HE36" s="164"/>
      <c r="HF36" s="166">
        <v>-449.48919999999998</v>
      </c>
      <c r="HG36" s="165">
        <v>449.72390000000001</v>
      </c>
      <c r="HH36" s="165">
        <v>-379.97019999999998</v>
      </c>
      <c r="HI36" s="165">
        <v>55.549300000000002</v>
      </c>
      <c r="HJ36" s="165">
        <v>55.143300000000004</v>
      </c>
      <c r="HK36" s="165">
        <v>-65.340699999999998</v>
      </c>
      <c r="HL36" s="165">
        <v>-55.811999999999998</v>
      </c>
      <c r="HM36" s="165">
        <v>40.058500000000002</v>
      </c>
      <c r="HN36" s="165">
        <v>39.486800000000002</v>
      </c>
      <c r="HO36" s="165">
        <v>42.006599999999999</v>
      </c>
      <c r="HP36" s="165">
        <v>45.5062</v>
      </c>
      <c r="HQ36" s="165">
        <v>-25.0794</v>
      </c>
      <c r="HR36" s="165">
        <v>-25.145299999999999</v>
      </c>
      <c r="HS36" s="165">
        <v>-27.083100000000002</v>
      </c>
      <c r="HT36" s="165">
        <v>-27.241900000000001</v>
      </c>
      <c r="HU36" s="165">
        <v>-47.06</v>
      </c>
      <c r="HV36" s="165">
        <v>-46.69</v>
      </c>
      <c r="HW36" s="165">
        <v>4.5</v>
      </c>
      <c r="HX36" s="165">
        <v>3.4</v>
      </c>
      <c r="HY36" s="165">
        <v>21.372199999999999</v>
      </c>
      <c r="HZ36" s="165">
        <v>-68.400000000000006</v>
      </c>
      <c r="IA36" s="165">
        <v>-391.86090000000002</v>
      </c>
      <c r="IB36" s="165">
        <v>76.403899999999993</v>
      </c>
      <c r="IC36" s="165">
        <v>76.083600000000004</v>
      </c>
      <c r="ID36" s="165">
        <v>12.2</v>
      </c>
      <c r="IE36" s="165">
        <v>-26.8</v>
      </c>
      <c r="IF36" s="165">
        <v>25.3</v>
      </c>
      <c r="IG36" s="165">
        <v>26.2</v>
      </c>
      <c r="IH36" s="164"/>
      <c r="II36" s="164"/>
      <c r="IJ36" s="165">
        <v>389.48469999999998</v>
      </c>
      <c r="IK36" s="165">
        <v>827.23810000000003</v>
      </c>
      <c r="IL36" s="165">
        <v>-466.21530000000001</v>
      </c>
      <c r="IM36" s="165">
        <v>-461.49669999999998</v>
      </c>
      <c r="IN36" s="165">
        <v>114.3914</v>
      </c>
      <c r="IO36" s="166">
        <v>471.49669999999998</v>
      </c>
      <c r="IP36" s="165">
        <v>-469.30329999999998</v>
      </c>
      <c r="IQ36" s="165">
        <v>-87.569100000000006</v>
      </c>
      <c r="IR36" s="165">
        <v>479.3931</v>
      </c>
      <c r="IS36" s="165">
        <v>479.96170000000001</v>
      </c>
      <c r="IT36" s="165">
        <v>258.32310000000001</v>
      </c>
      <c r="IU36" s="165">
        <v>258.43900000000002</v>
      </c>
      <c r="IV36" s="165">
        <v>87.956500000000005</v>
      </c>
      <c r="IW36" s="165">
        <v>476.56560000000002</v>
      </c>
      <c r="IX36" s="165">
        <v>-479.7713</v>
      </c>
      <c r="IY36" s="165">
        <v>0</v>
      </c>
      <c r="IZ36" s="165">
        <v>5.4413</v>
      </c>
      <c r="JA36" s="165">
        <v>-11.468500000000001</v>
      </c>
      <c r="JB36" s="165">
        <v>9.6270000000000007</v>
      </c>
      <c r="JC36" s="165">
        <v>11.44</v>
      </c>
      <c r="JD36" s="165">
        <v>0.63800000000000001</v>
      </c>
      <c r="JE36" s="165">
        <v>0.63400000000000001</v>
      </c>
      <c r="JF36" s="165">
        <v>-11.52</v>
      </c>
      <c r="JG36" s="165">
        <v>-13.04</v>
      </c>
      <c r="JH36" s="164"/>
      <c r="JI36" s="165">
        <v>13.508800000000001</v>
      </c>
      <c r="JJ36" s="165">
        <v>-1.4054</v>
      </c>
      <c r="JK36" s="165">
        <v>-41.542700000000004</v>
      </c>
      <c r="JL36" s="165">
        <v>0.8</v>
      </c>
      <c r="JM36" s="165">
        <v>31.701000000000001</v>
      </c>
      <c r="JN36" s="165">
        <v>32.613</v>
      </c>
      <c r="JO36" s="164"/>
      <c r="JP36" s="164"/>
      <c r="JQ36" s="165">
        <v>25.780799999999999</v>
      </c>
      <c r="JR36" s="165">
        <v>25.6066</v>
      </c>
      <c r="JS36" s="165">
        <v>26.903400000000001</v>
      </c>
      <c r="JT36" s="164"/>
      <c r="JU36" s="165">
        <v>27.1</v>
      </c>
      <c r="JV36" s="165">
        <v>18.145299999999999</v>
      </c>
      <c r="JW36" s="165">
        <v>8.69</v>
      </c>
      <c r="JX36" s="164"/>
      <c r="JY36" s="165">
        <v>-58.817300000000003</v>
      </c>
      <c r="JZ36" s="165">
        <v>83.830299999999994</v>
      </c>
      <c r="KA36" s="165">
        <v>66.464399999999998</v>
      </c>
      <c r="KB36" s="165">
        <v>-58.877600000000001</v>
      </c>
      <c r="KC36" s="165">
        <v>-82.304699999999997</v>
      </c>
      <c r="KD36" s="165">
        <v>56.076000000000001</v>
      </c>
      <c r="KE36" s="165">
        <v>25.0227</v>
      </c>
      <c r="KF36" s="165">
        <v>-38.5</v>
      </c>
      <c r="KG36" s="165">
        <v>37.9</v>
      </c>
      <c r="KH36" s="165">
        <v>-811.78210000000001</v>
      </c>
      <c r="KI36" s="165">
        <v>925.73469999999998</v>
      </c>
    </row>
    <row r="37" spans="1:295" ht="18" customHeight="1" x14ac:dyDescent="0.3">
      <c r="A37" s="160" t="s">
        <v>68</v>
      </c>
      <c r="B37" s="160" t="s">
        <v>826</v>
      </c>
      <c r="C37" s="164"/>
      <c r="D37" s="165">
        <v>11.7522</v>
      </c>
      <c r="E37" s="165">
        <v>0</v>
      </c>
      <c r="F37" s="165">
        <v>-31.3172</v>
      </c>
      <c r="G37" s="165">
        <v>29.548100000000002</v>
      </c>
      <c r="H37" s="165">
        <v>0</v>
      </c>
      <c r="I37" s="165">
        <v>62.008400000000002</v>
      </c>
      <c r="J37" s="165">
        <v>-102.78579999999999</v>
      </c>
      <c r="K37" s="165">
        <v>79.742900000000006</v>
      </c>
      <c r="L37" s="165">
        <v>40.2408</v>
      </c>
      <c r="M37" s="165">
        <v>40.033900000000003</v>
      </c>
      <c r="N37" s="165">
        <v>-13.32</v>
      </c>
      <c r="O37" s="165">
        <v>-74.694000000000003</v>
      </c>
      <c r="P37" s="165">
        <v>66</v>
      </c>
      <c r="Q37" s="165">
        <v>20.7</v>
      </c>
      <c r="R37" s="165">
        <v>-66</v>
      </c>
      <c r="S37" s="165">
        <v>9.9519000000000002</v>
      </c>
      <c r="T37" s="165">
        <v>59.168399999999998</v>
      </c>
      <c r="U37" s="165">
        <v>16.895900000000001</v>
      </c>
      <c r="V37" s="165">
        <v>17.172899999999998</v>
      </c>
      <c r="W37" s="165">
        <v>28.505500000000001</v>
      </c>
      <c r="X37" s="165">
        <v>15.754099999999999</v>
      </c>
      <c r="Y37" s="165">
        <v>5.8387000000000002</v>
      </c>
      <c r="Z37" s="165">
        <v>8.1390999999999991</v>
      </c>
      <c r="AA37" s="164"/>
      <c r="AB37" s="164"/>
      <c r="AC37" s="165">
        <v>-86.01</v>
      </c>
      <c r="AD37" s="165">
        <v>-85.92</v>
      </c>
      <c r="AE37" s="164"/>
      <c r="AF37" s="165">
        <v>13.32</v>
      </c>
      <c r="AG37" s="165">
        <v>72.599999999999994</v>
      </c>
      <c r="AH37" s="165">
        <v>20.265999999999998</v>
      </c>
      <c r="AI37" s="165">
        <v>0.23699999999999999</v>
      </c>
      <c r="AJ37" s="166">
        <v>-67.86</v>
      </c>
      <c r="AK37" s="165">
        <v>-67.849999999999994</v>
      </c>
      <c r="AL37" s="165">
        <v>-76.33</v>
      </c>
      <c r="AM37" s="165">
        <v>68.150000000000006</v>
      </c>
      <c r="AN37" s="165">
        <v>68.489999999999995</v>
      </c>
      <c r="AO37" s="165">
        <v>14.1974</v>
      </c>
      <c r="AP37" s="165">
        <v>7.1284999999999998</v>
      </c>
      <c r="AQ37" s="165">
        <v>80.47</v>
      </c>
      <c r="AR37" s="165">
        <v>82.781700000000001</v>
      </c>
      <c r="AS37" s="165">
        <v>50.215299999999999</v>
      </c>
      <c r="AT37" s="165">
        <v>-57.040700000000001</v>
      </c>
      <c r="AU37" s="165">
        <v>-57.164099999999998</v>
      </c>
      <c r="AV37" s="165">
        <v>7.3418999999999999</v>
      </c>
      <c r="AW37" s="165">
        <v>7.1689999999999996</v>
      </c>
      <c r="AX37" s="165">
        <v>88.066800000000001</v>
      </c>
      <c r="AY37" s="165">
        <v>89.663700000000006</v>
      </c>
      <c r="AZ37" s="165">
        <v>-19.363399999999999</v>
      </c>
      <c r="BA37" s="165">
        <v>-22.382200000000001</v>
      </c>
      <c r="BB37" s="165">
        <v>-452.76459999999997</v>
      </c>
      <c r="BC37" s="165">
        <v>-4.8750999999999998</v>
      </c>
      <c r="BD37" s="165">
        <v>2.8</v>
      </c>
      <c r="BE37" s="165">
        <v>3.1</v>
      </c>
      <c r="BF37" s="165">
        <v>61.4251</v>
      </c>
      <c r="BG37" s="165">
        <v>60.344999999999999</v>
      </c>
      <c r="BH37" s="165">
        <v>-6.8720999999999997</v>
      </c>
      <c r="BI37" s="164"/>
      <c r="BJ37" s="165">
        <v>-46.058199999999999</v>
      </c>
      <c r="BK37" s="165">
        <v>15.1736</v>
      </c>
      <c r="BL37" s="165">
        <v>9.7859999999999996</v>
      </c>
      <c r="BM37" s="165">
        <v>6.6429</v>
      </c>
      <c r="BN37" s="165">
        <v>481.09359999999998</v>
      </c>
      <c r="BO37" s="165">
        <v>247.29140000000001</v>
      </c>
      <c r="BP37" s="165">
        <v>246.31479999999999</v>
      </c>
      <c r="BQ37" s="165">
        <v>-42.042900000000003</v>
      </c>
      <c r="BR37" s="165">
        <v>973.82600000000002</v>
      </c>
      <c r="BS37" s="164"/>
      <c r="BT37" s="165">
        <v>-128.40190000000001</v>
      </c>
      <c r="BU37" s="165">
        <v>130.3647</v>
      </c>
      <c r="BV37" s="165">
        <v>131.57040000000001</v>
      </c>
      <c r="BW37" s="165">
        <v>39.58</v>
      </c>
      <c r="BX37" s="165">
        <v>0</v>
      </c>
      <c r="BY37" s="165">
        <v>82.63</v>
      </c>
      <c r="BZ37" s="165">
        <v>59.06</v>
      </c>
      <c r="CA37" s="165">
        <v>-151.76920000000001</v>
      </c>
      <c r="CB37" s="165">
        <v>-152.43899999999999</v>
      </c>
      <c r="CC37" s="165">
        <v>220.16210000000001</v>
      </c>
      <c r="CD37" s="165">
        <v>220.65199999999999</v>
      </c>
      <c r="CE37" s="165">
        <v>8.7994000000000003</v>
      </c>
      <c r="CF37" s="165">
        <v>-110.0164</v>
      </c>
      <c r="CG37" s="165">
        <v>-110.6748</v>
      </c>
      <c r="CH37" s="165">
        <v>16.6294</v>
      </c>
      <c r="CI37" s="165">
        <v>-72.239999999999995</v>
      </c>
      <c r="CJ37" s="164"/>
      <c r="CK37" s="164"/>
      <c r="CL37" s="165">
        <v>104.9</v>
      </c>
      <c r="CM37" s="165">
        <v>144.4</v>
      </c>
      <c r="CN37" s="165">
        <v>-21.21</v>
      </c>
      <c r="CO37" s="165">
        <v>51.230800000000002</v>
      </c>
      <c r="CP37" s="165">
        <v>51.834800000000001</v>
      </c>
      <c r="CQ37" s="165">
        <v>51.1646</v>
      </c>
      <c r="CR37" s="165">
        <v>107.4618</v>
      </c>
      <c r="CS37" s="165">
        <v>106.4225</v>
      </c>
      <c r="CT37" s="166">
        <v>1</v>
      </c>
      <c r="CU37" s="165">
        <v>-173.70939999999999</v>
      </c>
      <c r="CV37" s="165">
        <v>6.1440000000000001</v>
      </c>
      <c r="CW37" s="165">
        <v>13.5929</v>
      </c>
      <c r="CX37" s="165">
        <v>82.79</v>
      </c>
      <c r="CY37" s="165">
        <v>43.48</v>
      </c>
      <c r="CZ37" s="165">
        <v>60.944800000000001</v>
      </c>
      <c r="DA37" s="165">
        <v>58.0124</v>
      </c>
      <c r="DB37" s="165">
        <v>36.350200000000001</v>
      </c>
      <c r="DC37" s="165">
        <v>0</v>
      </c>
      <c r="DD37" s="165">
        <v>72.656499999999994</v>
      </c>
      <c r="DE37" s="165">
        <v>70.878</v>
      </c>
      <c r="DF37" s="165">
        <v>-85.674099999999996</v>
      </c>
      <c r="DG37" s="165">
        <v>0</v>
      </c>
      <c r="DH37" s="165">
        <v>-19.852799999999998</v>
      </c>
      <c r="DI37" s="165">
        <v>-150.80000000000001</v>
      </c>
      <c r="DJ37" s="165">
        <v>-151.30000000000001</v>
      </c>
      <c r="DK37" s="165">
        <v>28.017900000000001</v>
      </c>
      <c r="DL37" s="165">
        <v>87.899799999999999</v>
      </c>
      <c r="DM37" s="165">
        <v>69.052700000000002</v>
      </c>
      <c r="DN37" s="165">
        <v>124.2371</v>
      </c>
      <c r="DO37" s="166">
        <v>88.46</v>
      </c>
      <c r="DP37" s="165">
        <v>-6.06</v>
      </c>
      <c r="DQ37" s="165">
        <v>59.768000000000001</v>
      </c>
      <c r="DR37" s="165">
        <v>84.272300000000001</v>
      </c>
      <c r="DS37" s="165">
        <v>-9.14</v>
      </c>
      <c r="DT37" s="165">
        <v>-9.25</v>
      </c>
      <c r="DU37" s="165">
        <v>87.2</v>
      </c>
      <c r="DV37" s="165">
        <v>86.52</v>
      </c>
      <c r="DW37" s="165">
        <v>85.709100000000007</v>
      </c>
      <c r="DX37" s="165">
        <v>84.9636</v>
      </c>
      <c r="DY37" s="165">
        <v>-140.1285</v>
      </c>
      <c r="DZ37" s="165">
        <v>-138.0273</v>
      </c>
      <c r="EA37" s="165">
        <v>176.50919999999999</v>
      </c>
      <c r="EB37" s="165">
        <v>127.9312</v>
      </c>
      <c r="EC37" s="165">
        <v>124.00879999999999</v>
      </c>
      <c r="ED37" s="165">
        <v>125.8184</v>
      </c>
      <c r="EE37" s="165">
        <v>6.1272000000000002</v>
      </c>
      <c r="EF37" s="165">
        <v>-15.1752</v>
      </c>
      <c r="EG37" s="165">
        <v>-34.481999999999999</v>
      </c>
      <c r="EH37" s="165">
        <v>49.3095</v>
      </c>
      <c r="EI37" s="165">
        <v>-780.70699999999999</v>
      </c>
      <c r="EJ37" s="164"/>
      <c r="EK37" s="165">
        <v>-41.238700000000001</v>
      </c>
      <c r="EL37" s="165">
        <v>-37.553600000000003</v>
      </c>
      <c r="EM37" s="165">
        <v>96.007300000000001</v>
      </c>
      <c r="EN37" s="165">
        <v>-16.136399999999998</v>
      </c>
      <c r="EO37" s="165">
        <v>-14.872299999999999</v>
      </c>
      <c r="EP37" s="165">
        <v>13.872</v>
      </c>
      <c r="EQ37" s="165">
        <v>-127.19159999999999</v>
      </c>
      <c r="ER37" s="165">
        <v>-129.13829999999999</v>
      </c>
      <c r="ES37" s="165">
        <v>54.640700000000002</v>
      </c>
      <c r="ET37" s="165">
        <v>0</v>
      </c>
      <c r="EU37" s="165">
        <v>-1.57</v>
      </c>
      <c r="EV37" s="165">
        <v>0</v>
      </c>
      <c r="EW37" s="165">
        <v>21.657900000000001</v>
      </c>
      <c r="EX37" s="165">
        <v>-118.883</v>
      </c>
      <c r="EY37" s="165">
        <v>-17.290600000000001</v>
      </c>
      <c r="EZ37" s="165">
        <v>-17.1737</v>
      </c>
      <c r="FA37" s="165">
        <v>4.7617000000000003</v>
      </c>
      <c r="FB37" s="165">
        <v>16.6526</v>
      </c>
      <c r="FC37" s="165">
        <v>-41.396700000000003</v>
      </c>
      <c r="FD37" s="165">
        <v>4.8371000000000004</v>
      </c>
      <c r="FE37" s="165">
        <v>4.8224999999999998</v>
      </c>
      <c r="FF37" s="165">
        <v>0</v>
      </c>
      <c r="FG37" s="165">
        <v>41.018500000000003</v>
      </c>
      <c r="FH37" s="165">
        <v>41.495899999999999</v>
      </c>
      <c r="FI37" s="165">
        <v>39.572400000000002</v>
      </c>
      <c r="FJ37" s="165">
        <v>154.56219999999999</v>
      </c>
      <c r="FK37" s="165">
        <v>154.0598</v>
      </c>
      <c r="FL37" s="165">
        <v>-90.091499999999996</v>
      </c>
      <c r="FM37" s="165">
        <v>144.24889999999999</v>
      </c>
      <c r="FN37" s="165">
        <v>144.85169999999999</v>
      </c>
      <c r="FO37" s="165">
        <v>-72.282899999999998</v>
      </c>
      <c r="FP37" s="165">
        <v>-52.389899999999997</v>
      </c>
      <c r="FQ37" s="165">
        <v>-33.726700000000001</v>
      </c>
      <c r="FR37" s="165">
        <v>-33.57</v>
      </c>
      <c r="FS37" s="165">
        <v>13.4725</v>
      </c>
      <c r="FT37" s="165">
        <v>1.0329999999999999</v>
      </c>
      <c r="FU37" s="165">
        <v>-8.36</v>
      </c>
      <c r="FV37" s="165">
        <v>15.93</v>
      </c>
      <c r="FW37" s="165">
        <v>-34.8581</v>
      </c>
      <c r="FX37" s="164"/>
      <c r="FY37" s="165">
        <v>-14.616</v>
      </c>
      <c r="FZ37" s="165">
        <v>0.70099999999999996</v>
      </c>
      <c r="GA37" s="164"/>
      <c r="GB37" s="165">
        <v>29.84</v>
      </c>
      <c r="GC37" s="165">
        <v>52.988</v>
      </c>
      <c r="GD37" s="165">
        <v>74.177800000000005</v>
      </c>
      <c r="GE37" s="165">
        <v>18.25</v>
      </c>
      <c r="GF37" s="165">
        <v>91.439700000000002</v>
      </c>
      <c r="GG37" s="164"/>
      <c r="GH37" s="165">
        <v>-25.904199999999999</v>
      </c>
      <c r="GI37" s="165">
        <v>5.9006999999999996</v>
      </c>
      <c r="GJ37" s="165">
        <v>6.2554999999999996</v>
      </c>
      <c r="GK37" s="165">
        <v>2.0630000000000002</v>
      </c>
      <c r="GL37" s="165">
        <v>0</v>
      </c>
      <c r="GM37" s="165">
        <v>0</v>
      </c>
      <c r="GN37" s="165">
        <v>-16.3124</v>
      </c>
      <c r="GO37" s="165">
        <v>-43.335599999999999</v>
      </c>
      <c r="GP37" s="165">
        <v>19.736699999999999</v>
      </c>
      <c r="GQ37" s="165">
        <v>45.476399999999998</v>
      </c>
      <c r="GR37" s="165">
        <v>61.931800000000003</v>
      </c>
      <c r="GS37" s="165">
        <v>62.243600000000001</v>
      </c>
      <c r="GT37" s="165">
        <v>-187.38550000000001</v>
      </c>
      <c r="GU37" s="165">
        <v>-33.543500000000002</v>
      </c>
      <c r="GV37" s="165">
        <v>34.062800000000003</v>
      </c>
      <c r="GW37" s="165">
        <v>-60.417999999999999</v>
      </c>
      <c r="GX37" s="165">
        <v>10.043200000000001</v>
      </c>
      <c r="GY37" s="165">
        <v>12.727399999999999</v>
      </c>
      <c r="GZ37" s="165">
        <v>12.353400000000001</v>
      </c>
      <c r="HA37" s="165">
        <v>11</v>
      </c>
      <c r="HB37" s="165">
        <v>-50.863999999999997</v>
      </c>
      <c r="HC37" s="165">
        <v>-50.669499999999999</v>
      </c>
      <c r="HD37" s="164"/>
      <c r="HE37" s="164"/>
      <c r="HF37" s="165">
        <v>-451.43549999999999</v>
      </c>
      <c r="HG37" s="165">
        <v>454.89330000000001</v>
      </c>
      <c r="HH37" s="165">
        <v>-372.75069999999999</v>
      </c>
      <c r="HI37" s="165">
        <v>49.571300000000001</v>
      </c>
      <c r="HJ37" s="165">
        <v>52.313099999999999</v>
      </c>
      <c r="HK37" s="165">
        <v>-62.941200000000002</v>
      </c>
      <c r="HL37" s="165">
        <v>-54.300899999999999</v>
      </c>
      <c r="HM37" s="165">
        <v>41.393999999999998</v>
      </c>
      <c r="HN37" s="165">
        <v>40.091200000000001</v>
      </c>
      <c r="HO37" s="164"/>
      <c r="HP37" s="164"/>
      <c r="HQ37" s="165">
        <v>-27.452500000000001</v>
      </c>
      <c r="HR37" s="165">
        <v>-27.683199999999999</v>
      </c>
      <c r="HS37" s="165">
        <v>-34.350499999999997</v>
      </c>
      <c r="HT37" s="165">
        <v>-33.675899999999999</v>
      </c>
      <c r="HU37" s="165">
        <v>-50.89</v>
      </c>
      <c r="HV37" s="165">
        <v>-50.55</v>
      </c>
      <c r="HW37" s="165">
        <v>3.8</v>
      </c>
      <c r="HX37" s="165">
        <v>4.7</v>
      </c>
      <c r="HY37" s="165">
        <v>21.372199999999999</v>
      </c>
      <c r="HZ37" s="165">
        <v>-61.68</v>
      </c>
      <c r="IA37" s="165">
        <v>-392.0172</v>
      </c>
      <c r="IB37" s="165">
        <v>74.667299999999997</v>
      </c>
      <c r="IC37" s="165">
        <v>74.088800000000006</v>
      </c>
      <c r="ID37" s="165">
        <v>12.8</v>
      </c>
      <c r="IE37" s="165">
        <v>-23.9</v>
      </c>
      <c r="IF37" s="165">
        <v>27.8</v>
      </c>
      <c r="IG37" s="165">
        <v>28.1</v>
      </c>
      <c r="IH37" s="165">
        <v>1.4826999999999999</v>
      </c>
      <c r="II37" s="165">
        <v>1.4177</v>
      </c>
      <c r="IJ37" s="165">
        <v>377.69709999999998</v>
      </c>
      <c r="IK37" s="165">
        <v>810.80709999999999</v>
      </c>
      <c r="IL37" s="165">
        <v>-459.4511</v>
      </c>
      <c r="IM37" s="165">
        <v>-454.88659999999999</v>
      </c>
      <c r="IN37" s="165">
        <v>108.21850000000001</v>
      </c>
      <c r="IO37" s="166">
        <v>464.88659999999999</v>
      </c>
      <c r="IP37" s="165">
        <v>-466.61349999999999</v>
      </c>
      <c r="IQ37" s="165">
        <v>-87.771199999999993</v>
      </c>
      <c r="IR37" s="165">
        <v>481.1121</v>
      </c>
      <c r="IS37" s="165">
        <v>472.17430000000002</v>
      </c>
      <c r="IT37" s="165">
        <v>259.83850000000001</v>
      </c>
      <c r="IU37" s="165">
        <v>257.80040000000002</v>
      </c>
      <c r="IV37" s="165">
        <v>88.209900000000005</v>
      </c>
      <c r="IW37" s="165">
        <v>465.25700000000001</v>
      </c>
      <c r="IX37" s="165">
        <v>-478.48820000000001</v>
      </c>
      <c r="IY37" s="165">
        <v>0</v>
      </c>
      <c r="IZ37" s="165">
        <v>10.432399999999999</v>
      </c>
      <c r="JA37" s="165">
        <v>-10.4413</v>
      </c>
      <c r="JB37" s="165">
        <v>14.13</v>
      </c>
      <c r="JC37" s="165">
        <v>10.64</v>
      </c>
      <c r="JD37" s="165">
        <v>0.55800000000000005</v>
      </c>
      <c r="JE37" s="165">
        <v>0.55500000000000005</v>
      </c>
      <c r="JF37" s="165">
        <v>-11.04</v>
      </c>
      <c r="JG37" s="165">
        <v>-13.84</v>
      </c>
      <c r="JH37" s="164"/>
      <c r="JI37" s="165">
        <v>14.4762</v>
      </c>
      <c r="JJ37" s="165">
        <v>-0.73089999999999999</v>
      </c>
      <c r="JK37" s="165">
        <v>-41.338200000000001</v>
      </c>
      <c r="JL37" s="165">
        <v>-1</v>
      </c>
      <c r="JM37" s="165">
        <v>29.26</v>
      </c>
      <c r="JN37" s="165">
        <v>28.824999999999999</v>
      </c>
      <c r="JO37" s="164"/>
      <c r="JP37" s="164"/>
      <c r="JQ37" s="165">
        <v>29.8811</v>
      </c>
      <c r="JR37" s="165">
        <v>27.6846</v>
      </c>
      <c r="JS37" s="165">
        <v>29.7865</v>
      </c>
      <c r="JT37" s="164"/>
      <c r="JU37" s="165">
        <v>24.6</v>
      </c>
      <c r="JV37" s="165">
        <v>17.120699999999999</v>
      </c>
      <c r="JW37" s="165">
        <v>9.0500000000000007</v>
      </c>
      <c r="JX37" s="164"/>
      <c r="JY37" s="165">
        <v>-56.3645</v>
      </c>
      <c r="JZ37" s="165">
        <v>82.082899999999995</v>
      </c>
      <c r="KA37" s="165">
        <v>64.59</v>
      </c>
      <c r="KB37" s="165">
        <v>-56.601100000000002</v>
      </c>
      <c r="KC37" s="165">
        <v>-81.45</v>
      </c>
      <c r="KD37" s="165">
        <v>53.3703</v>
      </c>
      <c r="KE37" s="165">
        <v>27.0487</v>
      </c>
      <c r="KF37" s="165">
        <v>-36.5</v>
      </c>
      <c r="KG37" s="165">
        <v>35.5</v>
      </c>
      <c r="KH37" s="165">
        <v>-802.82259999999997</v>
      </c>
      <c r="KI37" s="165">
        <v>927.47829999999999</v>
      </c>
    </row>
    <row r="38" spans="1:295" ht="18" customHeight="1" x14ac:dyDescent="0.3">
      <c r="A38" s="160" t="s">
        <v>68</v>
      </c>
      <c r="B38" s="160" t="s">
        <v>827</v>
      </c>
      <c r="C38" s="164"/>
      <c r="D38" s="165">
        <v>11.6326</v>
      </c>
      <c r="E38" s="165">
        <v>0</v>
      </c>
      <c r="F38" s="165">
        <v>-31.346900000000002</v>
      </c>
      <c r="G38" s="165">
        <v>28.501100000000001</v>
      </c>
      <c r="H38" s="165">
        <v>0</v>
      </c>
      <c r="I38" s="165">
        <v>61.189399999999999</v>
      </c>
      <c r="J38" s="165">
        <v>-102.7724</v>
      </c>
      <c r="K38" s="165">
        <v>78.879300000000001</v>
      </c>
      <c r="L38" s="166">
        <v>40.2408</v>
      </c>
      <c r="M38" s="165">
        <v>39.625999999999998</v>
      </c>
      <c r="N38" s="165">
        <v>24.42</v>
      </c>
      <c r="O38" s="165">
        <v>-75.528000000000006</v>
      </c>
      <c r="P38" s="166">
        <v>66</v>
      </c>
      <c r="Q38" s="165">
        <v>20.7</v>
      </c>
      <c r="R38" s="165">
        <v>-66</v>
      </c>
      <c r="S38" s="165">
        <v>9.8046000000000006</v>
      </c>
      <c r="T38" s="165">
        <v>72.945599999999999</v>
      </c>
      <c r="U38" s="165">
        <v>16.859000000000002</v>
      </c>
      <c r="V38" s="165">
        <v>17.058299999999999</v>
      </c>
      <c r="W38" s="165">
        <v>28.382899999999999</v>
      </c>
      <c r="X38" s="165">
        <v>15.4178</v>
      </c>
      <c r="Y38" s="165">
        <v>5.4450000000000003</v>
      </c>
      <c r="Z38" s="165">
        <v>7.9985999999999997</v>
      </c>
      <c r="AA38" s="164"/>
      <c r="AB38" s="164"/>
      <c r="AC38" s="165">
        <v>-66.33</v>
      </c>
      <c r="AD38" s="165">
        <v>-66.349999999999994</v>
      </c>
      <c r="AE38" s="164"/>
      <c r="AF38" s="165">
        <v>-24.42</v>
      </c>
      <c r="AG38" s="165">
        <v>74.8</v>
      </c>
      <c r="AH38" s="165">
        <v>20.148</v>
      </c>
      <c r="AI38" s="165">
        <v>0.23300000000000001</v>
      </c>
      <c r="AJ38" s="166">
        <v>-51.91</v>
      </c>
      <c r="AK38" s="165">
        <v>-51.98</v>
      </c>
      <c r="AL38" s="165">
        <v>-69.03</v>
      </c>
      <c r="AM38" s="165">
        <v>52.2</v>
      </c>
      <c r="AN38" s="165">
        <v>52.36</v>
      </c>
      <c r="AO38" s="165">
        <v>14.946199999999999</v>
      </c>
      <c r="AP38" s="165">
        <v>6.5012999999999996</v>
      </c>
      <c r="AQ38" s="165">
        <v>79.737499999999997</v>
      </c>
      <c r="AR38" s="165">
        <v>82.694699999999997</v>
      </c>
      <c r="AS38" s="165">
        <v>11.497999999999999</v>
      </c>
      <c r="AT38" s="165">
        <v>-43.436700000000002</v>
      </c>
      <c r="AU38" s="165">
        <v>-43.3536</v>
      </c>
      <c r="AV38" s="165">
        <v>31.9697</v>
      </c>
      <c r="AW38" s="165">
        <v>30.744299999999999</v>
      </c>
      <c r="AX38" s="165">
        <v>66.022400000000005</v>
      </c>
      <c r="AY38" s="165">
        <v>66.684700000000007</v>
      </c>
      <c r="AZ38" s="165">
        <v>-2.5272000000000001</v>
      </c>
      <c r="BA38" s="165">
        <v>-5.3593999999999999</v>
      </c>
      <c r="BB38" s="165">
        <v>-375.51530000000002</v>
      </c>
      <c r="BC38" s="165">
        <v>-7.1576000000000004</v>
      </c>
      <c r="BD38" s="165">
        <v>4.5</v>
      </c>
      <c r="BE38" s="165">
        <v>4.5</v>
      </c>
      <c r="BF38" s="165">
        <v>47.266800000000003</v>
      </c>
      <c r="BG38" s="165">
        <v>46.912700000000001</v>
      </c>
      <c r="BH38" s="165">
        <v>-7.3204000000000002</v>
      </c>
      <c r="BI38" s="164"/>
      <c r="BJ38" s="165">
        <v>-29.0243</v>
      </c>
      <c r="BK38" s="165">
        <v>14.5593</v>
      </c>
      <c r="BL38" s="165">
        <v>8.1178000000000008</v>
      </c>
      <c r="BM38" s="165">
        <v>5.5881999999999996</v>
      </c>
      <c r="BN38" s="165">
        <v>404.33960000000002</v>
      </c>
      <c r="BO38" s="165">
        <v>269.1121</v>
      </c>
      <c r="BP38" s="165">
        <v>269.1121</v>
      </c>
      <c r="BQ38" s="165">
        <v>-25.628499999999999</v>
      </c>
      <c r="BR38" s="165">
        <v>955.8211</v>
      </c>
      <c r="BS38" s="164"/>
      <c r="BT38" s="165">
        <v>-102.4772</v>
      </c>
      <c r="BU38" s="165">
        <v>104.5217</v>
      </c>
      <c r="BV38" s="165">
        <v>133.58629999999999</v>
      </c>
      <c r="BW38" s="165">
        <v>40.25</v>
      </c>
      <c r="BX38" s="165">
        <v>0</v>
      </c>
      <c r="BY38" s="165">
        <v>83.51</v>
      </c>
      <c r="BZ38" s="165">
        <v>59.66</v>
      </c>
      <c r="CA38" s="165">
        <v>-152.70689999999999</v>
      </c>
      <c r="CB38" s="165">
        <v>-152.70689999999999</v>
      </c>
      <c r="CC38" s="165">
        <v>224.09540000000001</v>
      </c>
      <c r="CD38" s="165">
        <v>223.54140000000001</v>
      </c>
      <c r="CE38" s="165">
        <v>9.0353999999999992</v>
      </c>
      <c r="CF38" s="165">
        <v>-98.131100000000004</v>
      </c>
      <c r="CG38" s="165">
        <v>-97.073099999999997</v>
      </c>
      <c r="CH38" s="165">
        <v>10.497299999999999</v>
      </c>
      <c r="CI38" s="165">
        <v>-64.281899999999993</v>
      </c>
      <c r="CJ38" s="164"/>
      <c r="CK38" s="164"/>
      <c r="CL38" s="165">
        <v>102.2</v>
      </c>
      <c r="CM38" s="165">
        <v>130.69999999999999</v>
      </c>
      <c r="CN38" s="165">
        <v>-21.4</v>
      </c>
      <c r="CO38" s="165">
        <v>57.018300000000004</v>
      </c>
      <c r="CP38" s="165">
        <v>58.524799999999999</v>
      </c>
      <c r="CQ38" s="165">
        <v>56.596200000000003</v>
      </c>
      <c r="CR38" s="165">
        <v>118.3981</v>
      </c>
      <c r="CS38" s="165">
        <v>118.3186</v>
      </c>
      <c r="CT38" s="165">
        <v>1</v>
      </c>
      <c r="CU38" s="165">
        <v>-185.7449</v>
      </c>
      <c r="CV38" s="165">
        <v>4.0505000000000004</v>
      </c>
      <c r="CW38" s="165">
        <v>13.8324</v>
      </c>
      <c r="CX38" s="165">
        <v>82.85</v>
      </c>
      <c r="CY38" s="165">
        <v>44.18</v>
      </c>
      <c r="CZ38" s="165">
        <v>60.944800000000001</v>
      </c>
      <c r="DA38" s="166">
        <v>58.305399999999999</v>
      </c>
      <c r="DB38" s="165">
        <v>36.809199999999997</v>
      </c>
      <c r="DC38" s="165">
        <v>0</v>
      </c>
      <c r="DD38" s="165">
        <v>64.874600000000001</v>
      </c>
      <c r="DE38" s="165">
        <v>65.068799999999996</v>
      </c>
      <c r="DF38" s="165">
        <v>-88.216200000000001</v>
      </c>
      <c r="DG38" s="165">
        <v>0</v>
      </c>
      <c r="DH38" s="165">
        <v>-19.883600000000001</v>
      </c>
      <c r="DI38" s="165">
        <v>-158.69999999999999</v>
      </c>
      <c r="DJ38" s="165">
        <v>-158.6</v>
      </c>
      <c r="DK38" s="166">
        <v>28.163499999999999</v>
      </c>
      <c r="DL38" s="166">
        <v>87.899799999999999</v>
      </c>
      <c r="DM38" s="165">
        <v>69.052700000000002</v>
      </c>
      <c r="DN38" s="166">
        <v>124.2371</v>
      </c>
      <c r="DO38" s="166">
        <v>88.46</v>
      </c>
      <c r="DP38" s="165">
        <v>-6.43</v>
      </c>
      <c r="DQ38" s="165">
        <v>59.984999999999999</v>
      </c>
      <c r="DR38" s="165">
        <v>87.722499999999997</v>
      </c>
      <c r="DS38" s="165">
        <v>-12.07</v>
      </c>
      <c r="DT38" s="165">
        <v>-12.06</v>
      </c>
      <c r="DU38" s="165">
        <v>92.8</v>
      </c>
      <c r="DV38" s="165">
        <v>86.19</v>
      </c>
      <c r="DW38" s="165">
        <v>89.545500000000004</v>
      </c>
      <c r="DX38" s="165">
        <v>86.581800000000001</v>
      </c>
      <c r="DY38" s="165">
        <v>-140.64250000000001</v>
      </c>
      <c r="DZ38" s="165">
        <v>-137.1909</v>
      </c>
      <c r="EA38" s="165">
        <v>181.3338</v>
      </c>
      <c r="EB38" s="165">
        <v>130.38849999999999</v>
      </c>
      <c r="EC38" s="165">
        <v>127.559</v>
      </c>
      <c r="ED38" s="165">
        <v>129.23650000000001</v>
      </c>
      <c r="EE38" s="165">
        <v>4.8193999999999999</v>
      </c>
      <c r="EF38" s="165">
        <v>-15.6661</v>
      </c>
      <c r="EG38" s="165">
        <v>-34.069000000000003</v>
      </c>
      <c r="EH38" s="165">
        <v>32.786499999999997</v>
      </c>
      <c r="EI38" s="165">
        <v>-791.15309999999999</v>
      </c>
      <c r="EJ38" s="164"/>
      <c r="EK38" s="165">
        <v>-37.905299999999997</v>
      </c>
      <c r="EL38" s="165">
        <v>-34.600099999999998</v>
      </c>
      <c r="EM38" s="165">
        <v>98.762799999999999</v>
      </c>
      <c r="EN38" s="165">
        <v>-14.1455</v>
      </c>
      <c r="EO38" s="165">
        <v>-14.0527</v>
      </c>
      <c r="EP38" s="165">
        <v>15.407999999999999</v>
      </c>
      <c r="EQ38" s="165">
        <v>-127.0425</v>
      </c>
      <c r="ER38" s="165">
        <v>-128.13200000000001</v>
      </c>
      <c r="ES38" s="165">
        <v>55.494900000000001</v>
      </c>
      <c r="ET38" s="165">
        <v>0</v>
      </c>
      <c r="EU38" s="165">
        <v>-1.63</v>
      </c>
      <c r="EV38" s="165">
        <v>0</v>
      </c>
      <c r="EW38" s="165">
        <v>21.4176</v>
      </c>
      <c r="EX38" s="165">
        <v>-114.4903</v>
      </c>
      <c r="EY38" s="165">
        <v>-17.769500000000001</v>
      </c>
      <c r="EZ38" s="165">
        <v>-17.505600000000001</v>
      </c>
      <c r="FA38" s="165">
        <v>5.1031000000000004</v>
      </c>
      <c r="FB38" s="165">
        <v>17.9252</v>
      </c>
      <c r="FC38" s="165">
        <v>-42.352499999999999</v>
      </c>
      <c r="FD38" s="165">
        <v>4.6875999999999998</v>
      </c>
      <c r="FE38" s="165">
        <v>4.6445999999999996</v>
      </c>
      <c r="FF38" s="165">
        <v>0</v>
      </c>
      <c r="FG38" s="165">
        <v>42.176400000000001</v>
      </c>
      <c r="FH38" s="165">
        <v>42.813899999999997</v>
      </c>
      <c r="FI38" s="165">
        <v>40.7911</v>
      </c>
      <c r="FJ38" s="165">
        <v>156.23670000000001</v>
      </c>
      <c r="FK38" s="165">
        <v>156.57169999999999</v>
      </c>
      <c r="FL38" s="165">
        <v>-80.713899999999995</v>
      </c>
      <c r="FM38" s="165">
        <v>143.1156</v>
      </c>
      <c r="FN38" s="165">
        <v>142.82910000000001</v>
      </c>
      <c r="FO38" s="165">
        <v>-67.882999999999996</v>
      </c>
      <c r="FP38" s="165">
        <v>-48.881700000000002</v>
      </c>
      <c r="FQ38" s="165">
        <v>-31.1998</v>
      </c>
      <c r="FR38" s="165">
        <v>-35.31</v>
      </c>
      <c r="FS38" s="165">
        <v>12.061299999999999</v>
      </c>
      <c r="FT38" s="165">
        <v>1.0207999999999999</v>
      </c>
      <c r="FU38" s="165">
        <v>-7.21</v>
      </c>
      <c r="FV38" s="165">
        <v>16.309999999999999</v>
      </c>
      <c r="FW38" s="165">
        <v>-32.088200000000001</v>
      </c>
      <c r="FX38" s="164"/>
      <c r="FY38" s="166">
        <v>-14.541499999999999</v>
      </c>
      <c r="FZ38" s="165">
        <v>0.57299999999999995</v>
      </c>
      <c r="GA38" s="164"/>
      <c r="GB38" s="165">
        <v>30.11</v>
      </c>
      <c r="GC38" s="165">
        <v>48.099299999999999</v>
      </c>
      <c r="GD38" s="165">
        <v>68.377700000000004</v>
      </c>
      <c r="GE38" s="165">
        <v>17.670000000000002</v>
      </c>
      <c r="GF38" s="165">
        <v>90.548500000000004</v>
      </c>
      <c r="GG38" s="165">
        <v>0.1</v>
      </c>
      <c r="GH38" s="165">
        <v>-24.381599999999999</v>
      </c>
      <c r="GI38" s="165">
        <v>5.2363</v>
      </c>
      <c r="GJ38" s="165">
        <v>5.5479000000000003</v>
      </c>
      <c r="GK38" s="165">
        <v>2.0821000000000001</v>
      </c>
      <c r="GL38" s="165">
        <v>0</v>
      </c>
      <c r="GM38" s="165">
        <v>0</v>
      </c>
      <c r="GN38" s="166">
        <v>-17.9712</v>
      </c>
      <c r="GO38" s="165">
        <v>-41.677500000000002</v>
      </c>
      <c r="GP38" s="165">
        <v>19.504899999999999</v>
      </c>
      <c r="GQ38" s="165">
        <v>44.092500000000001</v>
      </c>
      <c r="GR38" s="165">
        <v>61.320799999999998</v>
      </c>
      <c r="GS38" s="165">
        <v>59.883699999999997</v>
      </c>
      <c r="GT38" s="165">
        <v>-173.64940000000001</v>
      </c>
      <c r="GU38" s="165">
        <v>-33.5456</v>
      </c>
      <c r="GV38" s="165">
        <v>33.652099999999997</v>
      </c>
      <c r="GW38" s="165">
        <v>-62.787300000000002</v>
      </c>
      <c r="GX38" s="165">
        <v>10.458</v>
      </c>
      <c r="GY38" s="165">
        <v>12.913</v>
      </c>
      <c r="GZ38" s="165">
        <v>12.638199999999999</v>
      </c>
      <c r="HA38" s="165">
        <v>12.0968</v>
      </c>
      <c r="HB38" s="165">
        <v>-55.365200000000002</v>
      </c>
      <c r="HC38" s="165">
        <v>-56.415100000000002</v>
      </c>
      <c r="HD38" s="164"/>
      <c r="HE38" s="164"/>
      <c r="HF38" s="165">
        <v>-440.94490000000002</v>
      </c>
      <c r="HG38" s="165">
        <v>445.3331</v>
      </c>
      <c r="HH38" s="165">
        <v>-383.9008</v>
      </c>
      <c r="HI38" s="165">
        <v>55.559800000000003</v>
      </c>
      <c r="HJ38" s="165">
        <v>55.780999999999999</v>
      </c>
      <c r="HK38" s="165">
        <v>-64.075000000000003</v>
      </c>
      <c r="HL38" s="165">
        <v>-55.037199999999999</v>
      </c>
      <c r="HM38" s="165">
        <v>40.487299999999998</v>
      </c>
      <c r="HN38" s="165">
        <v>41.334699999999998</v>
      </c>
      <c r="HO38" s="164"/>
      <c r="HP38" s="164"/>
      <c r="HQ38" s="165">
        <v>-30.946200000000001</v>
      </c>
      <c r="HR38" s="165">
        <v>-31.088999999999999</v>
      </c>
      <c r="HS38" s="165">
        <v>-33.634</v>
      </c>
      <c r="HT38" s="165">
        <v>-32.684600000000003</v>
      </c>
      <c r="HU38" s="165">
        <v>-46.12</v>
      </c>
      <c r="HV38" s="165">
        <v>-45.28</v>
      </c>
      <c r="HW38" s="165">
        <v>-2.1</v>
      </c>
      <c r="HX38" s="165">
        <v>-1.4</v>
      </c>
      <c r="HY38" s="165">
        <v>21.391500000000001</v>
      </c>
      <c r="HZ38" s="165">
        <v>-60</v>
      </c>
      <c r="IA38" s="165">
        <v>-369.6003</v>
      </c>
      <c r="IB38" s="165">
        <v>60.6601</v>
      </c>
      <c r="IC38" s="165">
        <v>60.981999999999999</v>
      </c>
      <c r="ID38" s="165">
        <v>12.8</v>
      </c>
      <c r="IE38" s="165">
        <v>-25</v>
      </c>
      <c r="IF38" s="165">
        <v>31.3</v>
      </c>
      <c r="IG38" s="165">
        <v>32.4</v>
      </c>
      <c r="IH38" s="164"/>
      <c r="II38" s="164"/>
      <c r="IJ38" s="165">
        <v>389.5616</v>
      </c>
      <c r="IK38" s="165">
        <v>829.3818</v>
      </c>
      <c r="IL38" s="165">
        <v>-470.33609999999999</v>
      </c>
      <c r="IM38" s="165">
        <v>-461.97190000000001</v>
      </c>
      <c r="IN38" s="165">
        <v>112.7239</v>
      </c>
      <c r="IO38" s="166">
        <v>471.97190000000001</v>
      </c>
      <c r="IP38" s="165">
        <v>-472.88310000000001</v>
      </c>
      <c r="IQ38" s="165">
        <v>-75.151799999999994</v>
      </c>
      <c r="IR38" s="165">
        <v>492.46749999999997</v>
      </c>
      <c r="IS38" s="165">
        <v>481.24470000000002</v>
      </c>
      <c r="IT38" s="165">
        <v>257.21449999999999</v>
      </c>
      <c r="IU38" s="165">
        <v>258.22089999999997</v>
      </c>
      <c r="IV38" s="165">
        <v>76.079499999999996</v>
      </c>
      <c r="IW38" s="165">
        <v>484.0609</v>
      </c>
      <c r="IX38" s="165">
        <v>-489.95580000000001</v>
      </c>
      <c r="IY38" s="165">
        <v>0</v>
      </c>
      <c r="IZ38" s="165">
        <v>9.5861000000000001</v>
      </c>
      <c r="JA38" s="165">
        <v>-10.1776</v>
      </c>
      <c r="JB38" s="165">
        <v>13.228</v>
      </c>
      <c r="JC38" s="165">
        <v>9.1199999999999992</v>
      </c>
      <c r="JD38" s="165">
        <v>0.60899999999999999</v>
      </c>
      <c r="JE38" s="165">
        <v>0.60499999999999998</v>
      </c>
      <c r="JF38" s="165">
        <v>-9.1999999999999993</v>
      </c>
      <c r="JG38" s="165">
        <v>-14.32</v>
      </c>
      <c r="JH38" s="164"/>
      <c r="JI38" s="165">
        <v>15.910600000000001</v>
      </c>
      <c r="JJ38" s="165">
        <v>1.3778999999999999</v>
      </c>
      <c r="JK38" s="165">
        <v>-41.075800000000001</v>
      </c>
      <c r="JL38" s="165">
        <v>-4</v>
      </c>
      <c r="JM38" s="165">
        <v>22.329000000000001</v>
      </c>
      <c r="JN38" s="165">
        <v>20.864999999999998</v>
      </c>
      <c r="JO38" s="164"/>
      <c r="JP38" s="165">
        <v>13.662699999999999</v>
      </c>
      <c r="JQ38" s="165">
        <v>26.476700000000001</v>
      </c>
      <c r="JR38" s="165">
        <v>26.0457</v>
      </c>
      <c r="JS38" s="165">
        <v>26.337299999999999</v>
      </c>
      <c r="JT38" s="164"/>
      <c r="JU38" s="165">
        <v>25.3</v>
      </c>
      <c r="JV38" s="165">
        <v>15.620799999999999</v>
      </c>
      <c r="JW38" s="165">
        <v>9.0299999999999994</v>
      </c>
      <c r="JX38" s="164"/>
      <c r="JY38" s="165">
        <v>-57.397500000000001</v>
      </c>
      <c r="JZ38" s="165">
        <v>82.795599999999993</v>
      </c>
      <c r="KA38" s="165">
        <v>65.305599999999998</v>
      </c>
      <c r="KB38" s="165">
        <v>-56.823300000000003</v>
      </c>
      <c r="KC38" s="165">
        <v>-82.590699999999998</v>
      </c>
      <c r="KD38" s="165">
        <v>54.6877</v>
      </c>
      <c r="KE38" s="165">
        <v>26.645399999999999</v>
      </c>
      <c r="KF38" s="165">
        <v>-36.299999999999997</v>
      </c>
      <c r="KG38" s="165">
        <v>38.299999999999997</v>
      </c>
      <c r="KH38" s="165">
        <v>-817.49419999999998</v>
      </c>
      <c r="KI38" s="165">
        <v>925.76400000000001</v>
      </c>
    </row>
    <row r="39" spans="1:295" ht="18" customHeight="1" x14ac:dyDescent="0.3">
      <c r="A39" s="160" t="s">
        <v>68</v>
      </c>
      <c r="B39" s="160" t="s">
        <v>828</v>
      </c>
      <c r="C39" s="164"/>
      <c r="D39" s="165">
        <v>11.7156</v>
      </c>
      <c r="E39" s="165">
        <v>0</v>
      </c>
      <c r="F39" s="165">
        <v>-31.605699999999999</v>
      </c>
      <c r="G39" s="165">
        <v>27.3628</v>
      </c>
      <c r="H39" s="165">
        <v>0</v>
      </c>
      <c r="I39" s="166">
        <v>60.688600000000001</v>
      </c>
      <c r="J39" s="165">
        <v>-102.6703</v>
      </c>
      <c r="K39" s="165">
        <v>79.540400000000005</v>
      </c>
      <c r="L39" s="166">
        <v>39.986800000000002</v>
      </c>
      <c r="M39" s="165">
        <v>39.8414</v>
      </c>
      <c r="N39" s="165">
        <v>19.98</v>
      </c>
      <c r="O39" s="165">
        <v>-74.838999999999999</v>
      </c>
      <c r="P39" s="166">
        <v>64.900000000000006</v>
      </c>
      <c r="Q39" s="165">
        <v>20.7</v>
      </c>
      <c r="R39" s="165">
        <v>-66</v>
      </c>
      <c r="S39" s="165">
        <v>9.9936000000000007</v>
      </c>
      <c r="T39" s="165">
        <v>72.847800000000007</v>
      </c>
      <c r="U39" s="165">
        <v>17.392399999999999</v>
      </c>
      <c r="V39" s="165">
        <v>17.5684</v>
      </c>
      <c r="W39" s="165">
        <v>29.246300000000002</v>
      </c>
      <c r="X39" s="165">
        <v>15.5885</v>
      </c>
      <c r="Y39" s="165">
        <v>6.0808999999999997</v>
      </c>
      <c r="Z39" s="165">
        <v>8.5678000000000001</v>
      </c>
      <c r="AA39" s="164"/>
      <c r="AB39" s="164"/>
      <c r="AC39" s="165">
        <v>-68.53</v>
      </c>
      <c r="AD39" s="165">
        <v>-68.39</v>
      </c>
      <c r="AE39" s="164"/>
      <c r="AF39" s="165">
        <v>-19.98</v>
      </c>
      <c r="AG39" s="165">
        <v>72.599999999999994</v>
      </c>
      <c r="AH39" s="165">
        <v>20.69</v>
      </c>
      <c r="AI39" s="165">
        <v>0.23200000000000001</v>
      </c>
      <c r="AJ39" s="166">
        <v>-50.77</v>
      </c>
      <c r="AK39" s="165">
        <v>-50.61</v>
      </c>
      <c r="AL39" s="165">
        <v>-77.27</v>
      </c>
      <c r="AM39" s="165">
        <v>51.06</v>
      </c>
      <c r="AN39" s="165">
        <v>50.92</v>
      </c>
      <c r="AO39" s="165">
        <v>15.3428</v>
      </c>
      <c r="AP39" s="165">
        <v>6.4082999999999997</v>
      </c>
      <c r="AQ39" s="165">
        <v>81.164900000000003</v>
      </c>
      <c r="AR39" s="165">
        <v>83.610900000000001</v>
      </c>
      <c r="AS39" s="165">
        <v>15.5922</v>
      </c>
      <c r="AT39" s="165">
        <v>-36.6004</v>
      </c>
      <c r="AU39" s="165">
        <v>-36.368499999999997</v>
      </c>
      <c r="AV39" s="165">
        <v>10.3247</v>
      </c>
      <c r="AW39" s="165">
        <v>10.2934</v>
      </c>
      <c r="AX39" s="165">
        <v>69.532799999999995</v>
      </c>
      <c r="AY39" s="165">
        <v>70.783600000000007</v>
      </c>
      <c r="AZ39" s="165">
        <v>-20.289100000000001</v>
      </c>
      <c r="BA39" s="165">
        <v>-21.659099999999999</v>
      </c>
      <c r="BB39" s="165">
        <v>-366.79880000000003</v>
      </c>
      <c r="BC39" s="165">
        <v>-2.8521999999999998</v>
      </c>
      <c r="BD39" s="165">
        <v>1.9</v>
      </c>
      <c r="BE39" s="165">
        <v>1.9</v>
      </c>
      <c r="BF39" s="165">
        <v>40.172699999999999</v>
      </c>
      <c r="BG39" s="165">
        <v>39.969700000000003</v>
      </c>
      <c r="BH39" s="165">
        <v>-7.8574000000000002</v>
      </c>
      <c r="BI39" s="164"/>
      <c r="BJ39" s="165">
        <v>-19.430900000000001</v>
      </c>
      <c r="BK39" s="165">
        <v>14.657400000000001</v>
      </c>
      <c r="BL39" s="165">
        <v>8.1082999999999998</v>
      </c>
      <c r="BM39" s="165">
        <v>5.7039999999999997</v>
      </c>
      <c r="BN39" s="165">
        <v>391.85750000000002</v>
      </c>
      <c r="BO39" s="165">
        <v>281.47210000000001</v>
      </c>
      <c r="BP39" s="165">
        <v>282.3877</v>
      </c>
      <c r="BQ39" s="165">
        <v>-62.199199999999998</v>
      </c>
      <c r="BR39" s="165">
        <v>942.60050000000001</v>
      </c>
      <c r="BS39" s="164"/>
      <c r="BT39" s="165">
        <v>-85.800799999999995</v>
      </c>
      <c r="BU39" s="165">
        <v>87.635099999999994</v>
      </c>
      <c r="BV39" s="165">
        <v>132.16919999999999</v>
      </c>
      <c r="BW39" s="165">
        <v>40.159999999999997</v>
      </c>
      <c r="BX39" s="165">
        <v>0</v>
      </c>
      <c r="BY39" s="166">
        <v>83.51</v>
      </c>
      <c r="BZ39" s="165">
        <v>59.66</v>
      </c>
      <c r="CA39" s="165">
        <v>-154.98419999999999</v>
      </c>
      <c r="CB39" s="165">
        <v>-154.04650000000001</v>
      </c>
      <c r="CC39" s="165">
        <v>223.0471</v>
      </c>
      <c r="CD39" s="165">
        <v>223.87029999999999</v>
      </c>
      <c r="CE39" s="165">
        <v>9.6914999999999996</v>
      </c>
      <c r="CF39" s="165">
        <v>-92.464500000000001</v>
      </c>
      <c r="CG39" s="165">
        <v>-92.213300000000004</v>
      </c>
      <c r="CH39" s="165">
        <v>11.7784</v>
      </c>
      <c r="CI39" s="165">
        <v>-66.095100000000002</v>
      </c>
      <c r="CJ39" s="164"/>
      <c r="CK39" s="164"/>
      <c r="CL39" s="165">
        <v>96.7</v>
      </c>
      <c r="CM39" s="165">
        <v>131.5</v>
      </c>
      <c r="CN39" s="165">
        <v>-20.94</v>
      </c>
      <c r="CO39" s="165">
        <v>57.852699999999999</v>
      </c>
      <c r="CP39" s="165">
        <v>58.450200000000002</v>
      </c>
      <c r="CQ39" s="165">
        <v>57.8977</v>
      </c>
      <c r="CR39" s="165">
        <v>121.3511</v>
      </c>
      <c r="CS39" s="165">
        <v>121.09820000000001</v>
      </c>
      <c r="CT39" s="166">
        <v>1</v>
      </c>
      <c r="CU39" s="165">
        <v>-196.74610000000001</v>
      </c>
      <c r="CV39" s="165">
        <v>13.790900000000001</v>
      </c>
      <c r="CW39" s="165">
        <v>13.491400000000001</v>
      </c>
      <c r="CX39" s="165">
        <v>85.34</v>
      </c>
      <c r="CY39" s="165">
        <v>44.97</v>
      </c>
      <c r="CZ39" s="165">
        <v>61.6479</v>
      </c>
      <c r="DA39" s="165">
        <v>58.598300000000002</v>
      </c>
      <c r="DB39" s="165">
        <v>36.838000000000001</v>
      </c>
      <c r="DC39" s="165">
        <v>0</v>
      </c>
      <c r="DD39" s="165">
        <v>67.096199999999996</v>
      </c>
      <c r="DE39" s="165">
        <v>65.264799999999994</v>
      </c>
      <c r="DF39" s="165">
        <v>-101.6053</v>
      </c>
      <c r="DG39" s="165">
        <v>0</v>
      </c>
      <c r="DH39" s="165">
        <v>-19.895700000000001</v>
      </c>
      <c r="DI39" s="165">
        <v>-160</v>
      </c>
      <c r="DJ39" s="165">
        <v>-159.6</v>
      </c>
      <c r="DK39" s="165">
        <v>28.309000000000001</v>
      </c>
      <c r="DL39" s="166">
        <v>86.874399999999994</v>
      </c>
      <c r="DM39" s="165">
        <v>69.991900000000001</v>
      </c>
      <c r="DN39" s="166">
        <v>123.3582</v>
      </c>
      <c r="DO39" s="166">
        <v>86.85</v>
      </c>
      <c r="DP39" s="165">
        <v>-6.82</v>
      </c>
      <c r="DQ39" s="165">
        <v>58.822499999999998</v>
      </c>
      <c r="DR39" s="165">
        <v>101.8233</v>
      </c>
      <c r="DS39" s="165">
        <v>-12.71</v>
      </c>
      <c r="DT39" s="165">
        <v>-12.81</v>
      </c>
      <c r="DU39" s="165">
        <v>94.94</v>
      </c>
      <c r="DV39" s="165">
        <v>85.28</v>
      </c>
      <c r="DW39" s="165">
        <v>101.7636</v>
      </c>
      <c r="DX39" s="165">
        <v>100.1636</v>
      </c>
      <c r="DY39" s="165">
        <v>-136.09350000000001</v>
      </c>
      <c r="DZ39" s="165">
        <v>-134.00909999999999</v>
      </c>
      <c r="EA39" s="165">
        <v>190.13149999999999</v>
      </c>
      <c r="EB39" s="165">
        <v>139.81960000000001</v>
      </c>
      <c r="EC39" s="165">
        <v>135.88579999999999</v>
      </c>
      <c r="ED39" s="165">
        <v>137.83519999999999</v>
      </c>
      <c r="EE39" s="165">
        <v>6.6745000000000001</v>
      </c>
      <c r="EF39" s="165">
        <v>-12.3597</v>
      </c>
      <c r="EG39" s="165">
        <v>-33.326999999999998</v>
      </c>
      <c r="EH39" s="165">
        <v>68.998699999999999</v>
      </c>
      <c r="EI39" s="165">
        <v>-744.04539999999997</v>
      </c>
      <c r="EJ39" s="164"/>
      <c r="EK39" s="165">
        <v>-38.271900000000002</v>
      </c>
      <c r="EL39" s="165">
        <v>-34.368400000000001</v>
      </c>
      <c r="EM39" s="165">
        <v>98.05</v>
      </c>
      <c r="EN39" s="165">
        <v>-14.5273</v>
      </c>
      <c r="EO39" s="165">
        <v>-13.709300000000001</v>
      </c>
      <c r="EP39" s="165">
        <v>13.872</v>
      </c>
      <c r="EQ39" s="165">
        <v>-124.36279999999999</v>
      </c>
      <c r="ER39" s="165">
        <v>-125.246</v>
      </c>
      <c r="ES39" s="165">
        <v>52.925199999999997</v>
      </c>
      <c r="ET39" s="165">
        <v>0</v>
      </c>
      <c r="EU39" s="165">
        <v>-1.59</v>
      </c>
      <c r="EV39" s="165">
        <v>0</v>
      </c>
      <c r="EW39" s="165">
        <v>21.422000000000001</v>
      </c>
      <c r="EX39" s="165">
        <v>-114.9286</v>
      </c>
      <c r="EY39" s="165">
        <v>-16.159800000000001</v>
      </c>
      <c r="EZ39" s="165">
        <v>-15.7623</v>
      </c>
      <c r="FA39" s="165">
        <v>4.5072000000000001</v>
      </c>
      <c r="FB39" s="165">
        <v>15.1166</v>
      </c>
      <c r="FC39" s="165">
        <v>-39.906799999999997</v>
      </c>
      <c r="FD39" s="165">
        <v>4.7180999999999997</v>
      </c>
      <c r="FE39" s="165">
        <v>4.6291000000000002</v>
      </c>
      <c r="FF39" s="165">
        <v>0</v>
      </c>
      <c r="FG39" s="165">
        <v>42.332099999999997</v>
      </c>
      <c r="FH39" s="165">
        <v>42.444800000000001</v>
      </c>
      <c r="FI39" s="165">
        <v>39.939599999999999</v>
      </c>
      <c r="FJ39" s="165">
        <v>156.23670000000001</v>
      </c>
      <c r="FK39" s="165">
        <v>156.57169999999999</v>
      </c>
      <c r="FL39" s="165">
        <v>-88.751800000000003</v>
      </c>
      <c r="FM39" s="165">
        <v>140.5917</v>
      </c>
      <c r="FN39" s="165">
        <v>139.29859999999999</v>
      </c>
      <c r="FO39" s="165">
        <v>-75.610200000000006</v>
      </c>
      <c r="FP39" s="165">
        <v>-58.8508</v>
      </c>
      <c r="FQ39" s="165">
        <v>-23.187000000000001</v>
      </c>
      <c r="FR39" s="165">
        <v>-38.92</v>
      </c>
      <c r="FS39" s="165">
        <v>8.7653999999999996</v>
      </c>
      <c r="FT39" s="165">
        <v>1.0329999999999999</v>
      </c>
      <c r="FU39" s="165">
        <v>-5</v>
      </c>
      <c r="FV39" s="165">
        <v>16.52</v>
      </c>
      <c r="FW39" s="165">
        <v>-25.27</v>
      </c>
      <c r="FX39" s="164"/>
      <c r="FY39" s="165">
        <v>-14.467000000000001</v>
      </c>
      <c r="FZ39" s="165">
        <v>0.83399999999999996</v>
      </c>
      <c r="GA39" s="164"/>
      <c r="GB39" s="165">
        <v>32.97</v>
      </c>
      <c r="GC39" s="165">
        <v>58.613199999999999</v>
      </c>
      <c r="GD39" s="165">
        <v>76.540599999999998</v>
      </c>
      <c r="GE39" s="165">
        <v>19.059999999999999</v>
      </c>
      <c r="GF39" s="165">
        <v>94.112899999999996</v>
      </c>
      <c r="GG39" s="165">
        <v>0</v>
      </c>
      <c r="GH39" s="165">
        <v>-23.816299999999998</v>
      </c>
      <c r="GI39" s="165">
        <v>5.2668999999999997</v>
      </c>
      <c r="GJ39" s="165">
        <v>5.6226000000000003</v>
      </c>
      <c r="GK39" s="165">
        <v>2.1406000000000001</v>
      </c>
      <c r="GL39" s="165">
        <v>0</v>
      </c>
      <c r="GM39" s="165">
        <v>0</v>
      </c>
      <c r="GN39" s="165">
        <v>-19.629899999999999</v>
      </c>
      <c r="GO39" s="165">
        <v>-41.826500000000003</v>
      </c>
      <c r="GP39" s="165">
        <v>19.853100000000001</v>
      </c>
      <c r="GQ39" s="165">
        <v>43.7667</v>
      </c>
      <c r="GR39" s="165">
        <v>57.984000000000002</v>
      </c>
      <c r="GS39" s="165">
        <v>60.602200000000003</v>
      </c>
      <c r="GT39" s="165">
        <v>-177.9693</v>
      </c>
      <c r="GU39" s="165">
        <v>-34.243000000000002</v>
      </c>
      <c r="GV39" s="165">
        <v>33.276699999999998</v>
      </c>
      <c r="GW39" s="165">
        <v>-64.142499999999998</v>
      </c>
      <c r="GX39" s="165">
        <v>10.349500000000001</v>
      </c>
      <c r="GY39" s="165">
        <v>13.196199999999999</v>
      </c>
      <c r="GZ39" s="165">
        <v>12.817500000000001</v>
      </c>
      <c r="HA39" s="165">
        <v>11.9229</v>
      </c>
      <c r="HB39" s="165">
        <v>-44.7791</v>
      </c>
      <c r="HC39" s="165">
        <v>-44.7669</v>
      </c>
      <c r="HD39" s="164"/>
      <c r="HE39" s="164"/>
      <c r="HF39" s="165">
        <v>-445.71319999999997</v>
      </c>
      <c r="HG39" s="165">
        <v>450.63990000000001</v>
      </c>
      <c r="HH39" s="165">
        <v>-344.25439999999998</v>
      </c>
      <c r="HI39" s="165">
        <v>44.512300000000003</v>
      </c>
      <c r="HJ39" s="165">
        <v>45.899099999999997</v>
      </c>
      <c r="HK39" s="165">
        <v>-62.480800000000002</v>
      </c>
      <c r="HL39" s="165">
        <v>-53.103099999999998</v>
      </c>
      <c r="HM39" s="165">
        <v>42.910600000000002</v>
      </c>
      <c r="HN39" s="165">
        <v>43.192900000000002</v>
      </c>
      <c r="HO39" s="165">
        <v>45.364199999999997</v>
      </c>
      <c r="HP39" s="164"/>
      <c r="HQ39" s="165">
        <v>-21.541799999999999</v>
      </c>
      <c r="HR39" s="165">
        <v>-21.0364</v>
      </c>
      <c r="HS39" s="165">
        <v>-35.6768</v>
      </c>
      <c r="HT39" s="165">
        <v>-35.982599999999998</v>
      </c>
      <c r="HU39" s="165">
        <v>-48.22</v>
      </c>
      <c r="HV39" s="165">
        <v>-47.88</v>
      </c>
      <c r="HW39" s="165">
        <v>1.9</v>
      </c>
      <c r="HX39" s="165">
        <v>2</v>
      </c>
      <c r="HY39" s="165">
        <v>21.207799999999999</v>
      </c>
      <c r="HZ39" s="165">
        <v>-58.8</v>
      </c>
      <c r="IA39" s="165">
        <v>-357.27870000000001</v>
      </c>
      <c r="IB39" s="165">
        <v>66.152900000000002</v>
      </c>
      <c r="IC39" s="165">
        <v>66.325900000000004</v>
      </c>
      <c r="ID39" s="165">
        <v>13.4</v>
      </c>
      <c r="IE39" s="165">
        <v>-24.4</v>
      </c>
      <c r="IF39" s="165">
        <v>22.8</v>
      </c>
      <c r="IG39" s="165">
        <v>23</v>
      </c>
      <c r="IH39" s="165">
        <v>1.5931999999999999</v>
      </c>
      <c r="II39" s="165">
        <v>1.3303</v>
      </c>
      <c r="IJ39" s="165">
        <v>356.56450000000001</v>
      </c>
      <c r="IK39" s="165">
        <v>775.95119999999997</v>
      </c>
      <c r="IL39" s="165">
        <v>-413.78699999999998</v>
      </c>
      <c r="IM39" s="165">
        <v>-424.40750000000003</v>
      </c>
      <c r="IN39" s="165">
        <v>108.7808</v>
      </c>
      <c r="IO39" s="166">
        <v>434.40750000000003</v>
      </c>
      <c r="IP39" s="165">
        <v>-432.60930000000002</v>
      </c>
      <c r="IQ39" s="165">
        <v>-108.9872</v>
      </c>
      <c r="IR39" s="165">
        <v>443.04489999999998</v>
      </c>
      <c r="IS39" s="165">
        <v>441.65859999999998</v>
      </c>
      <c r="IT39" s="165">
        <v>261.1343</v>
      </c>
      <c r="IU39" s="165">
        <v>259.52190000000002</v>
      </c>
      <c r="IV39" s="165">
        <v>111.223</v>
      </c>
      <c r="IW39" s="165">
        <v>424.15679999999998</v>
      </c>
      <c r="IX39" s="165">
        <v>-444.27670000000001</v>
      </c>
      <c r="IY39" s="165">
        <v>0</v>
      </c>
      <c r="IZ39" s="165">
        <v>18.247299999999999</v>
      </c>
      <c r="JA39" s="165">
        <v>-10.202299999999999</v>
      </c>
      <c r="JB39" s="165">
        <v>16.172000000000001</v>
      </c>
      <c r="JC39" s="165">
        <v>9.1199999999999992</v>
      </c>
      <c r="JD39" s="165">
        <v>0.54800000000000004</v>
      </c>
      <c r="JE39" s="165">
        <v>0.54300000000000004</v>
      </c>
      <c r="JF39" s="165">
        <v>-8.9600000000000009</v>
      </c>
      <c r="JG39" s="165">
        <v>-14.88</v>
      </c>
      <c r="JH39" s="164"/>
      <c r="JI39" s="165">
        <v>15.3826</v>
      </c>
      <c r="JJ39" s="165">
        <v>-0.2029</v>
      </c>
      <c r="JK39" s="165">
        <v>-40.224299999999999</v>
      </c>
      <c r="JL39" s="165">
        <v>-3.5</v>
      </c>
      <c r="JM39" s="165">
        <v>24.308</v>
      </c>
      <c r="JN39" s="165">
        <v>23.81</v>
      </c>
      <c r="JO39" s="164"/>
      <c r="JP39" s="164"/>
      <c r="JQ39" s="165">
        <v>27.965900000000001</v>
      </c>
      <c r="JR39" s="165">
        <v>26.092500000000001</v>
      </c>
      <c r="JS39" s="165">
        <v>26.2179</v>
      </c>
      <c r="JT39" s="164"/>
      <c r="JU39" s="165">
        <v>25.3</v>
      </c>
      <c r="JV39" s="165">
        <v>14.5939</v>
      </c>
      <c r="JW39" s="165">
        <v>9.0500000000000007</v>
      </c>
      <c r="JX39" s="164"/>
      <c r="JY39" s="165">
        <v>-54.476100000000002</v>
      </c>
      <c r="JZ39" s="165">
        <v>82.122100000000003</v>
      </c>
      <c r="KA39" s="165">
        <v>64.243099999999998</v>
      </c>
      <c r="KB39" s="165">
        <v>-54.847999999999999</v>
      </c>
      <c r="KC39" s="165">
        <v>-81.082099999999997</v>
      </c>
      <c r="KD39" s="165">
        <v>52.9709</v>
      </c>
      <c r="KE39" s="165">
        <v>27.187100000000001</v>
      </c>
      <c r="KF39" s="165">
        <v>-40</v>
      </c>
      <c r="KG39" s="165">
        <v>39.700000000000003</v>
      </c>
      <c r="KH39" s="165">
        <v>-783.12879999999996</v>
      </c>
      <c r="KI39" s="165">
        <v>882.91859999999997</v>
      </c>
    </row>
    <row r="40" spans="1:295" ht="18" customHeight="1" x14ac:dyDescent="0.3">
      <c r="A40" s="160" t="s">
        <v>68</v>
      </c>
      <c r="B40" s="160" t="s">
        <v>829</v>
      </c>
      <c r="C40" s="167"/>
      <c r="D40" s="168">
        <v>11.859400000000001</v>
      </c>
      <c r="E40" s="168">
        <v>0</v>
      </c>
      <c r="F40" s="168">
        <v>-31.594000000000001</v>
      </c>
      <c r="G40" s="168">
        <v>27.3462</v>
      </c>
      <c r="H40" s="168">
        <v>0</v>
      </c>
      <c r="I40" s="168">
        <v>60.187800000000003</v>
      </c>
      <c r="J40" s="168">
        <v>-100.63939999999999</v>
      </c>
      <c r="K40" s="168">
        <v>78.666200000000003</v>
      </c>
      <c r="L40" s="168">
        <v>39.732799999999997</v>
      </c>
      <c r="M40" s="168">
        <v>39.267099999999999</v>
      </c>
      <c r="N40" s="168">
        <v>19.98</v>
      </c>
      <c r="O40" s="168">
        <v>-73.251000000000005</v>
      </c>
      <c r="P40" s="168">
        <v>63.8</v>
      </c>
      <c r="Q40" s="168">
        <v>20.7</v>
      </c>
      <c r="R40" s="168">
        <v>-63.8</v>
      </c>
      <c r="S40" s="168">
        <v>9.8550000000000004</v>
      </c>
      <c r="T40" s="168">
        <v>72.108400000000003</v>
      </c>
      <c r="U40" s="168">
        <v>16.4285</v>
      </c>
      <c r="V40" s="168">
        <v>16.827000000000002</v>
      </c>
      <c r="W40" s="168">
        <v>27.9251</v>
      </c>
      <c r="X40" s="168">
        <v>13.349</v>
      </c>
      <c r="Y40" s="168">
        <v>6.0632999999999999</v>
      </c>
      <c r="Z40" s="168">
        <v>8.1220999999999997</v>
      </c>
      <c r="AA40" s="167"/>
      <c r="AB40" s="167"/>
      <c r="AC40" s="168">
        <v>-66.75</v>
      </c>
      <c r="AD40" s="168">
        <v>-66.78</v>
      </c>
      <c r="AE40" s="167"/>
      <c r="AF40" s="168">
        <v>-19.98</v>
      </c>
      <c r="AG40" s="168">
        <v>72.599999999999994</v>
      </c>
      <c r="AH40" s="168">
        <v>15.728</v>
      </c>
      <c r="AI40" s="168">
        <v>0.20899999999999999</v>
      </c>
      <c r="AJ40" s="169">
        <v>-52.96</v>
      </c>
      <c r="AK40" s="168">
        <v>-52.93</v>
      </c>
      <c r="AL40" s="168">
        <v>-68.87</v>
      </c>
      <c r="AM40" s="168">
        <v>53.25</v>
      </c>
      <c r="AN40" s="168">
        <v>53.75</v>
      </c>
      <c r="AO40" s="168">
        <v>16.292100000000001</v>
      </c>
      <c r="AP40" s="168">
        <v>6.1508000000000003</v>
      </c>
      <c r="AQ40" s="168">
        <v>79.496799999999993</v>
      </c>
      <c r="AR40" s="168">
        <v>82.331000000000003</v>
      </c>
      <c r="AS40" s="168">
        <v>15.543200000000001</v>
      </c>
      <c r="AT40" s="168">
        <v>-40.038899999999998</v>
      </c>
      <c r="AU40" s="168">
        <v>-39.040900000000001</v>
      </c>
      <c r="AV40" s="168">
        <v>28.6737</v>
      </c>
      <c r="AW40" s="168">
        <v>26.6692</v>
      </c>
      <c r="AX40" s="168">
        <v>65.901300000000006</v>
      </c>
      <c r="AY40" s="168">
        <v>69.401200000000003</v>
      </c>
      <c r="AZ40" s="168">
        <v>-10.8818</v>
      </c>
      <c r="BA40" s="168">
        <v>-16.000499999999999</v>
      </c>
      <c r="BB40" s="168">
        <v>-381.01089999999999</v>
      </c>
      <c r="BC40" s="168">
        <v>-4.6614000000000004</v>
      </c>
      <c r="BD40" s="168">
        <v>3</v>
      </c>
      <c r="BE40" s="168">
        <v>2.9</v>
      </c>
      <c r="BF40" s="168">
        <v>43.204099999999997</v>
      </c>
      <c r="BG40" s="168">
        <v>42.932600000000001</v>
      </c>
      <c r="BH40" s="168">
        <v>-7.6173999999999999</v>
      </c>
      <c r="BI40" s="167"/>
      <c r="BJ40" s="168">
        <v>-23.134499999999999</v>
      </c>
      <c r="BK40" s="168">
        <v>14.156700000000001</v>
      </c>
      <c r="BL40" s="168">
        <v>7.9683000000000002</v>
      </c>
      <c r="BM40" s="168">
        <v>5.1109999999999998</v>
      </c>
      <c r="BN40" s="168">
        <v>404.18700000000001</v>
      </c>
      <c r="BO40" s="168">
        <v>281.25850000000003</v>
      </c>
      <c r="BP40" s="168">
        <v>281.8383</v>
      </c>
      <c r="BQ40" s="168">
        <v>-108.25069999999999</v>
      </c>
      <c r="BR40" s="168">
        <v>929.62360000000001</v>
      </c>
      <c r="BS40" s="167"/>
      <c r="BT40" s="168">
        <v>-92.3279</v>
      </c>
      <c r="BU40" s="168">
        <v>94.064999999999998</v>
      </c>
      <c r="BV40" s="168">
        <v>131.8997</v>
      </c>
      <c r="BW40" s="168">
        <v>40.06</v>
      </c>
      <c r="BX40" s="168">
        <v>0</v>
      </c>
      <c r="BY40" s="169">
        <v>83.06</v>
      </c>
      <c r="BZ40" s="168">
        <v>59.62</v>
      </c>
      <c r="CA40" s="168">
        <v>-149.49199999999999</v>
      </c>
      <c r="CB40" s="168">
        <v>-149.09010000000001</v>
      </c>
      <c r="CC40" s="168">
        <v>219.56700000000001</v>
      </c>
      <c r="CD40" s="168">
        <v>220.40770000000001</v>
      </c>
      <c r="CE40" s="168">
        <v>9.7655999999999992</v>
      </c>
      <c r="CF40" s="168">
        <v>-92.884100000000004</v>
      </c>
      <c r="CG40" s="168">
        <v>-93.696399999999997</v>
      </c>
      <c r="CH40" s="168">
        <v>8.6648999999999994</v>
      </c>
      <c r="CI40" s="168">
        <v>-65.693299999999994</v>
      </c>
      <c r="CJ40" s="167"/>
      <c r="CK40" s="167"/>
      <c r="CL40" s="168">
        <v>96.3</v>
      </c>
      <c r="CM40" s="168">
        <v>131.80000000000001</v>
      </c>
      <c r="CN40" s="168">
        <v>-20.9</v>
      </c>
      <c r="CO40" s="168">
        <v>57.285800000000002</v>
      </c>
      <c r="CP40" s="168">
        <v>58.472700000000003</v>
      </c>
      <c r="CQ40" s="168">
        <v>57.535499999999999</v>
      </c>
      <c r="CR40" s="168">
        <v>120.0741</v>
      </c>
      <c r="CS40" s="168">
        <v>120.33240000000001</v>
      </c>
      <c r="CT40" s="168">
        <v>1</v>
      </c>
      <c r="CU40" s="168">
        <v>-194.08779999999999</v>
      </c>
      <c r="CV40" s="168">
        <v>11.566000000000001</v>
      </c>
      <c r="CW40" s="168">
        <v>14.6091</v>
      </c>
      <c r="CX40" s="168">
        <v>85.98</v>
      </c>
      <c r="CY40" s="168">
        <v>45.26</v>
      </c>
      <c r="CZ40" s="168">
        <v>60.944800000000001</v>
      </c>
      <c r="DA40" s="168">
        <v>58.451799999999999</v>
      </c>
      <c r="DB40" s="168">
        <v>36.828699999999998</v>
      </c>
      <c r="DC40" s="168">
        <v>0</v>
      </c>
      <c r="DD40" s="168">
        <v>65.936999999999998</v>
      </c>
      <c r="DE40" s="168">
        <v>65.515199999999993</v>
      </c>
      <c r="DF40" s="168">
        <v>-100.4731</v>
      </c>
      <c r="DG40" s="168">
        <v>0</v>
      </c>
      <c r="DH40" s="168">
        <v>-19.9194</v>
      </c>
      <c r="DI40" s="168">
        <v>-160.19999999999999</v>
      </c>
      <c r="DJ40" s="168">
        <v>-159.80000000000001</v>
      </c>
      <c r="DK40" s="168">
        <v>28.210100000000001</v>
      </c>
      <c r="DL40" s="169">
        <v>85.849000000000004</v>
      </c>
      <c r="DM40" s="168">
        <v>68.582999999999998</v>
      </c>
      <c r="DN40" s="168">
        <v>122.47920000000001</v>
      </c>
      <c r="DO40" s="169">
        <v>85.24</v>
      </c>
      <c r="DP40" s="168">
        <v>-6.59</v>
      </c>
      <c r="DQ40" s="168">
        <v>58.667499999999997</v>
      </c>
      <c r="DR40" s="168">
        <v>100.8807</v>
      </c>
      <c r="DS40" s="168">
        <v>-12</v>
      </c>
      <c r="DT40" s="168">
        <v>-12.23</v>
      </c>
      <c r="DU40" s="168">
        <v>90.59</v>
      </c>
      <c r="DV40" s="168">
        <v>85.45</v>
      </c>
      <c r="DW40" s="168">
        <v>101.3455</v>
      </c>
      <c r="DX40" s="168">
        <v>99.781800000000004</v>
      </c>
      <c r="DY40" s="168">
        <v>-133.01249999999999</v>
      </c>
      <c r="DZ40" s="168">
        <v>-129.06360000000001</v>
      </c>
      <c r="EA40" s="168">
        <v>189.98859999999999</v>
      </c>
      <c r="EB40" s="168">
        <v>140.66659999999999</v>
      </c>
      <c r="EC40" s="168">
        <v>137.0102</v>
      </c>
      <c r="ED40" s="168">
        <v>138.56360000000001</v>
      </c>
      <c r="EE40" s="168">
        <v>9.7367000000000008</v>
      </c>
      <c r="EF40" s="168">
        <v>-9.4839000000000002</v>
      </c>
      <c r="EG40" s="168">
        <v>-32.927</v>
      </c>
      <c r="EH40" s="168">
        <v>114.6327</v>
      </c>
      <c r="EI40" s="168">
        <v>-651.95069999999998</v>
      </c>
      <c r="EJ40" s="167"/>
      <c r="EK40" s="168">
        <v>-37.013399999999997</v>
      </c>
      <c r="EL40" s="168">
        <v>-33.717399999999998</v>
      </c>
      <c r="EM40" s="168">
        <v>93.453000000000003</v>
      </c>
      <c r="EN40" s="168">
        <v>-13.654999999999999</v>
      </c>
      <c r="EO40" s="168">
        <v>-12.5206</v>
      </c>
      <c r="EP40" s="168">
        <v>15.407999999999999</v>
      </c>
      <c r="EQ40" s="168">
        <v>-119.04649999999999</v>
      </c>
      <c r="ER40" s="168">
        <v>-120.9393</v>
      </c>
      <c r="ES40" s="168">
        <v>49.754199999999997</v>
      </c>
      <c r="ET40" s="168">
        <v>0</v>
      </c>
      <c r="EU40" s="168">
        <v>-1.78</v>
      </c>
      <c r="EV40" s="168">
        <v>0</v>
      </c>
      <c r="EW40" s="168">
        <v>21.2013</v>
      </c>
      <c r="EX40" s="168">
        <v>-112.33620000000001</v>
      </c>
      <c r="EY40" s="168">
        <v>-16.535499999999999</v>
      </c>
      <c r="EZ40" s="168">
        <v>-16.075600000000001</v>
      </c>
      <c r="FA40" s="168">
        <v>4.1859999999999999</v>
      </c>
      <c r="FB40" s="168">
        <v>11.567500000000001</v>
      </c>
      <c r="FC40" s="168">
        <v>-36.833799999999997</v>
      </c>
      <c r="FD40" s="168">
        <v>4.8261000000000003</v>
      </c>
      <c r="FE40" s="168">
        <v>4.7690999999999999</v>
      </c>
      <c r="FF40" s="168">
        <v>0</v>
      </c>
      <c r="FG40" s="168">
        <v>40.892600000000002</v>
      </c>
      <c r="FH40" s="168">
        <v>41.666800000000002</v>
      </c>
      <c r="FI40" s="168">
        <v>39.822099999999999</v>
      </c>
      <c r="FJ40" s="168">
        <v>152.05029999999999</v>
      </c>
      <c r="FK40" s="168">
        <v>152.3852</v>
      </c>
      <c r="FL40" s="168">
        <v>-92.938299999999998</v>
      </c>
      <c r="FM40" s="168">
        <v>135.56739999999999</v>
      </c>
      <c r="FN40" s="168">
        <v>135.63290000000001</v>
      </c>
      <c r="FO40" s="168">
        <v>-80.427899999999994</v>
      </c>
      <c r="FP40" s="168">
        <v>-62.388500000000001</v>
      </c>
      <c r="FQ40" s="168">
        <v>-26.600100000000001</v>
      </c>
      <c r="FR40" s="168">
        <v>-39.61</v>
      </c>
      <c r="FS40" s="168">
        <v>9.2634000000000007</v>
      </c>
      <c r="FT40" s="168">
        <v>1.0793999999999999</v>
      </c>
      <c r="FU40" s="168">
        <v>-5.32</v>
      </c>
      <c r="FV40" s="168">
        <v>15.28</v>
      </c>
      <c r="FW40" s="168">
        <v>-27.441099999999999</v>
      </c>
      <c r="FX40" s="167"/>
      <c r="FY40" s="168">
        <v>-14.484</v>
      </c>
      <c r="FZ40" s="168">
        <v>0.82599999999999996</v>
      </c>
      <c r="GA40" s="167"/>
      <c r="GB40" s="168">
        <v>31.9</v>
      </c>
      <c r="GC40" s="168">
        <v>65.1096</v>
      </c>
      <c r="GD40" s="168">
        <v>80.377700000000004</v>
      </c>
      <c r="GE40" s="168">
        <v>17.940000000000001</v>
      </c>
      <c r="GF40" s="168">
        <v>92.632099999999994</v>
      </c>
      <c r="GG40" s="167"/>
      <c r="GH40" s="168">
        <v>-23.882000000000001</v>
      </c>
      <c r="GI40" s="168">
        <v>5.0995999999999997</v>
      </c>
      <c r="GJ40" s="168">
        <v>5.4481000000000002</v>
      </c>
      <c r="GK40" s="168">
        <v>2.1057000000000001</v>
      </c>
      <c r="GL40" s="168">
        <v>0</v>
      </c>
      <c r="GM40" s="168">
        <v>0</v>
      </c>
      <c r="GN40" s="168">
        <v>-18.0595</v>
      </c>
      <c r="GO40" s="168">
        <v>-41.759099999999997</v>
      </c>
      <c r="GP40" s="168">
        <v>19.155200000000001</v>
      </c>
      <c r="GQ40" s="168">
        <v>44.1004</v>
      </c>
      <c r="GR40" s="168">
        <v>53.755899999999997</v>
      </c>
      <c r="GS40" s="168">
        <v>53.780200000000001</v>
      </c>
      <c r="GT40" s="168">
        <v>-175.43440000000001</v>
      </c>
      <c r="GU40" s="168">
        <v>-33.966299999999997</v>
      </c>
      <c r="GV40" s="168">
        <v>33.4101</v>
      </c>
      <c r="GW40" s="168">
        <v>-63.322699999999998</v>
      </c>
      <c r="GX40" s="168">
        <v>11.385300000000001</v>
      </c>
      <c r="GY40" s="168">
        <v>13.0692</v>
      </c>
      <c r="GZ40" s="168">
        <v>12.6487</v>
      </c>
      <c r="HA40" s="168">
        <v>13.188800000000001</v>
      </c>
      <c r="HB40" s="168">
        <v>-33.889000000000003</v>
      </c>
      <c r="HC40" s="168">
        <v>-34.780999999999999</v>
      </c>
      <c r="HD40" s="168">
        <v>293.3</v>
      </c>
      <c r="HE40" s="168">
        <v>-292.32990000000001</v>
      </c>
      <c r="HF40" s="168">
        <v>-464.08679999999998</v>
      </c>
      <c r="HG40" s="168">
        <v>467.47919999999999</v>
      </c>
      <c r="HH40" s="168">
        <v>-255.5634</v>
      </c>
      <c r="HI40" s="168">
        <v>34.058399999999999</v>
      </c>
      <c r="HJ40" s="168">
        <v>34.316200000000002</v>
      </c>
      <c r="HK40" s="168">
        <v>-61.933199999999999</v>
      </c>
      <c r="HL40" s="168">
        <v>-51.372999999999998</v>
      </c>
      <c r="HM40" s="168">
        <v>38.514000000000003</v>
      </c>
      <c r="HN40" s="168">
        <v>37.040500000000002</v>
      </c>
      <c r="HO40" s="168">
        <v>0</v>
      </c>
      <c r="HP40" s="168">
        <v>34.147500000000001</v>
      </c>
      <c r="HQ40" s="168">
        <v>-17.312000000000001</v>
      </c>
      <c r="HR40" s="168">
        <v>-18.157900000000001</v>
      </c>
      <c r="HS40" s="168">
        <v>-42.5047</v>
      </c>
      <c r="HT40" s="168">
        <v>-42.436700000000002</v>
      </c>
      <c r="HU40" s="168">
        <v>-42.83</v>
      </c>
      <c r="HV40" s="168">
        <v>-42.6</v>
      </c>
      <c r="HW40" s="168">
        <v>0</v>
      </c>
      <c r="HX40" s="168">
        <v>0.7</v>
      </c>
      <c r="HY40" s="168">
        <v>21.432099999999998</v>
      </c>
      <c r="HZ40" s="168">
        <v>-50.4</v>
      </c>
      <c r="IA40" s="168">
        <v>-416.77109999999999</v>
      </c>
      <c r="IB40" s="168">
        <v>94.715199999999996</v>
      </c>
      <c r="IC40" s="168">
        <v>93.813999999999993</v>
      </c>
      <c r="ID40" s="168">
        <v>12.8</v>
      </c>
      <c r="IE40" s="168">
        <v>-26.1</v>
      </c>
      <c r="IF40" s="168">
        <v>19.3</v>
      </c>
      <c r="IG40" s="168">
        <v>19.5</v>
      </c>
      <c r="IH40" s="167"/>
      <c r="II40" s="168">
        <v>1.5291999999999999</v>
      </c>
      <c r="IJ40" s="168">
        <v>260.46679999999998</v>
      </c>
      <c r="IK40" s="168">
        <v>668.80939999999998</v>
      </c>
      <c r="IL40" s="168">
        <v>-392.76150000000001</v>
      </c>
      <c r="IM40" s="168">
        <v>-392.27749999999997</v>
      </c>
      <c r="IN40" s="168">
        <v>59.7087</v>
      </c>
      <c r="IO40" s="169">
        <v>402.27749999999997</v>
      </c>
      <c r="IP40" s="168">
        <v>-402.5419</v>
      </c>
      <c r="IQ40" s="168">
        <v>-79.932199999999995</v>
      </c>
      <c r="IR40" s="168">
        <v>422.61880000000002</v>
      </c>
      <c r="IS40" s="168">
        <v>408.30439999999999</v>
      </c>
      <c r="IT40" s="168">
        <v>240.56809999999999</v>
      </c>
      <c r="IU40" s="168">
        <v>240.41319999999999</v>
      </c>
      <c r="IV40" s="168">
        <v>79.775300000000001</v>
      </c>
      <c r="IW40" s="168">
        <v>400.66829999999999</v>
      </c>
      <c r="IX40" s="168">
        <v>-423.52620000000002</v>
      </c>
      <c r="IY40" s="168">
        <v>0</v>
      </c>
      <c r="IZ40" s="168">
        <v>20.470400000000001</v>
      </c>
      <c r="JA40" s="168">
        <v>-12.0755</v>
      </c>
      <c r="JB40" s="168">
        <v>21.768000000000001</v>
      </c>
      <c r="JC40" s="168">
        <v>7.68</v>
      </c>
      <c r="JD40" s="168">
        <v>0.495</v>
      </c>
      <c r="JE40" s="168">
        <v>0.48599999999999999</v>
      </c>
      <c r="JF40" s="168">
        <v>-7.92</v>
      </c>
      <c r="JG40" s="168">
        <v>-16.16</v>
      </c>
      <c r="JH40" s="167"/>
      <c r="JI40" s="168">
        <v>16.643000000000001</v>
      </c>
      <c r="JJ40" s="168">
        <v>-1.2009000000000001</v>
      </c>
      <c r="JK40" s="168">
        <v>-39.8733</v>
      </c>
      <c r="JL40" s="168">
        <v>-4.2</v>
      </c>
      <c r="JM40" s="168">
        <v>19.975000000000001</v>
      </c>
      <c r="JN40" s="168">
        <v>21.178999999999998</v>
      </c>
      <c r="JO40" s="168">
        <v>11.3286</v>
      </c>
      <c r="JP40" s="168">
        <v>13.606299999999999</v>
      </c>
      <c r="JQ40" s="168">
        <v>25.2714</v>
      </c>
      <c r="JR40" s="168">
        <v>25.130400000000002</v>
      </c>
      <c r="JS40" s="168">
        <v>25.079000000000001</v>
      </c>
      <c r="JT40" s="167"/>
      <c r="JU40" s="168">
        <v>27.1</v>
      </c>
      <c r="JV40" s="168">
        <v>14.4549</v>
      </c>
      <c r="JW40" s="168">
        <v>9.1300000000000008</v>
      </c>
      <c r="JX40" s="167"/>
      <c r="JY40" s="168">
        <v>-49.988500000000002</v>
      </c>
      <c r="JZ40" s="168">
        <v>82.347399999999993</v>
      </c>
      <c r="KA40" s="168">
        <v>63.8127</v>
      </c>
      <c r="KB40" s="168">
        <v>-49.4452</v>
      </c>
      <c r="KC40" s="168">
        <v>-80.581599999999995</v>
      </c>
      <c r="KD40" s="168">
        <v>52.050699999999999</v>
      </c>
      <c r="KE40" s="168">
        <v>28.120200000000001</v>
      </c>
      <c r="KF40" s="168">
        <v>-41.3</v>
      </c>
      <c r="KG40" s="168">
        <v>42.3</v>
      </c>
      <c r="KH40" s="168">
        <v>-706.92960000000005</v>
      </c>
      <c r="KI40" s="168">
        <v>821.92380000000003</v>
      </c>
    </row>
    <row r="41" spans="1:295" ht="18" customHeight="1" x14ac:dyDescent="0.3">
      <c r="A41" s="160" t="s">
        <v>68</v>
      </c>
      <c r="B41" s="160" t="s">
        <v>830</v>
      </c>
      <c r="C41" s="161"/>
      <c r="D41" s="162">
        <v>11.8147</v>
      </c>
      <c r="E41" s="162">
        <v>0</v>
      </c>
      <c r="F41" s="162">
        <v>-28.668399999999998</v>
      </c>
      <c r="G41" s="162">
        <v>26.380400000000002</v>
      </c>
      <c r="H41" s="162">
        <v>0</v>
      </c>
      <c r="I41" s="162">
        <v>58.305100000000003</v>
      </c>
      <c r="J41" s="162">
        <v>-101.33</v>
      </c>
      <c r="K41" s="162">
        <v>77.546000000000006</v>
      </c>
      <c r="L41" s="162">
        <v>39.312800000000003</v>
      </c>
      <c r="M41" s="162">
        <v>39.013599999999997</v>
      </c>
      <c r="N41" s="162">
        <v>22.2</v>
      </c>
      <c r="O41" s="162">
        <v>-72.484999999999999</v>
      </c>
      <c r="P41" s="162">
        <v>63.8</v>
      </c>
      <c r="Q41" s="162">
        <v>19.872</v>
      </c>
      <c r="R41" s="162">
        <v>-61.6</v>
      </c>
      <c r="S41" s="162">
        <v>10.117900000000001</v>
      </c>
      <c r="T41" s="162">
        <v>71.174199999999999</v>
      </c>
      <c r="U41" s="162">
        <v>16.307300000000001</v>
      </c>
      <c r="V41" s="162">
        <v>16.924099999999999</v>
      </c>
      <c r="W41" s="162">
        <v>27.648900000000001</v>
      </c>
      <c r="X41" s="162">
        <v>13.4947</v>
      </c>
      <c r="Y41" s="162">
        <v>6.4438000000000004</v>
      </c>
      <c r="Z41" s="162">
        <v>8.7083999999999993</v>
      </c>
      <c r="AA41" s="161"/>
      <c r="AB41" s="161"/>
      <c r="AC41" s="162">
        <v>-65.680000000000007</v>
      </c>
      <c r="AD41" s="162">
        <v>-65.78</v>
      </c>
      <c r="AE41" s="161"/>
      <c r="AF41" s="162">
        <v>-22.2</v>
      </c>
      <c r="AG41" s="162">
        <v>70.400000000000006</v>
      </c>
      <c r="AH41" s="162">
        <v>17.66</v>
      </c>
      <c r="AI41" s="162">
        <v>0.22600000000000001</v>
      </c>
      <c r="AJ41" s="163">
        <v>-51.21</v>
      </c>
      <c r="AK41" s="162">
        <v>-49.14</v>
      </c>
      <c r="AL41" s="162">
        <v>-72.64</v>
      </c>
      <c r="AM41" s="162">
        <v>51.5</v>
      </c>
      <c r="AN41" s="162">
        <v>51.16</v>
      </c>
      <c r="AO41" s="162">
        <v>16.482399999999998</v>
      </c>
      <c r="AP41" s="162">
        <v>5.9588999999999999</v>
      </c>
      <c r="AQ41" s="162">
        <v>79.522599999999997</v>
      </c>
      <c r="AR41" s="162">
        <v>82.069400000000002</v>
      </c>
      <c r="AS41" s="162">
        <v>15.2903</v>
      </c>
      <c r="AT41" s="162">
        <v>-40.141199999999998</v>
      </c>
      <c r="AU41" s="162">
        <v>-38.686100000000003</v>
      </c>
      <c r="AV41" s="162">
        <v>28.281400000000001</v>
      </c>
      <c r="AW41" s="162">
        <v>31.2592</v>
      </c>
      <c r="AX41" s="162">
        <v>64.849599999999995</v>
      </c>
      <c r="AY41" s="162">
        <v>67.162499999999994</v>
      </c>
      <c r="AZ41" s="162">
        <v>-2.1332</v>
      </c>
      <c r="BA41" s="162">
        <v>-5.8148</v>
      </c>
      <c r="BB41" s="162">
        <v>-374.83330000000001</v>
      </c>
      <c r="BC41" s="162">
        <v>-3.4657</v>
      </c>
      <c r="BD41" s="162">
        <v>2.2999999999999998</v>
      </c>
      <c r="BE41" s="162">
        <v>2.2999999999999998</v>
      </c>
      <c r="BF41" s="162">
        <v>44.063000000000002</v>
      </c>
      <c r="BG41" s="162">
        <v>42.306100000000001</v>
      </c>
      <c r="BH41" s="162">
        <v>-7.4433999999999996</v>
      </c>
      <c r="BI41" s="161"/>
      <c r="BJ41" s="162">
        <v>-25.4132</v>
      </c>
      <c r="BK41" s="162">
        <v>12.8653</v>
      </c>
      <c r="BL41" s="162">
        <v>7.5057999999999998</v>
      </c>
      <c r="BM41" s="162">
        <v>5.3705999999999996</v>
      </c>
      <c r="BN41" s="162">
        <v>406.96420000000001</v>
      </c>
      <c r="BO41" s="162">
        <v>277.77940000000001</v>
      </c>
      <c r="BP41" s="162">
        <v>277.6268</v>
      </c>
      <c r="BQ41" s="162">
        <v>-112.0337</v>
      </c>
      <c r="BR41" s="162">
        <v>913.56510000000003</v>
      </c>
      <c r="BS41" s="161"/>
      <c r="BT41" s="162">
        <v>-79.840900000000005</v>
      </c>
      <c r="BU41" s="162">
        <v>80.949299999999994</v>
      </c>
      <c r="BV41" s="163">
        <v>128.66139999999999</v>
      </c>
      <c r="BW41" s="162">
        <v>39.65</v>
      </c>
      <c r="BX41" s="162">
        <v>0</v>
      </c>
      <c r="BY41" s="162">
        <v>82.61</v>
      </c>
      <c r="BZ41" s="162">
        <v>59.73</v>
      </c>
      <c r="CA41" s="162">
        <v>-148.01840000000001</v>
      </c>
      <c r="CB41" s="162">
        <v>-148.4203</v>
      </c>
      <c r="CC41" s="162">
        <v>216.9485</v>
      </c>
      <c r="CD41" s="162">
        <v>220.03579999999999</v>
      </c>
      <c r="CE41" s="162">
        <v>11.071899999999999</v>
      </c>
      <c r="CF41" s="162">
        <v>-88.712100000000007</v>
      </c>
      <c r="CG41" s="162">
        <v>-89.299199999999999</v>
      </c>
      <c r="CH41" s="162">
        <v>-0.1235</v>
      </c>
      <c r="CI41" s="162">
        <v>-65.368300000000005</v>
      </c>
      <c r="CJ41" s="161"/>
      <c r="CK41" s="161"/>
      <c r="CL41" s="162">
        <v>92.2</v>
      </c>
      <c r="CM41" s="162">
        <v>133.6</v>
      </c>
      <c r="CN41" s="162">
        <v>-20.94</v>
      </c>
      <c r="CO41" s="162">
        <v>58.105600000000003</v>
      </c>
      <c r="CP41" s="162">
        <v>58.362200000000001</v>
      </c>
      <c r="CQ41" s="162">
        <v>57.840600000000002</v>
      </c>
      <c r="CR41" s="162">
        <v>120.05540000000001</v>
      </c>
      <c r="CS41" s="162">
        <v>119.983</v>
      </c>
      <c r="CT41" s="162">
        <v>1</v>
      </c>
      <c r="CU41" s="162">
        <v>-194.72900000000001</v>
      </c>
      <c r="CV41" s="162">
        <v>13.695399999999999</v>
      </c>
      <c r="CW41" s="162">
        <v>14.078099999999999</v>
      </c>
      <c r="CX41" s="162">
        <v>84.78</v>
      </c>
      <c r="CY41" s="162">
        <v>44.74</v>
      </c>
      <c r="CZ41" s="163">
        <v>60.241700000000002</v>
      </c>
      <c r="DA41" s="162">
        <v>57.865900000000003</v>
      </c>
      <c r="DB41" s="162">
        <v>36.414099999999998</v>
      </c>
      <c r="DC41" s="162">
        <v>0</v>
      </c>
      <c r="DD41" s="162">
        <v>67.052099999999996</v>
      </c>
      <c r="DE41" s="162">
        <v>65.253200000000007</v>
      </c>
      <c r="DF41" s="162">
        <v>-108.7491</v>
      </c>
      <c r="DG41" s="162">
        <v>0</v>
      </c>
      <c r="DH41" s="162">
        <v>-19.761099999999999</v>
      </c>
      <c r="DI41" s="162">
        <v>-160.4</v>
      </c>
      <c r="DJ41" s="162">
        <v>-160.19999999999999</v>
      </c>
      <c r="DK41" s="162">
        <v>27.896999999999998</v>
      </c>
      <c r="DL41" s="162">
        <v>85.849000000000004</v>
      </c>
      <c r="DM41" s="162">
        <v>68.113399999999999</v>
      </c>
      <c r="DN41" s="162">
        <v>120.7214</v>
      </c>
      <c r="DO41" s="162">
        <v>85.24</v>
      </c>
      <c r="DP41" s="162">
        <v>-6.74</v>
      </c>
      <c r="DQ41" s="162">
        <v>59.488999999999997</v>
      </c>
      <c r="DR41" s="162">
        <v>108.1511</v>
      </c>
      <c r="DS41" s="162">
        <v>-12.32</v>
      </c>
      <c r="DT41" s="162">
        <v>-12.44</v>
      </c>
      <c r="DU41" s="162">
        <v>91.7</v>
      </c>
      <c r="DV41" s="162">
        <v>83.57</v>
      </c>
      <c r="DW41" s="162">
        <v>108.5455</v>
      </c>
      <c r="DX41" s="162">
        <v>105.7636</v>
      </c>
      <c r="DY41" s="162">
        <v>-128.80369999999999</v>
      </c>
      <c r="DZ41" s="162">
        <v>-125.8545</v>
      </c>
      <c r="EA41" s="162">
        <v>193.99080000000001</v>
      </c>
      <c r="EB41" s="162">
        <v>144.28540000000001</v>
      </c>
      <c r="EC41" s="162">
        <v>140.5292</v>
      </c>
      <c r="ED41" s="162">
        <v>141.99119999999999</v>
      </c>
      <c r="EE41" s="162">
        <v>-4.3234000000000004</v>
      </c>
      <c r="EF41" s="162">
        <v>-24.925000000000001</v>
      </c>
      <c r="EG41" s="162">
        <v>-35.198999999999998</v>
      </c>
      <c r="EH41" s="162">
        <v>121.79089999999999</v>
      </c>
      <c r="EI41" s="162">
        <v>-617.89160000000004</v>
      </c>
      <c r="EJ41" s="161"/>
      <c r="EK41" s="162">
        <v>-37.454799999999999</v>
      </c>
      <c r="EL41" s="162">
        <v>-34.154600000000002</v>
      </c>
      <c r="EM41" s="162">
        <v>109.1675</v>
      </c>
      <c r="EN41" s="162">
        <v>-49.156700000000001</v>
      </c>
      <c r="EO41" s="162">
        <v>-45.345199999999998</v>
      </c>
      <c r="EP41" s="162">
        <v>13.872</v>
      </c>
      <c r="EQ41" s="162">
        <v>-108.48820000000001</v>
      </c>
      <c r="ER41" s="162">
        <v>-109.8631</v>
      </c>
      <c r="ES41" s="162">
        <v>66.261899999999997</v>
      </c>
      <c r="ET41" s="162">
        <v>0</v>
      </c>
      <c r="EU41" s="162">
        <v>0</v>
      </c>
      <c r="EV41" s="162">
        <v>0</v>
      </c>
      <c r="EW41" s="162">
        <v>20.547899999999998</v>
      </c>
      <c r="EX41" s="162">
        <v>-177.32839999999999</v>
      </c>
      <c r="EY41" s="162">
        <v>-16.4314</v>
      </c>
      <c r="EZ41" s="162">
        <v>-15.8056</v>
      </c>
      <c r="FA41" s="162">
        <v>2.8927999999999998</v>
      </c>
      <c r="FB41" s="162">
        <v>27.0303</v>
      </c>
      <c r="FC41" s="162">
        <v>-52.574100000000001</v>
      </c>
      <c r="FD41" s="162">
        <v>4.7313000000000001</v>
      </c>
      <c r="FE41" s="162">
        <v>4.6893000000000002</v>
      </c>
      <c r="FF41" s="162">
        <v>0</v>
      </c>
      <c r="FG41" s="162">
        <v>42.2194</v>
      </c>
      <c r="FH41" s="162">
        <v>42.131900000000002</v>
      </c>
      <c r="FI41" s="162">
        <v>40.045200000000001</v>
      </c>
      <c r="FJ41" s="162">
        <v>149.8734</v>
      </c>
      <c r="FK41" s="162">
        <v>148.7012</v>
      </c>
      <c r="FL41" s="162">
        <v>-86.24</v>
      </c>
      <c r="FM41" s="162">
        <v>132.05930000000001</v>
      </c>
      <c r="FN41" s="162">
        <v>132.26599999999999</v>
      </c>
      <c r="FO41" s="162">
        <v>-72.822000000000003</v>
      </c>
      <c r="FP41" s="162">
        <v>-55.734499999999997</v>
      </c>
      <c r="FQ41" s="162">
        <v>-27.1568</v>
      </c>
      <c r="FR41" s="162">
        <v>-37.340000000000003</v>
      </c>
      <c r="FS41" s="162">
        <v>9.2585999999999995</v>
      </c>
      <c r="FT41" s="162">
        <v>1.0793999999999999</v>
      </c>
      <c r="FU41" s="162">
        <v>-5.59</v>
      </c>
      <c r="FV41" s="162">
        <v>14.66</v>
      </c>
      <c r="FW41" s="162">
        <v>-27.630500000000001</v>
      </c>
      <c r="FX41" s="161"/>
      <c r="FY41" s="161"/>
      <c r="FZ41" s="162">
        <v>0.80400000000000005</v>
      </c>
      <c r="GA41" s="161"/>
      <c r="GB41" s="162">
        <v>31.22</v>
      </c>
      <c r="GC41" s="162">
        <v>55.943800000000003</v>
      </c>
      <c r="GD41" s="162">
        <v>74.007300000000001</v>
      </c>
      <c r="GE41" s="162">
        <v>18.850000000000001</v>
      </c>
      <c r="GF41" s="162">
        <v>91.335099999999997</v>
      </c>
      <c r="GG41" s="162">
        <v>0.1</v>
      </c>
      <c r="GH41" s="162">
        <v>-23.496500000000001</v>
      </c>
      <c r="GI41" s="162">
        <v>5.2965999999999998</v>
      </c>
      <c r="GJ41" s="162">
        <v>5.7704000000000004</v>
      </c>
      <c r="GK41" s="162">
        <v>2.1067</v>
      </c>
      <c r="GL41" s="162">
        <v>0</v>
      </c>
      <c r="GM41" s="162">
        <v>0</v>
      </c>
      <c r="GN41" s="162">
        <v>-19.343</v>
      </c>
      <c r="GO41" s="162">
        <v>-41.498600000000003</v>
      </c>
      <c r="GP41" s="162">
        <v>19.364100000000001</v>
      </c>
      <c r="GQ41" s="162">
        <v>43.245600000000003</v>
      </c>
      <c r="GR41" s="162">
        <v>57.911299999999997</v>
      </c>
      <c r="GS41" s="162">
        <v>57.538400000000003</v>
      </c>
      <c r="GT41" s="162">
        <v>-174.7466</v>
      </c>
      <c r="GU41" s="162">
        <v>-33.640599999999999</v>
      </c>
      <c r="GV41" s="162">
        <v>32.259500000000003</v>
      </c>
      <c r="GW41" s="162">
        <v>-62.862000000000002</v>
      </c>
      <c r="GX41" s="162">
        <v>10.097200000000001</v>
      </c>
      <c r="GY41" s="162">
        <v>12.8935</v>
      </c>
      <c r="GZ41" s="162">
        <v>12.501099999999999</v>
      </c>
      <c r="HA41" s="162">
        <v>11.301500000000001</v>
      </c>
      <c r="HB41" s="162">
        <v>-29.9739</v>
      </c>
      <c r="HC41" s="162">
        <v>-30.5078</v>
      </c>
      <c r="HD41" s="161"/>
      <c r="HE41" s="161"/>
      <c r="HF41" s="162">
        <v>-473.49209999999999</v>
      </c>
      <c r="HG41" s="162">
        <v>475.99540000000002</v>
      </c>
      <c r="HH41" s="162">
        <v>-224.1953</v>
      </c>
      <c r="HI41" s="162">
        <v>29.6995</v>
      </c>
      <c r="HJ41" s="162">
        <v>29.856000000000002</v>
      </c>
      <c r="HK41" s="162">
        <v>-61.777900000000002</v>
      </c>
      <c r="HL41" s="162">
        <v>-52.495399999999997</v>
      </c>
      <c r="HM41" s="162">
        <v>32.760899999999999</v>
      </c>
      <c r="HN41" s="162">
        <v>32.456899999999997</v>
      </c>
      <c r="HO41" s="161"/>
      <c r="HP41" s="162">
        <v>10.199199999999999</v>
      </c>
      <c r="HQ41" s="162">
        <v>-10.763999999999999</v>
      </c>
      <c r="HR41" s="162">
        <v>-11.5221</v>
      </c>
      <c r="HS41" s="162">
        <v>-49.7624</v>
      </c>
      <c r="HT41" s="162">
        <v>-49.787799999999997</v>
      </c>
      <c r="HU41" s="162">
        <v>-48.75</v>
      </c>
      <c r="HV41" s="162">
        <v>-48.43</v>
      </c>
      <c r="HW41" s="162">
        <v>2.8</v>
      </c>
      <c r="HX41" s="162">
        <v>2.6</v>
      </c>
      <c r="HY41" s="162">
        <v>21.412800000000001</v>
      </c>
      <c r="HZ41" s="162">
        <v>-36.479999999999997</v>
      </c>
      <c r="IA41" s="162">
        <v>-389.97669999999999</v>
      </c>
      <c r="IB41" s="162">
        <v>88.1845</v>
      </c>
      <c r="IC41" s="162">
        <v>86.825599999999994</v>
      </c>
      <c r="ID41" s="162">
        <v>13.3</v>
      </c>
      <c r="IE41" s="162">
        <v>-26.1</v>
      </c>
      <c r="IF41" s="162">
        <v>13.3</v>
      </c>
      <c r="IG41" s="162">
        <v>13.5</v>
      </c>
      <c r="IH41" s="162">
        <v>1.4214</v>
      </c>
      <c r="II41" s="162">
        <v>1.2143999999999999</v>
      </c>
      <c r="IJ41" s="162">
        <v>234.39869999999999</v>
      </c>
      <c r="IK41" s="162">
        <v>634.42880000000002</v>
      </c>
      <c r="IL41" s="162">
        <v>-364.22969999999998</v>
      </c>
      <c r="IM41" s="162">
        <v>-370.89280000000002</v>
      </c>
      <c r="IN41" s="162">
        <v>54.999200000000002</v>
      </c>
      <c r="IO41" s="163">
        <v>380.89280000000002</v>
      </c>
      <c r="IP41" s="162">
        <v>-379.92039999999997</v>
      </c>
      <c r="IQ41" s="162">
        <v>-107.6193</v>
      </c>
      <c r="IR41" s="162">
        <v>384.05880000000002</v>
      </c>
      <c r="IS41" s="162">
        <v>381.79899999999998</v>
      </c>
      <c r="IT41" s="162">
        <v>218.57060000000001</v>
      </c>
      <c r="IU41" s="162">
        <v>222.92750000000001</v>
      </c>
      <c r="IV41" s="162">
        <v>105.2585</v>
      </c>
      <c r="IW41" s="162">
        <v>374.3895</v>
      </c>
      <c r="IX41" s="162">
        <v>-382.24180000000001</v>
      </c>
      <c r="IY41" s="162">
        <v>0</v>
      </c>
      <c r="IZ41" s="162">
        <v>14.7684</v>
      </c>
      <c r="JA41" s="162">
        <v>-11.311999999999999</v>
      </c>
      <c r="JB41" s="162">
        <v>21.789000000000001</v>
      </c>
      <c r="JC41" s="162">
        <v>6.96</v>
      </c>
      <c r="JD41" s="162">
        <v>0.55900000000000005</v>
      </c>
      <c r="JE41" s="162">
        <v>0.54900000000000004</v>
      </c>
      <c r="JF41" s="162">
        <v>-7.2</v>
      </c>
      <c r="JG41" s="162">
        <v>-15.92</v>
      </c>
      <c r="JH41" s="161"/>
      <c r="JI41" s="162">
        <v>16.9055</v>
      </c>
      <c r="JJ41" s="162">
        <v>-3.0442</v>
      </c>
      <c r="JK41" s="162">
        <v>-40.077800000000003</v>
      </c>
      <c r="JL41" s="162">
        <v>-2.7</v>
      </c>
      <c r="JM41" s="162">
        <v>24.103000000000002</v>
      </c>
      <c r="JN41" s="162">
        <v>24.38</v>
      </c>
      <c r="JO41" s="162">
        <v>11.297700000000001</v>
      </c>
      <c r="JP41" s="162">
        <v>13.721</v>
      </c>
      <c r="JQ41" s="162">
        <v>21.347999999999999</v>
      </c>
      <c r="JR41" s="162">
        <v>21.5962</v>
      </c>
      <c r="JS41" s="162">
        <v>21.465599999999998</v>
      </c>
      <c r="JT41" s="161"/>
      <c r="JU41" s="162">
        <v>25.9</v>
      </c>
      <c r="JV41" s="162">
        <v>14.697100000000001</v>
      </c>
      <c r="JW41" s="162">
        <v>9.02</v>
      </c>
      <c r="JX41" s="161"/>
      <c r="JY41" s="162">
        <v>-53.615499999999997</v>
      </c>
      <c r="JZ41" s="162">
        <v>83.728800000000007</v>
      </c>
      <c r="KA41" s="162">
        <v>63.344700000000003</v>
      </c>
      <c r="KB41" s="162">
        <v>-53.055599999999998</v>
      </c>
      <c r="KC41" s="162">
        <v>-82.572500000000005</v>
      </c>
      <c r="KD41" s="162">
        <v>52.307099999999998</v>
      </c>
      <c r="KE41" s="162">
        <v>29.956800000000001</v>
      </c>
      <c r="KF41" s="162">
        <v>-41.8</v>
      </c>
      <c r="KG41" s="162">
        <v>41.6</v>
      </c>
      <c r="KH41" s="162">
        <v>-688.67539999999997</v>
      </c>
      <c r="KI41" s="162">
        <v>802.95759999999996</v>
      </c>
    </row>
    <row r="42" spans="1:295" ht="18" customHeight="1" x14ac:dyDescent="0.3">
      <c r="A42" s="160" t="s">
        <v>68</v>
      </c>
      <c r="B42" s="160" t="s">
        <v>831</v>
      </c>
      <c r="C42" s="164"/>
      <c r="D42" s="165">
        <v>11.4894</v>
      </c>
      <c r="E42" s="165">
        <v>0</v>
      </c>
      <c r="F42" s="165">
        <v>-28.9086</v>
      </c>
      <c r="G42" s="165">
        <v>23.924900000000001</v>
      </c>
      <c r="H42" s="165">
        <v>0</v>
      </c>
      <c r="I42" s="165">
        <v>56.447400000000002</v>
      </c>
      <c r="J42" s="165">
        <v>-84.235200000000006</v>
      </c>
      <c r="K42" s="165">
        <v>75.899000000000001</v>
      </c>
      <c r="L42" s="165">
        <v>38.3688</v>
      </c>
      <c r="M42" s="165">
        <v>37.725700000000003</v>
      </c>
      <c r="N42" s="165">
        <v>24.42</v>
      </c>
      <c r="O42" s="165">
        <v>-68.686000000000007</v>
      </c>
      <c r="P42" s="165">
        <v>59.4</v>
      </c>
      <c r="Q42" s="165">
        <v>16.559999999999999</v>
      </c>
      <c r="R42" s="165">
        <v>-59.4</v>
      </c>
      <c r="S42" s="165">
        <v>10.442500000000001</v>
      </c>
      <c r="T42" s="165">
        <v>60.227200000000003</v>
      </c>
      <c r="U42" s="165">
        <v>16.162099999999999</v>
      </c>
      <c r="V42" s="165">
        <v>16.6509</v>
      </c>
      <c r="W42" s="165">
        <v>27.712299999999999</v>
      </c>
      <c r="X42" s="165">
        <v>13.578200000000001</v>
      </c>
      <c r="Y42" s="165">
        <v>6.0907</v>
      </c>
      <c r="Z42" s="165">
        <v>8.1577000000000002</v>
      </c>
      <c r="AA42" s="164"/>
      <c r="AB42" s="164"/>
      <c r="AC42" s="165">
        <v>-65.42</v>
      </c>
      <c r="AD42" s="165">
        <v>-66.03</v>
      </c>
      <c r="AE42" s="164"/>
      <c r="AF42" s="165">
        <v>-24.42</v>
      </c>
      <c r="AG42" s="165">
        <v>68.2</v>
      </c>
      <c r="AH42" s="165">
        <v>17.748999999999999</v>
      </c>
      <c r="AI42" s="165">
        <v>0.22600000000000001</v>
      </c>
      <c r="AJ42" s="166">
        <v>-51.52</v>
      </c>
      <c r="AK42" s="165">
        <v>-51.98</v>
      </c>
      <c r="AL42" s="165">
        <v>-67.53</v>
      </c>
      <c r="AM42" s="165">
        <v>51.81</v>
      </c>
      <c r="AN42" s="165">
        <v>52.33</v>
      </c>
      <c r="AO42" s="165">
        <v>15.186299999999999</v>
      </c>
      <c r="AP42" s="165">
        <v>7.7281000000000004</v>
      </c>
      <c r="AQ42" s="165">
        <v>79.496700000000004</v>
      </c>
      <c r="AR42" s="165">
        <v>82.618399999999994</v>
      </c>
      <c r="AS42" s="165">
        <v>10.8377</v>
      </c>
      <c r="AT42" s="165">
        <v>-43.791200000000003</v>
      </c>
      <c r="AU42" s="165">
        <v>-43.607300000000002</v>
      </c>
      <c r="AV42" s="165">
        <v>29.502800000000001</v>
      </c>
      <c r="AW42" s="165">
        <v>26.859100000000002</v>
      </c>
      <c r="AX42" s="165">
        <v>63.4039</v>
      </c>
      <c r="AY42" s="165">
        <v>63.683599999999998</v>
      </c>
      <c r="AZ42" s="165">
        <v>-6.5719000000000003</v>
      </c>
      <c r="BA42" s="165">
        <v>-5.1383000000000001</v>
      </c>
      <c r="BB42" s="165">
        <v>-319.23140000000001</v>
      </c>
      <c r="BC42" s="165">
        <v>-5.8101000000000003</v>
      </c>
      <c r="BD42" s="165">
        <v>3.6</v>
      </c>
      <c r="BE42" s="165">
        <v>3.6</v>
      </c>
      <c r="BF42" s="165">
        <v>46.711199999999998</v>
      </c>
      <c r="BG42" s="165">
        <v>46.629399999999997</v>
      </c>
      <c r="BH42" s="165">
        <v>-7.0681000000000003</v>
      </c>
      <c r="BI42" s="164"/>
      <c r="BJ42" s="165">
        <v>-27.770499999999998</v>
      </c>
      <c r="BK42" s="165">
        <v>12.473599999999999</v>
      </c>
      <c r="BL42" s="165">
        <v>7.3910999999999998</v>
      </c>
      <c r="BM42" s="165">
        <v>5.1539000000000001</v>
      </c>
      <c r="BN42" s="165">
        <v>349.49790000000002</v>
      </c>
      <c r="BO42" s="165">
        <v>226.59989999999999</v>
      </c>
      <c r="BP42" s="165">
        <v>226.3252</v>
      </c>
      <c r="BQ42" s="165">
        <v>-91.020099999999999</v>
      </c>
      <c r="BR42" s="165">
        <v>796.30510000000004</v>
      </c>
      <c r="BS42" s="164"/>
      <c r="BT42" s="165">
        <v>-123.0543</v>
      </c>
      <c r="BU42" s="165">
        <v>125.881</v>
      </c>
      <c r="BV42" s="165">
        <v>125.423</v>
      </c>
      <c r="BW42" s="165">
        <v>37.5</v>
      </c>
      <c r="BX42" s="165">
        <v>0</v>
      </c>
      <c r="BY42" s="165">
        <v>80.900000000000006</v>
      </c>
      <c r="BZ42" s="165">
        <v>57.89</v>
      </c>
      <c r="CA42" s="165">
        <v>-134.89060000000001</v>
      </c>
      <c r="CB42" s="165">
        <v>-133.28309999999999</v>
      </c>
      <c r="CC42" s="165">
        <v>204.119</v>
      </c>
      <c r="CD42" s="165">
        <v>206.69749999999999</v>
      </c>
      <c r="CE42" s="165">
        <v>12.6599</v>
      </c>
      <c r="CF42" s="165">
        <v>-104.47069999999999</v>
      </c>
      <c r="CG42" s="165">
        <v>-104.0698</v>
      </c>
      <c r="CH42" s="165">
        <v>-1.5659000000000001</v>
      </c>
      <c r="CI42" s="165">
        <v>-66.351299999999995</v>
      </c>
      <c r="CJ42" s="164"/>
      <c r="CK42" s="164"/>
      <c r="CL42" s="165">
        <v>101.8</v>
      </c>
      <c r="CM42" s="165">
        <v>137.9</v>
      </c>
      <c r="CN42" s="165">
        <v>-20.46</v>
      </c>
      <c r="CO42" s="165">
        <v>51.590600000000002</v>
      </c>
      <c r="CP42" s="165">
        <v>53.3337</v>
      </c>
      <c r="CQ42" s="165">
        <v>52.641199999999998</v>
      </c>
      <c r="CR42" s="165">
        <v>106.3947</v>
      </c>
      <c r="CS42" s="165">
        <v>104.71599999999999</v>
      </c>
      <c r="CT42" s="165">
        <v>-19.7211</v>
      </c>
      <c r="CU42" s="165">
        <v>-151.6121</v>
      </c>
      <c r="CV42" s="165">
        <v>-14.647399999999999</v>
      </c>
      <c r="CW42" s="165">
        <v>14.6516</v>
      </c>
      <c r="CX42" s="165">
        <v>80.040000000000006</v>
      </c>
      <c r="CY42" s="165">
        <v>42.52</v>
      </c>
      <c r="CZ42" s="165">
        <v>59.538600000000002</v>
      </c>
      <c r="DA42" s="165">
        <v>56.694000000000003</v>
      </c>
      <c r="DB42" s="165">
        <v>35.542700000000004</v>
      </c>
      <c r="DC42" s="165">
        <v>0</v>
      </c>
      <c r="DD42" s="165">
        <v>67.310299999999998</v>
      </c>
      <c r="DE42" s="165">
        <v>66.067599999999999</v>
      </c>
      <c r="DF42" s="165">
        <v>-79.793999999999997</v>
      </c>
      <c r="DG42" s="165">
        <v>0</v>
      </c>
      <c r="DH42" s="165">
        <v>-19.460599999999999</v>
      </c>
      <c r="DI42" s="165">
        <v>-147.30000000000001</v>
      </c>
      <c r="DJ42" s="165">
        <v>-147.19999999999999</v>
      </c>
      <c r="DK42" s="165">
        <v>27.3093</v>
      </c>
      <c r="DL42" s="165">
        <v>83.212299999999999</v>
      </c>
      <c r="DM42" s="165">
        <v>64.356200000000001</v>
      </c>
      <c r="DN42" s="165">
        <v>117.2058</v>
      </c>
      <c r="DO42" s="165">
        <v>82.67</v>
      </c>
      <c r="DP42" s="165">
        <v>-5.49</v>
      </c>
      <c r="DQ42" s="165">
        <v>58.930999999999997</v>
      </c>
      <c r="DR42" s="165">
        <v>79.014499999999998</v>
      </c>
      <c r="DS42" s="165">
        <v>-12.31</v>
      </c>
      <c r="DT42" s="165">
        <v>-12.4</v>
      </c>
      <c r="DU42" s="165">
        <v>93.8</v>
      </c>
      <c r="DV42" s="165">
        <v>82.62</v>
      </c>
      <c r="DW42" s="165">
        <v>80.018199999999993</v>
      </c>
      <c r="DX42" s="165">
        <v>78.599999999999994</v>
      </c>
      <c r="DY42" s="165">
        <v>-127.4512</v>
      </c>
      <c r="DZ42" s="165">
        <v>-124.51819999999999</v>
      </c>
      <c r="EA42" s="165">
        <v>172.46369999999999</v>
      </c>
      <c r="EB42" s="165">
        <v>125.6241</v>
      </c>
      <c r="EC42" s="165">
        <v>121.7461</v>
      </c>
      <c r="ED42" s="165">
        <v>124.20529999999999</v>
      </c>
      <c r="EE42" s="165">
        <v>0.4007</v>
      </c>
      <c r="EF42" s="165">
        <v>-19.615500000000001</v>
      </c>
      <c r="EG42" s="165">
        <v>-33.731999999999999</v>
      </c>
      <c r="EH42" s="165">
        <v>100.6671</v>
      </c>
      <c r="EI42" s="165">
        <v>-442.2029</v>
      </c>
      <c r="EJ42" s="164"/>
      <c r="EK42" s="165">
        <v>-36.2164</v>
      </c>
      <c r="EL42" s="165">
        <v>-32.824399999999997</v>
      </c>
      <c r="EM42" s="165">
        <v>100.54389999999999</v>
      </c>
      <c r="EN42" s="165">
        <v>-48.314599999999999</v>
      </c>
      <c r="EO42" s="165">
        <v>-45.632899999999999</v>
      </c>
      <c r="EP42" s="165">
        <v>13.872</v>
      </c>
      <c r="EQ42" s="165">
        <v>-96.997100000000003</v>
      </c>
      <c r="ER42" s="165">
        <v>-98.010599999999997</v>
      </c>
      <c r="ES42" s="165">
        <v>59.006100000000004</v>
      </c>
      <c r="ET42" s="165">
        <v>0</v>
      </c>
      <c r="EU42" s="165">
        <v>0</v>
      </c>
      <c r="EV42" s="165">
        <v>0</v>
      </c>
      <c r="EW42" s="165">
        <v>19.660900000000002</v>
      </c>
      <c r="EX42" s="165">
        <v>-173.71270000000001</v>
      </c>
      <c r="EY42" s="165">
        <v>-17.5059</v>
      </c>
      <c r="EZ42" s="165">
        <v>-17.014099999999999</v>
      </c>
      <c r="FA42" s="165">
        <v>4.4176000000000002</v>
      </c>
      <c r="FB42" s="165">
        <v>21.783899999999999</v>
      </c>
      <c r="FC42" s="165">
        <v>-46.913899999999998</v>
      </c>
      <c r="FD42" s="165">
        <v>4.7530000000000001</v>
      </c>
      <c r="FE42" s="165">
        <v>4.7026000000000003</v>
      </c>
      <c r="FF42" s="165">
        <v>0</v>
      </c>
      <c r="FG42" s="165">
        <v>40.280799999999999</v>
      </c>
      <c r="FH42" s="165">
        <v>41.750399999999999</v>
      </c>
      <c r="FI42" s="165">
        <v>40.0246</v>
      </c>
      <c r="FJ42" s="165">
        <v>136.4769</v>
      </c>
      <c r="FK42" s="165">
        <v>137.14670000000001</v>
      </c>
      <c r="FL42" s="165">
        <v>-131.6207</v>
      </c>
      <c r="FM42" s="165">
        <v>130.53469999999999</v>
      </c>
      <c r="FN42" s="165">
        <v>129.61840000000001</v>
      </c>
      <c r="FO42" s="165">
        <v>-101.32599999999999</v>
      </c>
      <c r="FP42" s="165">
        <v>-85.313999999999993</v>
      </c>
      <c r="FQ42" s="165">
        <v>-37.974800000000002</v>
      </c>
      <c r="FR42" s="165">
        <v>-40.36</v>
      </c>
      <c r="FS42" s="165">
        <v>12.576499999999999</v>
      </c>
      <c r="FT42" s="165">
        <v>1.0915999999999999</v>
      </c>
      <c r="FU42" s="165">
        <v>-7.68</v>
      </c>
      <c r="FV42" s="165">
        <v>15.68</v>
      </c>
      <c r="FW42" s="165">
        <v>-39.380099999999999</v>
      </c>
      <c r="FX42" s="164"/>
      <c r="FY42" s="164"/>
      <c r="FZ42" s="165">
        <v>0.79500000000000004</v>
      </c>
      <c r="GA42" s="164"/>
      <c r="GB42" s="165">
        <v>30.72</v>
      </c>
      <c r="GC42" s="165">
        <v>86.86</v>
      </c>
      <c r="GD42" s="165">
        <v>105.4271</v>
      </c>
      <c r="GE42" s="165">
        <v>18.399999999999999</v>
      </c>
      <c r="GF42" s="165">
        <v>93.6494</v>
      </c>
      <c r="GG42" s="165">
        <v>0</v>
      </c>
      <c r="GH42" s="165">
        <v>-22.406199999999998</v>
      </c>
      <c r="GI42" s="165">
        <v>5.4078999999999997</v>
      </c>
      <c r="GJ42" s="165">
        <v>5.5538999999999996</v>
      </c>
      <c r="GK42" s="165">
        <v>2.1017000000000001</v>
      </c>
      <c r="GL42" s="165">
        <v>0</v>
      </c>
      <c r="GM42" s="165">
        <v>0</v>
      </c>
      <c r="GN42" s="165">
        <v>-19.702400000000001</v>
      </c>
      <c r="GO42" s="165">
        <v>-40.863300000000002</v>
      </c>
      <c r="GP42" s="165">
        <v>18.356000000000002</v>
      </c>
      <c r="GQ42" s="165">
        <v>42.433999999999997</v>
      </c>
      <c r="GR42" s="165">
        <v>59.278599999999997</v>
      </c>
      <c r="GS42" s="165">
        <v>59.1845</v>
      </c>
      <c r="GT42" s="165">
        <v>-173.78360000000001</v>
      </c>
      <c r="GU42" s="165">
        <v>-32.677999999999997</v>
      </c>
      <c r="GV42" s="165">
        <v>32.061599999999999</v>
      </c>
      <c r="GW42" s="165">
        <v>-59.625100000000003</v>
      </c>
      <c r="GX42" s="165">
        <v>10.2997</v>
      </c>
      <c r="GY42" s="165">
        <v>12.463800000000001</v>
      </c>
      <c r="GZ42" s="165">
        <v>12.2163</v>
      </c>
      <c r="HA42" s="165">
        <v>12</v>
      </c>
      <c r="HB42" s="165">
        <v>13.624599999999999</v>
      </c>
      <c r="HC42" s="165">
        <v>16.1614</v>
      </c>
      <c r="HD42" s="164"/>
      <c r="HE42" s="164"/>
      <c r="HF42" s="165">
        <v>-513.91989999999998</v>
      </c>
      <c r="HG42" s="165">
        <v>521.68520000000001</v>
      </c>
      <c r="HH42" s="165">
        <v>-43.463500000000003</v>
      </c>
      <c r="HI42" s="165">
        <v>-16.034500000000001</v>
      </c>
      <c r="HJ42" s="165">
        <v>-15.033300000000001</v>
      </c>
      <c r="HK42" s="165">
        <v>-58.642600000000002</v>
      </c>
      <c r="HL42" s="165">
        <v>-49.512700000000002</v>
      </c>
      <c r="HM42" s="165">
        <v>41.7714</v>
      </c>
      <c r="HN42" s="165">
        <v>42.911099999999998</v>
      </c>
      <c r="HO42" s="164"/>
      <c r="HP42" s="165">
        <v>0</v>
      </c>
      <c r="HQ42" s="165">
        <v>-0.24990000000000001</v>
      </c>
      <c r="HR42" s="165">
        <v>-0.53559999999999997</v>
      </c>
      <c r="HS42" s="165">
        <v>-62.550800000000002</v>
      </c>
      <c r="HT42" s="165">
        <v>-61.703699999999998</v>
      </c>
      <c r="HU42" s="165">
        <v>5.39</v>
      </c>
      <c r="HV42" s="165">
        <v>5.26</v>
      </c>
      <c r="HW42" s="165">
        <v>-0.6</v>
      </c>
      <c r="HX42" s="165">
        <v>-0.4</v>
      </c>
      <c r="HY42" s="165">
        <v>21.329499999999999</v>
      </c>
      <c r="HZ42" s="165">
        <v>-6.48</v>
      </c>
      <c r="IA42" s="165">
        <v>-397.8759</v>
      </c>
      <c r="IB42" s="165">
        <v>97.853700000000003</v>
      </c>
      <c r="IC42" s="165">
        <v>97.420699999999997</v>
      </c>
      <c r="ID42" s="165">
        <v>14.5</v>
      </c>
      <c r="IE42" s="165">
        <v>-32.5</v>
      </c>
      <c r="IF42" s="165">
        <v>0.5</v>
      </c>
      <c r="IG42" s="165">
        <v>0.6</v>
      </c>
      <c r="IH42" s="165">
        <v>1.5463</v>
      </c>
      <c r="II42" s="165">
        <v>1.2535000000000001</v>
      </c>
      <c r="IJ42" s="165">
        <v>50.628399999999999</v>
      </c>
      <c r="IK42" s="165">
        <v>463.32679999999999</v>
      </c>
      <c r="IL42" s="165">
        <v>-163.40539999999999</v>
      </c>
      <c r="IM42" s="165">
        <v>-210.32550000000001</v>
      </c>
      <c r="IN42" s="165">
        <v>56.211199999999998</v>
      </c>
      <c r="IO42" s="166">
        <v>220.32550000000001</v>
      </c>
      <c r="IP42" s="165">
        <v>-215.809</v>
      </c>
      <c r="IQ42" s="165">
        <v>-97.851399999999998</v>
      </c>
      <c r="IR42" s="165">
        <v>265.2715</v>
      </c>
      <c r="IS42" s="165">
        <v>220.1782</v>
      </c>
      <c r="IT42" s="165">
        <v>164.24019999999999</v>
      </c>
      <c r="IU42" s="165">
        <v>163.5557</v>
      </c>
      <c r="IV42" s="165">
        <v>99.736199999999997</v>
      </c>
      <c r="IW42" s="165">
        <v>172.22550000000001</v>
      </c>
      <c r="IX42" s="165">
        <v>-271.30439999999999</v>
      </c>
      <c r="IY42" s="165">
        <v>-95.970299999999995</v>
      </c>
      <c r="IZ42" s="165">
        <v>98.463300000000004</v>
      </c>
      <c r="JA42" s="165">
        <v>-11.68</v>
      </c>
      <c r="JB42" s="165">
        <v>22.584</v>
      </c>
      <c r="JC42" s="165">
        <v>5.84</v>
      </c>
      <c r="JD42" s="165">
        <v>0.54100000000000004</v>
      </c>
      <c r="JE42" s="165">
        <v>0.53500000000000003</v>
      </c>
      <c r="JF42" s="165">
        <v>-5.68</v>
      </c>
      <c r="JG42" s="165">
        <v>-18.079999999999998</v>
      </c>
      <c r="JH42" s="164"/>
      <c r="JI42" s="165">
        <v>19.8352</v>
      </c>
      <c r="JJ42" s="165">
        <v>-6.9413</v>
      </c>
      <c r="JK42" s="165">
        <v>-38.79</v>
      </c>
      <c r="JL42" s="165">
        <v>-2.2000000000000002</v>
      </c>
      <c r="JM42" s="165">
        <v>19.486999999999998</v>
      </c>
      <c r="JN42" s="165">
        <v>20.777999999999999</v>
      </c>
      <c r="JO42" s="164"/>
      <c r="JP42" s="164"/>
      <c r="JQ42" s="165">
        <v>28.698699999999999</v>
      </c>
      <c r="JR42" s="165">
        <v>25.1401</v>
      </c>
      <c r="JS42" s="165">
        <v>25.497699999999998</v>
      </c>
      <c r="JT42" s="164"/>
      <c r="JU42" s="165">
        <v>32.9</v>
      </c>
      <c r="JV42" s="165">
        <v>14.7399</v>
      </c>
      <c r="JW42" s="165">
        <v>9.15</v>
      </c>
      <c r="JX42" s="164"/>
      <c r="JY42" s="165">
        <v>-52.4861</v>
      </c>
      <c r="JZ42" s="165">
        <v>81.121300000000005</v>
      </c>
      <c r="KA42" s="165">
        <v>59.7485</v>
      </c>
      <c r="KB42" s="165">
        <v>-52.465000000000003</v>
      </c>
      <c r="KC42" s="165">
        <v>-79.370599999999996</v>
      </c>
      <c r="KD42" s="165">
        <v>48.805799999999998</v>
      </c>
      <c r="KE42" s="165">
        <v>30.808800000000002</v>
      </c>
      <c r="KF42" s="165">
        <v>-48.9</v>
      </c>
      <c r="KG42" s="165">
        <v>48.9</v>
      </c>
      <c r="KH42" s="165">
        <v>-559.91949999999997</v>
      </c>
      <c r="KI42" s="165">
        <v>705.06410000000005</v>
      </c>
    </row>
    <row r="43" spans="1:295" ht="18" customHeight="1" x14ac:dyDescent="0.3">
      <c r="A43" s="160" t="s">
        <v>68</v>
      </c>
      <c r="B43" s="160" t="s">
        <v>832</v>
      </c>
      <c r="C43" s="164"/>
      <c r="D43" s="165">
        <v>11.2791</v>
      </c>
      <c r="E43" s="165">
        <v>0</v>
      </c>
      <c r="F43" s="165">
        <v>-29.187799999999999</v>
      </c>
      <c r="G43" s="165">
        <v>21.880299999999998</v>
      </c>
      <c r="H43" s="165">
        <v>0</v>
      </c>
      <c r="I43" s="165">
        <v>54.3825</v>
      </c>
      <c r="J43" s="165">
        <v>-86.665499999999994</v>
      </c>
      <c r="K43" s="165">
        <v>72.592600000000004</v>
      </c>
      <c r="L43" s="165">
        <v>36.504899999999999</v>
      </c>
      <c r="M43" s="165">
        <v>36.433900000000001</v>
      </c>
      <c r="N43" s="165">
        <v>26.64</v>
      </c>
      <c r="O43" s="165">
        <v>-66.013000000000005</v>
      </c>
      <c r="P43" s="165">
        <v>57.2</v>
      </c>
      <c r="Q43" s="165">
        <v>14.904</v>
      </c>
      <c r="R43" s="165">
        <v>-57.2</v>
      </c>
      <c r="S43" s="165">
        <v>10.553900000000001</v>
      </c>
      <c r="T43" s="165">
        <v>62.555799999999998</v>
      </c>
      <c r="U43" s="165">
        <v>16.1037</v>
      </c>
      <c r="V43" s="165">
        <v>16.301300000000001</v>
      </c>
      <c r="W43" s="165">
        <v>27.161999999999999</v>
      </c>
      <c r="X43" s="165">
        <v>14.334</v>
      </c>
      <c r="Y43" s="165">
        <v>5.7736999999999998</v>
      </c>
      <c r="Z43" s="165">
        <v>7.9074999999999998</v>
      </c>
      <c r="AA43" s="164"/>
      <c r="AB43" s="164"/>
      <c r="AC43" s="165">
        <v>-64.02</v>
      </c>
      <c r="AD43" s="165">
        <v>-64.010000000000005</v>
      </c>
      <c r="AE43" s="164"/>
      <c r="AF43" s="165">
        <v>-26.64</v>
      </c>
      <c r="AG43" s="165">
        <v>63.8</v>
      </c>
      <c r="AH43" s="165">
        <v>17.963999999999999</v>
      </c>
      <c r="AI43" s="165">
        <v>0.23200000000000001</v>
      </c>
      <c r="AJ43" s="166">
        <v>-45.59</v>
      </c>
      <c r="AK43" s="165">
        <v>-45.44</v>
      </c>
      <c r="AL43" s="165">
        <v>-78.48</v>
      </c>
      <c r="AM43" s="165">
        <v>45.88</v>
      </c>
      <c r="AN43" s="165">
        <v>45.72</v>
      </c>
      <c r="AO43" s="165">
        <v>14.9679</v>
      </c>
      <c r="AP43" s="165">
        <v>12.1981</v>
      </c>
      <c r="AQ43" s="165">
        <v>77.347800000000007</v>
      </c>
      <c r="AR43" s="165">
        <v>80.256399999999999</v>
      </c>
      <c r="AS43" s="165">
        <v>11.121499999999999</v>
      </c>
      <c r="AT43" s="165">
        <v>-34.328499999999998</v>
      </c>
      <c r="AU43" s="165">
        <v>-33.889299999999999</v>
      </c>
      <c r="AV43" s="165">
        <v>11.2828</v>
      </c>
      <c r="AW43" s="165">
        <v>11.7936</v>
      </c>
      <c r="AX43" s="165">
        <v>63.009399999999999</v>
      </c>
      <c r="AY43" s="165">
        <v>64.122299999999996</v>
      </c>
      <c r="AZ43" s="165">
        <v>-22.427199999999999</v>
      </c>
      <c r="BA43" s="165">
        <v>-25.168500000000002</v>
      </c>
      <c r="BB43" s="165">
        <v>-310.18639999999999</v>
      </c>
      <c r="BC43" s="165">
        <v>-6.2424999999999997</v>
      </c>
      <c r="BD43" s="165">
        <v>3.5</v>
      </c>
      <c r="BE43" s="165">
        <v>3.8</v>
      </c>
      <c r="BF43" s="165">
        <v>37.325499999999998</v>
      </c>
      <c r="BG43" s="165">
        <v>37.070099999999996</v>
      </c>
      <c r="BH43" s="165">
        <v>-6.7393999999999998</v>
      </c>
      <c r="BI43" s="164"/>
      <c r="BJ43" s="165">
        <v>-15.713200000000001</v>
      </c>
      <c r="BK43" s="165">
        <v>10.3743</v>
      </c>
      <c r="BL43" s="165">
        <v>7.6313000000000004</v>
      </c>
      <c r="BM43" s="165">
        <v>5.1986999999999997</v>
      </c>
      <c r="BN43" s="165">
        <v>338.51119999999997</v>
      </c>
      <c r="BO43" s="165">
        <v>265.44990000000001</v>
      </c>
      <c r="BP43" s="165">
        <v>265.4194</v>
      </c>
      <c r="BQ43" s="165">
        <v>-99.016099999999994</v>
      </c>
      <c r="BR43" s="165">
        <v>838.63220000000001</v>
      </c>
      <c r="BS43" s="164"/>
      <c r="BT43" s="165">
        <v>-82.906999999999996</v>
      </c>
      <c r="BU43" s="165">
        <v>85.033699999999996</v>
      </c>
      <c r="BV43" s="165">
        <v>114.2359</v>
      </c>
      <c r="BW43" s="165">
        <v>26.36</v>
      </c>
      <c r="BX43" s="165">
        <v>31.04</v>
      </c>
      <c r="BY43" s="165">
        <v>72.790000000000006</v>
      </c>
      <c r="BZ43" s="165">
        <v>83.71</v>
      </c>
      <c r="CA43" s="165">
        <v>-145.20529999999999</v>
      </c>
      <c r="CB43" s="165">
        <v>-143.32990000000001</v>
      </c>
      <c r="CC43" s="165">
        <v>214.143</v>
      </c>
      <c r="CD43" s="165">
        <v>215.86150000000001</v>
      </c>
      <c r="CE43" s="165">
        <v>12.180199999999999</v>
      </c>
      <c r="CF43" s="165">
        <v>-95.866</v>
      </c>
      <c r="CG43" s="165">
        <v>-95.343400000000003</v>
      </c>
      <c r="CH43" s="165">
        <v>-0.65369999999999995</v>
      </c>
      <c r="CI43" s="165">
        <v>-69.762600000000006</v>
      </c>
      <c r="CJ43" s="164"/>
      <c r="CK43" s="164"/>
      <c r="CL43" s="165">
        <v>90.1</v>
      </c>
      <c r="CM43" s="165">
        <v>139.69999999999999</v>
      </c>
      <c r="CN43" s="165">
        <v>-20.29</v>
      </c>
      <c r="CO43" s="165">
        <v>50.355800000000002</v>
      </c>
      <c r="CP43" s="165">
        <v>50.852600000000002</v>
      </c>
      <c r="CQ43" s="165">
        <v>49.962600000000002</v>
      </c>
      <c r="CR43" s="165">
        <v>111.35720000000001</v>
      </c>
      <c r="CS43" s="165">
        <v>111.1217</v>
      </c>
      <c r="CT43" s="165">
        <v>-9.7896999999999998</v>
      </c>
      <c r="CU43" s="165">
        <v>-160.9726</v>
      </c>
      <c r="CV43" s="165">
        <v>-5.3956999999999997</v>
      </c>
      <c r="CW43" s="165">
        <v>14.8582</v>
      </c>
      <c r="CX43" s="165">
        <v>79.81</v>
      </c>
      <c r="CY43" s="165">
        <v>42.45</v>
      </c>
      <c r="CZ43" s="165">
        <v>58.132300000000001</v>
      </c>
      <c r="DA43" s="165">
        <v>54.936199999999999</v>
      </c>
      <c r="DB43" s="165">
        <v>35.939799999999998</v>
      </c>
      <c r="DC43" s="165">
        <v>0</v>
      </c>
      <c r="DD43" s="165">
        <v>69.189300000000003</v>
      </c>
      <c r="DE43" s="165">
        <v>69.211399999999998</v>
      </c>
      <c r="DF43" s="165">
        <v>-101.47029999999999</v>
      </c>
      <c r="DG43" s="165">
        <v>0</v>
      </c>
      <c r="DH43" s="165">
        <v>-19.465699999999998</v>
      </c>
      <c r="DI43" s="165">
        <v>-147.30000000000001</v>
      </c>
      <c r="DJ43" s="165">
        <v>-146.4</v>
      </c>
      <c r="DK43" s="165">
        <v>27.0181</v>
      </c>
      <c r="DL43" s="165">
        <v>81.454499999999996</v>
      </c>
      <c r="DM43" s="165">
        <v>64.356200000000001</v>
      </c>
      <c r="DN43" s="165">
        <v>114.2761</v>
      </c>
      <c r="DO43" s="165">
        <v>80.98</v>
      </c>
      <c r="DP43" s="165">
        <v>-5.96</v>
      </c>
      <c r="DQ43" s="165">
        <v>57.66</v>
      </c>
      <c r="DR43" s="165">
        <v>101.7033</v>
      </c>
      <c r="DS43" s="165">
        <v>-10.49</v>
      </c>
      <c r="DT43" s="165">
        <v>-10.57</v>
      </c>
      <c r="DU43" s="165">
        <v>84.25</v>
      </c>
      <c r="DV43" s="165">
        <v>79.7</v>
      </c>
      <c r="DW43" s="165">
        <v>102.9636</v>
      </c>
      <c r="DX43" s="165">
        <v>99.490899999999996</v>
      </c>
      <c r="DY43" s="165">
        <v>-128.43469999999999</v>
      </c>
      <c r="DZ43" s="165">
        <v>-124.87269999999999</v>
      </c>
      <c r="EA43" s="165">
        <v>180.98910000000001</v>
      </c>
      <c r="EB43" s="165">
        <v>132.904</v>
      </c>
      <c r="EC43" s="165">
        <v>129.00559999999999</v>
      </c>
      <c r="ED43" s="165">
        <v>130.1148</v>
      </c>
      <c r="EE43" s="165">
        <v>-9.2224000000000004</v>
      </c>
      <c r="EF43" s="165">
        <v>-28.3277</v>
      </c>
      <c r="EG43" s="165">
        <v>-33.354999999999997</v>
      </c>
      <c r="EH43" s="165">
        <v>107.7534</v>
      </c>
      <c r="EI43" s="165">
        <v>-477.89150000000001</v>
      </c>
      <c r="EJ43" s="164"/>
      <c r="EK43" s="165">
        <v>-36.014600000000002</v>
      </c>
      <c r="EL43" s="165">
        <v>-32.830399999999997</v>
      </c>
      <c r="EM43" s="165">
        <v>107.26220000000001</v>
      </c>
      <c r="EN43" s="165">
        <v>-53.1569</v>
      </c>
      <c r="EO43" s="165">
        <v>-49.657200000000003</v>
      </c>
      <c r="EP43" s="165">
        <v>13.872</v>
      </c>
      <c r="EQ43" s="165">
        <v>-103.1095</v>
      </c>
      <c r="ER43" s="165">
        <v>-104.0585</v>
      </c>
      <c r="ES43" s="165">
        <v>66.771199999999993</v>
      </c>
      <c r="ET43" s="165">
        <v>0</v>
      </c>
      <c r="EU43" s="165">
        <v>0</v>
      </c>
      <c r="EV43" s="165">
        <v>0</v>
      </c>
      <c r="EW43" s="165">
        <v>18.661300000000001</v>
      </c>
      <c r="EX43" s="165">
        <v>-180.15799999999999</v>
      </c>
      <c r="EY43" s="165">
        <v>-18.8352</v>
      </c>
      <c r="EZ43" s="165">
        <v>-18.263300000000001</v>
      </c>
      <c r="FA43" s="165">
        <v>7.1069000000000004</v>
      </c>
      <c r="FB43" s="165">
        <v>31.773199999999999</v>
      </c>
      <c r="FC43" s="165">
        <v>-55.291200000000003</v>
      </c>
      <c r="FD43" s="165">
        <v>5.1060999999999996</v>
      </c>
      <c r="FE43" s="165">
        <v>5.0514999999999999</v>
      </c>
      <c r="FF43" s="165">
        <v>0</v>
      </c>
      <c r="FG43" s="165">
        <v>41.622300000000003</v>
      </c>
      <c r="FH43" s="165">
        <v>42.1738</v>
      </c>
      <c r="FI43" s="165">
        <v>40.570700000000002</v>
      </c>
      <c r="FJ43" s="165">
        <v>145.68700000000001</v>
      </c>
      <c r="FK43" s="165">
        <v>146.85919999999999</v>
      </c>
      <c r="FL43" s="165">
        <v>-102.6507</v>
      </c>
      <c r="FM43" s="165">
        <v>131.5043</v>
      </c>
      <c r="FN43" s="165">
        <v>131.54499999999999</v>
      </c>
      <c r="FO43" s="165">
        <v>-81.105999999999995</v>
      </c>
      <c r="FP43" s="165">
        <v>-64.918000000000006</v>
      </c>
      <c r="FQ43" s="165">
        <v>-32.459600000000002</v>
      </c>
      <c r="FR43" s="165">
        <v>-38.700000000000003</v>
      </c>
      <c r="FS43" s="165">
        <v>9.6590000000000007</v>
      </c>
      <c r="FT43" s="165">
        <v>1.1501999999999999</v>
      </c>
      <c r="FU43" s="165">
        <v>-5.73</v>
      </c>
      <c r="FV43" s="165">
        <v>13.73</v>
      </c>
      <c r="FW43" s="165">
        <v>-32.700099999999999</v>
      </c>
      <c r="FX43" s="164"/>
      <c r="FY43" s="165">
        <v>-14.327999999999999</v>
      </c>
      <c r="FZ43" s="165">
        <v>0.78400000000000003</v>
      </c>
      <c r="GA43" s="164"/>
      <c r="GB43" s="165">
        <v>29.14</v>
      </c>
      <c r="GC43" s="165">
        <v>67.531099999999995</v>
      </c>
      <c r="GD43" s="165">
        <v>83.667299999999997</v>
      </c>
      <c r="GE43" s="165">
        <v>18.670000000000002</v>
      </c>
      <c r="GF43" s="165">
        <v>86.971299999999999</v>
      </c>
      <c r="GG43" s="165">
        <v>0.1</v>
      </c>
      <c r="GH43" s="165">
        <v>-21.048300000000001</v>
      </c>
      <c r="GI43" s="165">
        <v>5.7832999999999997</v>
      </c>
      <c r="GJ43" s="165">
        <v>6.3232999999999997</v>
      </c>
      <c r="GK43" s="165">
        <v>2.0966999999999998</v>
      </c>
      <c r="GL43" s="165">
        <v>0</v>
      </c>
      <c r="GM43" s="165">
        <v>0</v>
      </c>
      <c r="GN43" s="165">
        <v>-20.5352</v>
      </c>
      <c r="GO43" s="165">
        <v>-38.374400000000001</v>
      </c>
      <c r="GP43" s="165">
        <v>17.8202</v>
      </c>
      <c r="GQ43" s="165">
        <v>39.9099</v>
      </c>
      <c r="GR43" s="165">
        <v>57.173200000000001</v>
      </c>
      <c r="GS43" s="165">
        <v>58.201500000000003</v>
      </c>
      <c r="GT43" s="165">
        <v>-165.16159999999999</v>
      </c>
      <c r="GU43" s="165">
        <v>-31.2498</v>
      </c>
      <c r="GV43" s="165">
        <v>28.694600000000001</v>
      </c>
      <c r="GW43" s="165">
        <v>-55.547499999999999</v>
      </c>
      <c r="GX43" s="165">
        <v>10.783300000000001</v>
      </c>
      <c r="GY43" s="165">
        <v>10.8817</v>
      </c>
      <c r="GZ43" s="165">
        <v>10.559100000000001</v>
      </c>
      <c r="HA43" s="165">
        <v>12.399800000000001</v>
      </c>
      <c r="HB43" s="165">
        <v>16.343499999999999</v>
      </c>
      <c r="HC43" s="165">
        <v>18.110099999999999</v>
      </c>
      <c r="HD43" s="164"/>
      <c r="HE43" s="164"/>
      <c r="HF43" s="165">
        <v>-542.84659999999997</v>
      </c>
      <c r="HG43" s="165">
        <v>545.46410000000003</v>
      </c>
      <c r="HH43" s="165">
        <v>-68.235500000000002</v>
      </c>
      <c r="HI43" s="165">
        <v>-17.7498</v>
      </c>
      <c r="HJ43" s="165">
        <v>-16.4465</v>
      </c>
      <c r="HK43" s="165">
        <v>-58.524099999999997</v>
      </c>
      <c r="HL43" s="165">
        <v>-48.841799999999999</v>
      </c>
      <c r="HM43" s="165">
        <v>41.366700000000002</v>
      </c>
      <c r="HN43" s="165">
        <v>39.090400000000002</v>
      </c>
      <c r="HO43" s="165">
        <v>0</v>
      </c>
      <c r="HP43" s="164"/>
      <c r="HQ43" s="165">
        <v>-2.0297999999999998</v>
      </c>
      <c r="HR43" s="165">
        <v>-2.1505999999999998</v>
      </c>
      <c r="HS43" s="165">
        <v>-67.958100000000002</v>
      </c>
      <c r="HT43" s="165">
        <v>-68.274100000000004</v>
      </c>
      <c r="HU43" s="165">
        <v>11.59</v>
      </c>
      <c r="HV43" s="165">
        <v>11.51</v>
      </c>
      <c r="HW43" s="165">
        <v>-0.1</v>
      </c>
      <c r="HX43" s="165">
        <v>-0.2</v>
      </c>
      <c r="HY43" s="165">
        <v>21.288900000000002</v>
      </c>
      <c r="HZ43" s="165">
        <v>6.08</v>
      </c>
      <c r="IA43" s="165">
        <v>-421.63290000000001</v>
      </c>
      <c r="IB43" s="165">
        <v>102.916</v>
      </c>
      <c r="IC43" s="165">
        <v>102.6382</v>
      </c>
      <c r="ID43" s="165">
        <v>17.3</v>
      </c>
      <c r="IE43" s="165">
        <v>-29.6</v>
      </c>
      <c r="IF43" s="165">
        <v>3.9</v>
      </c>
      <c r="IG43" s="165">
        <v>4</v>
      </c>
      <c r="IH43" s="164"/>
      <c r="II43" s="164"/>
      <c r="IJ43" s="165">
        <v>72.584900000000005</v>
      </c>
      <c r="IK43" s="165">
        <v>500.48360000000002</v>
      </c>
      <c r="IL43" s="165">
        <v>-179.69970000000001</v>
      </c>
      <c r="IM43" s="165">
        <v>-237.87989999999999</v>
      </c>
      <c r="IN43" s="165">
        <v>61.034700000000001</v>
      </c>
      <c r="IO43" s="166">
        <v>247.87989999999999</v>
      </c>
      <c r="IP43" s="165">
        <v>-244.41040000000001</v>
      </c>
      <c r="IQ43" s="165">
        <v>-139.1859</v>
      </c>
      <c r="IR43" s="165">
        <v>299.33109999999999</v>
      </c>
      <c r="IS43" s="165">
        <v>252.13910000000001</v>
      </c>
      <c r="IT43" s="165">
        <v>192.7653</v>
      </c>
      <c r="IU43" s="165">
        <v>192.90180000000001</v>
      </c>
      <c r="IV43" s="165">
        <v>138.54599999999999</v>
      </c>
      <c r="IW43" s="165">
        <v>187.3897</v>
      </c>
      <c r="IX43" s="165">
        <v>-298.9873</v>
      </c>
      <c r="IY43" s="165">
        <v>-111.0556</v>
      </c>
      <c r="IZ43" s="165">
        <v>109.92059999999999</v>
      </c>
      <c r="JA43" s="165">
        <v>-11.7597</v>
      </c>
      <c r="JB43" s="165">
        <v>23.661999999999999</v>
      </c>
      <c r="JC43" s="165">
        <v>3.44</v>
      </c>
      <c r="JD43" s="165">
        <v>0.46700000000000003</v>
      </c>
      <c r="JE43" s="165">
        <v>0.46100000000000002</v>
      </c>
      <c r="JF43" s="165">
        <v>-3.6</v>
      </c>
      <c r="JG43" s="165">
        <v>-18.64</v>
      </c>
      <c r="JH43" s="164"/>
      <c r="JI43" s="165">
        <v>20.274699999999999</v>
      </c>
      <c r="JJ43" s="165">
        <v>-7.1763000000000003</v>
      </c>
      <c r="JK43" s="165">
        <v>-38.731999999999999</v>
      </c>
      <c r="JL43" s="165">
        <v>-2.8</v>
      </c>
      <c r="JM43" s="165">
        <v>20.748000000000001</v>
      </c>
      <c r="JN43" s="165">
        <v>18.672000000000001</v>
      </c>
      <c r="JO43" s="164"/>
      <c r="JP43" s="165">
        <v>13.7211</v>
      </c>
      <c r="JQ43" s="165">
        <v>25.956700000000001</v>
      </c>
      <c r="JR43" s="165">
        <v>27.560300000000002</v>
      </c>
      <c r="JS43" s="165">
        <v>27.361599999999999</v>
      </c>
      <c r="JT43" s="164"/>
      <c r="JU43" s="165">
        <v>31.1</v>
      </c>
      <c r="JV43" s="165">
        <v>14.6287</v>
      </c>
      <c r="JW43" s="165">
        <v>9.09</v>
      </c>
      <c r="JX43" s="164"/>
      <c r="JY43" s="165">
        <v>-48.336599999999997</v>
      </c>
      <c r="JZ43" s="165">
        <v>81.784599999999998</v>
      </c>
      <c r="KA43" s="165">
        <v>59.092399999999998</v>
      </c>
      <c r="KB43" s="165">
        <v>-47.562199999999997</v>
      </c>
      <c r="KC43" s="165">
        <v>-79.476200000000006</v>
      </c>
      <c r="KD43" s="165">
        <v>48.888500000000001</v>
      </c>
      <c r="KE43" s="165">
        <v>31.236799999999999</v>
      </c>
      <c r="KF43" s="165">
        <v>-46.5</v>
      </c>
      <c r="KG43" s="165">
        <v>46.8</v>
      </c>
      <c r="KH43" s="165">
        <v>-597.32140000000004</v>
      </c>
      <c r="KI43" s="165">
        <v>734.22140000000002</v>
      </c>
    </row>
    <row r="44" spans="1:295" ht="18" customHeight="1" x14ac:dyDescent="0.3">
      <c r="A44" s="160" t="s">
        <v>68</v>
      </c>
      <c r="B44" s="160" t="s">
        <v>833</v>
      </c>
      <c r="C44" s="164"/>
      <c r="D44" s="165">
        <v>11.5213</v>
      </c>
      <c r="E44" s="165">
        <v>0</v>
      </c>
      <c r="F44" s="165">
        <v>-29.894300000000001</v>
      </c>
      <c r="G44" s="165">
        <v>20.875499999999999</v>
      </c>
      <c r="H44" s="165">
        <v>0</v>
      </c>
      <c r="I44" s="165">
        <v>52.412199999999999</v>
      </c>
      <c r="J44" s="165">
        <v>-81.539900000000003</v>
      </c>
      <c r="K44" s="165">
        <v>67.153199999999998</v>
      </c>
      <c r="L44" s="165">
        <v>33.965000000000003</v>
      </c>
      <c r="M44" s="165">
        <v>33.612499999999997</v>
      </c>
      <c r="N44" s="165">
        <v>31.08</v>
      </c>
      <c r="O44" s="165">
        <v>-68.787000000000006</v>
      </c>
      <c r="P44" s="165">
        <v>59.4</v>
      </c>
      <c r="Q44" s="165">
        <v>14.904</v>
      </c>
      <c r="R44" s="165">
        <v>-59.4</v>
      </c>
      <c r="S44" s="165">
        <v>10.4465</v>
      </c>
      <c r="T44" s="165">
        <v>62.287999999999997</v>
      </c>
      <c r="U44" s="165">
        <v>11.836</v>
      </c>
      <c r="V44" s="165">
        <v>11.9194</v>
      </c>
      <c r="W44" s="165">
        <v>19.450399999999998</v>
      </c>
      <c r="X44" s="165">
        <v>7.5841000000000003</v>
      </c>
      <c r="Y44" s="165">
        <v>1.9847999999999999</v>
      </c>
      <c r="Z44" s="165">
        <v>4.4058999999999999</v>
      </c>
      <c r="AA44" s="164"/>
      <c r="AB44" s="164"/>
      <c r="AC44" s="165">
        <v>-66.13</v>
      </c>
      <c r="AD44" s="165">
        <v>-66</v>
      </c>
      <c r="AE44" s="164"/>
      <c r="AF44" s="165">
        <v>-31.08</v>
      </c>
      <c r="AG44" s="165">
        <v>68.2</v>
      </c>
      <c r="AH44" s="165">
        <v>17.434999999999999</v>
      </c>
      <c r="AI44" s="165">
        <v>0.23</v>
      </c>
      <c r="AJ44" s="166">
        <v>-37.31</v>
      </c>
      <c r="AK44" s="165">
        <v>-37.61</v>
      </c>
      <c r="AL44" s="165">
        <v>-66.75</v>
      </c>
      <c r="AM44" s="165">
        <v>37.6</v>
      </c>
      <c r="AN44" s="165">
        <v>37.49</v>
      </c>
      <c r="AO44" s="165">
        <v>14.4107</v>
      </c>
      <c r="AP44" s="165">
        <v>12.018800000000001</v>
      </c>
      <c r="AQ44" s="165">
        <v>75.792299999999997</v>
      </c>
      <c r="AR44" s="165">
        <v>78.689400000000006</v>
      </c>
      <c r="AS44" s="165">
        <v>0.14940000000000001</v>
      </c>
      <c r="AT44" s="165">
        <v>-32.712499999999999</v>
      </c>
      <c r="AU44" s="165">
        <v>-32.956000000000003</v>
      </c>
      <c r="AV44" s="165">
        <v>27.696100000000001</v>
      </c>
      <c r="AW44" s="165">
        <v>27.992599999999999</v>
      </c>
      <c r="AX44" s="165">
        <v>53.2958</v>
      </c>
      <c r="AY44" s="165">
        <v>55.389499999999998</v>
      </c>
      <c r="AZ44" s="165">
        <v>-9.9926999999999992</v>
      </c>
      <c r="BA44" s="165">
        <v>-16.4192</v>
      </c>
      <c r="BB44" s="165">
        <v>-274.2192</v>
      </c>
      <c r="BC44" s="165">
        <v>-1.7672000000000001</v>
      </c>
      <c r="BD44" s="165">
        <v>1.3</v>
      </c>
      <c r="BE44" s="165">
        <v>1.4</v>
      </c>
      <c r="BF44" s="165">
        <v>37.051600000000001</v>
      </c>
      <c r="BG44" s="165">
        <v>36.913699999999999</v>
      </c>
      <c r="BH44" s="165">
        <v>-6.5194999999999999</v>
      </c>
      <c r="BI44" s="164"/>
      <c r="BJ44" s="165">
        <v>-11.6944</v>
      </c>
      <c r="BK44" s="165">
        <v>9.0686</v>
      </c>
      <c r="BL44" s="165">
        <v>0</v>
      </c>
      <c r="BM44" s="165">
        <v>3.4702000000000002</v>
      </c>
      <c r="BN44" s="165">
        <v>306.86349999999999</v>
      </c>
      <c r="BO44" s="165">
        <v>235.023</v>
      </c>
      <c r="BP44" s="165">
        <v>234.35159999999999</v>
      </c>
      <c r="BQ44" s="165">
        <v>-80.191500000000005</v>
      </c>
      <c r="BR44" s="165">
        <v>775.68619999999999</v>
      </c>
      <c r="BS44" s="164"/>
      <c r="BT44" s="165">
        <v>-76.301100000000005</v>
      </c>
      <c r="BU44" s="165">
        <v>75.942099999999996</v>
      </c>
      <c r="BV44" s="165">
        <v>110.89279999999999</v>
      </c>
      <c r="BW44" s="165">
        <v>26.25</v>
      </c>
      <c r="BX44" s="165">
        <v>31.24</v>
      </c>
      <c r="BY44" s="165">
        <v>71.22</v>
      </c>
      <c r="BZ44" s="165">
        <v>82.57</v>
      </c>
      <c r="CA44" s="165">
        <v>-138.37350000000001</v>
      </c>
      <c r="CB44" s="165">
        <v>-137.9716</v>
      </c>
      <c r="CC44" s="165">
        <v>210.56299999999999</v>
      </c>
      <c r="CD44" s="165">
        <v>210.38059999999999</v>
      </c>
      <c r="CE44" s="165">
        <v>12.6462</v>
      </c>
      <c r="CF44" s="165">
        <v>-115.6427</v>
      </c>
      <c r="CG44" s="165">
        <v>-115.1605</v>
      </c>
      <c r="CH44" s="165">
        <v>-11.529400000000001</v>
      </c>
      <c r="CI44" s="165">
        <v>-69.635000000000005</v>
      </c>
      <c r="CJ44" s="164"/>
      <c r="CK44" s="164"/>
      <c r="CL44" s="165">
        <v>101.5</v>
      </c>
      <c r="CM44" s="165">
        <v>137.6</v>
      </c>
      <c r="CN44" s="165">
        <v>-19.809999999999999</v>
      </c>
      <c r="CO44" s="165">
        <v>42.683599999999998</v>
      </c>
      <c r="CP44" s="165">
        <v>43.431699999999999</v>
      </c>
      <c r="CQ44" s="165">
        <v>42.545900000000003</v>
      </c>
      <c r="CR44" s="165">
        <v>96.217299999999994</v>
      </c>
      <c r="CS44" s="165">
        <v>94.518699999999995</v>
      </c>
      <c r="CT44" s="165">
        <v>-11.069699999999999</v>
      </c>
      <c r="CU44" s="165">
        <v>-142.16990000000001</v>
      </c>
      <c r="CV44" s="165">
        <v>-8.0507000000000009</v>
      </c>
      <c r="CW44" s="165">
        <v>15.4796</v>
      </c>
      <c r="CX44" s="165">
        <v>80.59</v>
      </c>
      <c r="CY44" s="165">
        <v>42.17</v>
      </c>
      <c r="CZ44" s="165">
        <v>57.429200000000002</v>
      </c>
      <c r="DA44" s="165">
        <v>54.350299999999997</v>
      </c>
      <c r="DB44" s="165">
        <v>35.929400000000001</v>
      </c>
      <c r="DC44" s="165">
        <v>0</v>
      </c>
      <c r="DD44" s="165">
        <v>68.891300000000001</v>
      </c>
      <c r="DE44" s="165">
        <v>69.152600000000007</v>
      </c>
      <c r="DF44" s="165">
        <v>-77.191400000000002</v>
      </c>
      <c r="DG44" s="165">
        <v>0</v>
      </c>
      <c r="DH44" s="165">
        <v>-19.482800000000001</v>
      </c>
      <c r="DI44" s="165">
        <v>-138</v>
      </c>
      <c r="DJ44" s="165">
        <v>-137.1</v>
      </c>
      <c r="DK44" s="165">
        <v>26.468800000000002</v>
      </c>
      <c r="DL44" s="165">
        <v>78.817700000000002</v>
      </c>
      <c r="DM44" s="165">
        <v>64.356200000000001</v>
      </c>
      <c r="DN44" s="165">
        <v>111.9324</v>
      </c>
      <c r="DO44" s="165">
        <v>78.55</v>
      </c>
      <c r="DP44" s="165">
        <v>-5.45</v>
      </c>
      <c r="DQ44" s="165">
        <v>52.374499999999998</v>
      </c>
      <c r="DR44" s="165">
        <v>76.011799999999994</v>
      </c>
      <c r="DS44" s="165">
        <v>-2.8</v>
      </c>
      <c r="DT44" s="165">
        <v>-2.79</v>
      </c>
      <c r="DU44" s="165">
        <v>83.71</v>
      </c>
      <c r="DV44" s="165">
        <v>78.88</v>
      </c>
      <c r="DW44" s="165">
        <v>77.0364</v>
      </c>
      <c r="DX44" s="165">
        <v>78.345500000000001</v>
      </c>
      <c r="DY44" s="165">
        <v>-129.56819999999999</v>
      </c>
      <c r="DZ44" s="165">
        <v>-125.74550000000001</v>
      </c>
      <c r="EA44" s="165">
        <v>160.24860000000001</v>
      </c>
      <c r="EB44" s="165">
        <v>115.9198</v>
      </c>
      <c r="EC44" s="165">
        <v>111.7165</v>
      </c>
      <c r="ED44" s="165">
        <v>113.3305</v>
      </c>
      <c r="EE44" s="165">
        <v>-4.1142000000000003</v>
      </c>
      <c r="EF44" s="165">
        <v>-22.852699999999999</v>
      </c>
      <c r="EG44" s="165">
        <v>-32.008000000000003</v>
      </c>
      <c r="EH44" s="165">
        <v>88.683599999999998</v>
      </c>
      <c r="EI44" s="165">
        <v>-410.26260000000002</v>
      </c>
      <c r="EJ44" s="164"/>
      <c r="EK44" s="165">
        <v>-35.259799999999998</v>
      </c>
      <c r="EL44" s="165">
        <v>-32.234900000000003</v>
      </c>
      <c r="EM44" s="165">
        <v>99.9499</v>
      </c>
      <c r="EN44" s="165">
        <v>-43.753</v>
      </c>
      <c r="EO44" s="165">
        <v>-40.645499999999998</v>
      </c>
      <c r="EP44" s="165">
        <v>13.872</v>
      </c>
      <c r="EQ44" s="165">
        <v>-102.1309</v>
      </c>
      <c r="ER44" s="165">
        <v>-102.9575</v>
      </c>
      <c r="ES44" s="165">
        <v>61.153700000000001</v>
      </c>
      <c r="ET44" s="165">
        <v>0</v>
      </c>
      <c r="EU44" s="165">
        <v>0</v>
      </c>
      <c r="EV44" s="165">
        <v>0</v>
      </c>
      <c r="EW44" s="165">
        <v>18.053100000000001</v>
      </c>
      <c r="EX44" s="165">
        <v>-157.9289</v>
      </c>
      <c r="EY44" s="165">
        <v>-17.743400000000001</v>
      </c>
      <c r="EZ44" s="165">
        <v>-17.1584</v>
      </c>
      <c r="FA44" s="165">
        <v>3.7242000000000002</v>
      </c>
      <c r="FB44" s="165">
        <v>25.3476</v>
      </c>
      <c r="FC44" s="165">
        <v>-49.878599999999999</v>
      </c>
      <c r="FD44" s="165">
        <v>5.1536</v>
      </c>
      <c r="FE44" s="165">
        <v>5.0265000000000004</v>
      </c>
      <c r="FF44" s="165">
        <v>0</v>
      </c>
      <c r="FG44" s="165">
        <v>41.607999999999997</v>
      </c>
      <c r="FH44" s="165">
        <v>41.586599999999997</v>
      </c>
      <c r="FI44" s="165">
        <v>40.491500000000002</v>
      </c>
      <c r="FJ44" s="165">
        <v>141.66800000000001</v>
      </c>
      <c r="FK44" s="165">
        <v>140.1609</v>
      </c>
      <c r="FL44" s="165">
        <v>-129.6112</v>
      </c>
      <c r="FM44" s="165">
        <v>132.2997</v>
      </c>
      <c r="FN44" s="165">
        <v>132.226</v>
      </c>
      <c r="FO44" s="165">
        <v>-97.291600000000003</v>
      </c>
      <c r="FP44" s="165">
        <v>-74.872500000000002</v>
      </c>
      <c r="FQ44" s="165">
        <v>-49.972099999999998</v>
      </c>
      <c r="FR44" s="165">
        <v>-37.229999999999997</v>
      </c>
      <c r="FS44" s="165">
        <v>17.495999999999999</v>
      </c>
      <c r="FT44" s="165">
        <v>1.1624000000000001</v>
      </c>
      <c r="FU44" s="165">
        <v>-11.21</v>
      </c>
      <c r="FV44" s="165">
        <v>13.67</v>
      </c>
      <c r="FW44" s="165">
        <v>-50.3855</v>
      </c>
      <c r="FX44" s="165">
        <v>5.2632000000000003</v>
      </c>
      <c r="FY44" s="166">
        <v>-13.62</v>
      </c>
      <c r="FZ44" s="165">
        <v>0.875</v>
      </c>
      <c r="GA44" s="164"/>
      <c r="GB44" s="165">
        <v>25.26</v>
      </c>
      <c r="GC44" s="165">
        <v>77.587199999999996</v>
      </c>
      <c r="GD44" s="165">
        <v>96.699200000000005</v>
      </c>
      <c r="GE44" s="165">
        <v>17.670000000000002</v>
      </c>
      <c r="GF44" s="165">
        <v>85.606099999999998</v>
      </c>
      <c r="GG44" s="164"/>
      <c r="GH44" s="165">
        <v>-19.334800000000001</v>
      </c>
      <c r="GI44" s="165">
        <v>5.9981</v>
      </c>
      <c r="GJ44" s="165">
        <v>6.8673000000000002</v>
      </c>
      <c r="GK44" s="165">
        <v>2.2412000000000001</v>
      </c>
      <c r="GL44" s="165">
        <v>0</v>
      </c>
      <c r="GM44" s="165">
        <v>0</v>
      </c>
      <c r="GN44" s="165">
        <v>-20.775500000000001</v>
      </c>
      <c r="GO44" s="165">
        <v>-37.981699999999996</v>
      </c>
      <c r="GP44" s="165">
        <v>18.6129</v>
      </c>
      <c r="GQ44" s="165">
        <v>39.1096</v>
      </c>
      <c r="GR44" s="165">
        <v>54.027900000000002</v>
      </c>
      <c r="GS44" s="165">
        <v>57.565399999999997</v>
      </c>
      <c r="GT44" s="165">
        <v>-161.79069999999999</v>
      </c>
      <c r="GU44" s="165">
        <v>-30.492000000000001</v>
      </c>
      <c r="GV44" s="165">
        <v>26.712199999999999</v>
      </c>
      <c r="GW44" s="165">
        <v>-53.9559</v>
      </c>
      <c r="GX44" s="165">
        <v>9.9947999999999997</v>
      </c>
      <c r="GY44" s="165">
        <v>12.258699999999999</v>
      </c>
      <c r="GZ44" s="165">
        <v>11.847099999999999</v>
      </c>
      <c r="HA44" s="165">
        <v>12</v>
      </c>
      <c r="HB44" s="165">
        <v>32.196800000000003</v>
      </c>
      <c r="HC44" s="165">
        <v>31.411300000000001</v>
      </c>
      <c r="HD44" s="164"/>
      <c r="HE44" s="164"/>
      <c r="HF44" s="165">
        <v>-549.45500000000004</v>
      </c>
      <c r="HG44" s="165">
        <v>551.37</v>
      </c>
      <c r="HH44" s="165">
        <v>0</v>
      </c>
      <c r="HI44" s="165">
        <v>-31.492599999999999</v>
      </c>
      <c r="HJ44" s="165">
        <v>-30.775099999999998</v>
      </c>
      <c r="HK44" s="165">
        <v>-56.590499999999999</v>
      </c>
      <c r="HL44" s="165">
        <v>-46.684699999999999</v>
      </c>
      <c r="HM44" s="165">
        <v>44.136200000000002</v>
      </c>
      <c r="HN44" s="165">
        <v>40.217500000000001</v>
      </c>
      <c r="HO44" s="165">
        <v>-36.0625</v>
      </c>
      <c r="HP44" s="165">
        <v>-10.4801</v>
      </c>
      <c r="HQ44" s="165">
        <v>4.6280999999999999</v>
      </c>
      <c r="HR44" s="165">
        <v>3.2218</v>
      </c>
      <c r="HS44" s="165">
        <v>-73.968100000000007</v>
      </c>
      <c r="HT44" s="165">
        <v>-73.766499999999994</v>
      </c>
      <c r="HU44" s="165">
        <v>24.83</v>
      </c>
      <c r="HV44" s="165">
        <v>24.66</v>
      </c>
      <c r="HW44" s="165">
        <v>2.7</v>
      </c>
      <c r="HX44" s="165">
        <v>3.1</v>
      </c>
      <c r="HY44" s="165">
        <v>21.534600000000001</v>
      </c>
      <c r="HZ44" s="165">
        <v>17.04</v>
      </c>
      <c r="IA44" s="165">
        <v>-446.21769999999998</v>
      </c>
      <c r="IB44" s="165">
        <v>112.2216</v>
      </c>
      <c r="IC44" s="165">
        <v>111.92400000000001</v>
      </c>
      <c r="ID44" s="165">
        <v>16.8</v>
      </c>
      <c r="IE44" s="165">
        <v>-26.8</v>
      </c>
      <c r="IF44" s="165">
        <v>-2.8</v>
      </c>
      <c r="IG44" s="165">
        <v>-2.8</v>
      </c>
      <c r="IH44" s="164"/>
      <c r="II44" s="165">
        <v>1.3540000000000001</v>
      </c>
      <c r="IJ44" s="165">
        <v>0</v>
      </c>
      <c r="IK44" s="165">
        <v>434.9504</v>
      </c>
      <c r="IL44" s="165">
        <v>-102.46259999999999</v>
      </c>
      <c r="IM44" s="165">
        <v>-179.83420000000001</v>
      </c>
      <c r="IN44" s="165">
        <v>63.061900000000001</v>
      </c>
      <c r="IO44" s="166">
        <v>189.83420000000001</v>
      </c>
      <c r="IP44" s="165">
        <v>-187.136</v>
      </c>
      <c r="IQ44" s="165">
        <v>-151.70189999999999</v>
      </c>
      <c r="IR44" s="165">
        <v>249.89060000000001</v>
      </c>
      <c r="IS44" s="165">
        <v>192.214</v>
      </c>
      <c r="IT44" s="165">
        <v>175.34729999999999</v>
      </c>
      <c r="IU44" s="165">
        <v>175.2278</v>
      </c>
      <c r="IV44" s="165">
        <v>152.59630000000001</v>
      </c>
      <c r="IW44" s="165">
        <v>111.66</v>
      </c>
      <c r="IX44" s="165">
        <v>-247.84350000000001</v>
      </c>
      <c r="IY44" s="165">
        <v>-141.82499999999999</v>
      </c>
      <c r="IZ44" s="165">
        <v>140.1961</v>
      </c>
      <c r="JA44" s="165">
        <v>-12.2074</v>
      </c>
      <c r="JB44" s="165">
        <v>20.401</v>
      </c>
      <c r="JC44" s="165">
        <v>3.28</v>
      </c>
      <c r="JD44" s="165">
        <v>0.26100000000000001</v>
      </c>
      <c r="JE44" s="165">
        <v>0.249</v>
      </c>
      <c r="JF44" s="165">
        <v>-3.28</v>
      </c>
      <c r="JG44" s="165">
        <v>-17.36</v>
      </c>
      <c r="JH44" s="164"/>
      <c r="JI44" s="165">
        <v>18.4894</v>
      </c>
      <c r="JJ44" s="165">
        <v>-9.0227000000000004</v>
      </c>
      <c r="JK44" s="165">
        <v>-36.504199999999997</v>
      </c>
      <c r="JL44" s="165">
        <v>-2.2999999999999998</v>
      </c>
      <c r="JM44" s="165">
        <v>21.843</v>
      </c>
      <c r="JN44" s="165">
        <v>20.988</v>
      </c>
      <c r="JO44" s="165">
        <v>11.289099999999999</v>
      </c>
      <c r="JP44" s="165">
        <v>13.4419</v>
      </c>
      <c r="JQ44" s="165">
        <v>26.5519</v>
      </c>
      <c r="JR44" s="165">
        <v>26.568100000000001</v>
      </c>
      <c r="JS44" s="165">
        <v>26.0168</v>
      </c>
      <c r="JT44" s="164"/>
      <c r="JU44" s="165">
        <v>27.5</v>
      </c>
      <c r="JV44" s="165">
        <v>12.096500000000001</v>
      </c>
      <c r="JW44" s="165">
        <v>9.7100000000000009</v>
      </c>
      <c r="JX44" s="164"/>
      <c r="JY44" s="165">
        <v>-48.1081</v>
      </c>
      <c r="JZ44" s="165">
        <v>82.3673</v>
      </c>
      <c r="KA44" s="165">
        <v>58.072600000000001</v>
      </c>
      <c r="KB44" s="165">
        <v>-47.420900000000003</v>
      </c>
      <c r="KC44" s="165">
        <v>-80.111900000000006</v>
      </c>
      <c r="KD44" s="165">
        <v>46.313699999999997</v>
      </c>
      <c r="KE44" s="165">
        <v>33.566899999999997</v>
      </c>
      <c r="KF44" s="165">
        <v>-42.9</v>
      </c>
      <c r="KG44" s="165">
        <v>43.7</v>
      </c>
      <c r="KH44" s="165">
        <v>-546.81420000000003</v>
      </c>
      <c r="KI44" s="165">
        <v>692.88810000000001</v>
      </c>
    </row>
    <row r="45" spans="1:295" ht="18" customHeight="1" x14ac:dyDescent="0.3">
      <c r="A45" s="160" t="s">
        <v>68</v>
      </c>
      <c r="B45" s="160" t="s">
        <v>834</v>
      </c>
      <c r="C45" s="164"/>
      <c r="D45" s="165">
        <v>11.844200000000001</v>
      </c>
      <c r="E45" s="165">
        <v>0</v>
      </c>
      <c r="F45" s="165">
        <v>-29.229900000000001</v>
      </c>
      <c r="G45" s="165">
        <v>20.7197</v>
      </c>
      <c r="H45" s="165">
        <v>0</v>
      </c>
      <c r="I45" s="165">
        <v>52.600499999999997</v>
      </c>
      <c r="J45" s="165">
        <v>-83.924599999999998</v>
      </c>
      <c r="K45" s="165">
        <v>70.113500000000002</v>
      </c>
      <c r="L45" s="165">
        <v>35.268900000000002</v>
      </c>
      <c r="M45" s="165">
        <v>34.459000000000003</v>
      </c>
      <c r="N45" s="165">
        <v>24.42</v>
      </c>
      <c r="O45" s="165">
        <v>-76.991</v>
      </c>
      <c r="P45" s="165">
        <v>66</v>
      </c>
      <c r="Q45" s="165">
        <v>17.388000000000002</v>
      </c>
      <c r="R45" s="165">
        <v>-66</v>
      </c>
      <c r="S45" s="165">
        <v>10.3834</v>
      </c>
      <c r="T45" s="165">
        <v>61.2194</v>
      </c>
      <c r="U45" s="165">
        <v>11.9253</v>
      </c>
      <c r="V45" s="165">
        <v>12.0169</v>
      </c>
      <c r="W45" s="165">
        <v>20.062000000000001</v>
      </c>
      <c r="X45" s="165">
        <v>6.5854999999999997</v>
      </c>
      <c r="Y45" s="165">
        <v>0.67769999999999997</v>
      </c>
      <c r="Z45" s="165">
        <v>2.5345</v>
      </c>
      <c r="AA45" s="164"/>
      <c r="AB45" s="164"/>
      <c r="AC45" s="165">
        <v>-71.81</v>
      </c>
      <c r="AD45" s="165">
        <v>-72.040000000000006</v>
      </c>
      <c r="AE45" s="164"/>
      <c r="AF45" s="165">
        <v>-24.42</v>
      </c>
      <c r="AG45" s="165">
        <v>77</v>
      </c>
      <c r="AH45" s="165">
        <v>20.469000000000001</v>
      </c>
      <c r="AI45" s="165">
        <v>0.252</v>
      </c>
      <c r="AJ45" s="166">
        <v>-39.19</v>
      </c>
      <c r="AK45" s="165">
        <v>-39.119999999999997</v>
      </c>
      <c r="AL45" s="165">
        <v>-74.88</v>
      </c>
      <c r="AM45" s="165">
        <v>39.479999999999997</v>
      </c>
      <c r="AN45" s="165">
        <v>39.61</v>
      </c>
      <c r="AO45" s="165">
        <v>16.2883</v>
      </c>
      <c r="AP45" s="165">
        <v>10.162699999999999</v>
      </c>
      <c r="AQ45" s="165">
        <v>77.043800000000005</v>
      </c>
      <c r="AR45" s="165">
        <v>79.777500000000003</v>
      </c>
      <c r="AS45" s="165">
        <v>7.4587000000000003</v>
      </c>
      <c r="AT45" s="165">
        <v>-35.684199999999997</v>
      </c>
      <c r="AU45" s="165">
        <v>-35.741500000000002</v>
      </c>
      <c r="AV45" s="165">
        <v>5.5449999999999999</v>
      </c>
      <c r="AW45" s="165">
        <v>5.1241000000000003</v>
      </c>
      <c r="AX45" s="165">
        <v>62.3459</v>
      </c>
      <c r="AY45" s="165">
        <v>63.698900000000002</v>
      </c>
      <c r="AZ45" s="165">
        <v>-27.903099999999998</v>
      </c>
      <c r="BA45" s="165">
        <v>-30.409300000000002</v>
      </c>
      <c r="BB45" s="165">
        <v>-278.52409999999998</v>
      </c>
      <c r="BC45" s="165">
        <v>4.6779000000000002</v>
      </c>
      <c r="BD45" s="165">
        <v>-1.8</v>
      </c>
      <c r="BE45" s="165">
        <v>-1.7</v>
      </c>
      <c r="BF45" s="165">
        <v>39.071800000000003</v>
      </c>
      <c r="BG45" s="165">
        <v>39.039499999999997</v>
      </c>
      <c r="BH45" s="165">
        <v>-6.4132999999999996</v>
      </c>
      <c r="BI45" s="164"/>
      <c r="BJ45" s="165">
        <v>-22.5489</v>
      </c>
      <c r="BK45" s="165">
        <v>10.432</v>
      </c>
      <c r="BL45" s="165">
        <v>5.9459</v>
      </c>
      <c r="BM45" s="165">
        <v>3.8795999999999999</v>
      </c>
      <c r="BN45" s="165">
        <v>306.03949999999998</v>
      </c>
      <c r="BO45" s="165">
        <v>224.0668</v>
      </c>
      <c r="BP45" s="165">
        <v>223.3954</v>
      </c>
      <c r="BQ45" s="165">
        <v>-91.168700000000001</v>
      </c>
      <c r="BR45" s="165">
        <v>755.8528</v>
      </c>
      <c r="BS45" s="164"/>
      <c r="BT45" s="165">
        <v>-108.577</v>
      </c>
      <c r="BU45" s="165">
        <v>109.8092</v>
      </c>
      <c r="BV45" s="165">
        <v>108.7372</v>
      </c>
      <c r="BW45" s="165">
        <v>25.83</v>
      </c>
      <c r="BX45" s="165">
        <v>31.92</v>
      </c>
      <c r="BY45" s="165">
        <v>71.19</v>
      </c>
      <c r="BZ45" s="165">
        <v>81.69</v>
      </c>
      <c r="CA45" s="165">
        <v>-124.9778</v>
      </c>
      <c r="CB45" s="165">
        <v>-125.3797</v>
      </c>
      <c r="CC45" s="165">
        <v>196.10720000000001</v>
      </c>
      <c r="CD45" s="165">
        <v>195.79730000000001</v>
      </c>
      <c r="CE45" s="165">
        <v>11.1402</v>
      </c>
      <c r="CF45" s="165">
        <v>-121.6074</v>
      </c>
      <c r="CG45" s="165">
        <v>-120.83450000000001</v>
      </c>
      <c r="CH45" s="165">
        <v>-2.1806000000000001</v>
      </c>
      <c r="CI45" s="165">
        <v>-68.781999999999996</v>
      </c>
      <c r="CJ45" s="164"/>
      <c r="CK45" s="164"/>
      <c r="CL45" s="165">
        <v>108</v>
      </c>
      <c r="CM45" s="165">
        <v>136.4</v>
      </c>
      <c r="CN45" s="165">
        <v>-19.670000000000002</v>
      </c>
      <c r="CO45" s="165">
        <v>42.459600000000002</v>
      </c>
      <c r="CP45" s="165">
        <v>42.760399999999997</v>
      </c>
      <c r="CQ45" s="165">
        <v>42.213099999999997</v>
      </c>
      <c r="CR45" s="165">
        <v>94.285499999999999</v>
      </c>
      <c r="CS45" s="165">
        <v>93.8827</v>
      </c>
      <c r="CT45" s="165">
        <v>-19.774000000000001</v>
      </c>
      <c r="CU45" s="165">
        <v>-129.9718</v>
      </c>
      <c r="CV45" s="165">
        <v>-17.169899999999998</v>
      </c>
      <c r="CW45" s="165">
        <v>17.597999999999999</v>
      </c>
      <c r="CX45" s="165">
        <v>79.510000000000005</v>
      </c>
      <c r="CY45" s="165">
        <v>41.79</v>
      </c>
      <c r="CZ45" s="165">
        <v>58.8354</v>
      </c>
      <c r="DA45" s="165">
        <v>56.1081</v>
      </c>
      <c r="DB45" s="165">
        <v>37.789700000000003</v>
      </c>
      <c r="DC45" s="165">
        <v>0</v>
      </c>
      <c r="DD45" s="165">
        <v>68.461299999999994</v>
      </c>
      <c r="DE45" s="165">
        <v>67.718500000000006</v>
      </c>
      <c r="DF45" s="165">
        <v>-67.983699999999999</v>
      </c>
      <c r="DG45" s="165">
        <v>0</v>
      </c>
      <c r="DH45" s="165">
        <v>-20.5183</v>
      </c>
      <c r="DI45" s="165">
        <v>-138.80000000000001</v>
      </c>
      <c r="DJ45" s="165">
        <v>-137.19999999999999</v>
      </c>
      <c r="DK45" s="165">
        <v>25.578900000000001</v>
      </c>
      <c r="DL45" s="165">
        <v>79.696700000000007</v>
      </c>
      <c r="DM45" s="165">
        <v>69.052700000000002</v>
      </c>
      <c r="DN45" s="165">
        <v>111.9324</v>
      </c>
      <c r="DO45" s="166">
        <v>78.510000000000005</v>
      </c>
      <c r="DP45" s="165">
        <v>-6.22</v>
      </c>
      <c r="DQ45" s="165">
        <v>54.064</v>
      </c>
      <c r="DR45" s="165">
        <v>68.293899999999994</v>
      </c>
      <c r="DS45" s="165">
        <v>-3.81</v>
      </c>
      <c r="DT45" s="165">
        <v>-3.8</v>
      </c>
      <c r="DU45" s="165">
        <v>85.58</v>
      </c>
      <c r="DV45" s="165">
        <v>80.72</v>
      </c>
      <c r="DW45" s="165">
        <v>67.381799999999998</v>
      </c>
      <c r="DX45" s="165">
        <v>66.054500000000004</v>
      </c>
      <c r="DY45" s="165">
        <v>-121.6319</v>
      </c>
      <c r="DZ45" s="165">
        <v>-118.5364</v>
      </c>
      <c r="EA45" s="165">
        <v>164.97640000000001</v>
      </c>
      <c r="EB45" s="165">
        <v>117.2216</v>
      </c>
      <c r="EC45" s="165">
        <v>113.30500000000001</v>
      </c>
      <c r="ED45" s="165">
        <v>115.4821</v>
      </c>
      <c r="EE45" s="165">
        <v>8.2417999999999996</v>
      </c>
      <c r="EF45" s="165">
        <v>-12.2676</v>
      </c>
      <c r="EG45" s="165">
        <v>-33.197000000000003</v>
      </c>
      <c r="EH45" s="165">
        <v>99.681799999999996</v>
      </c>
      <c r="EI45" s="165">
        <v>-380.66969999999998</v>
      </c>
      <c r="EJ45" s="164"/>
      <c r="EK45" s="165">
        <v>-35.913899999999998</v>
      </c>
      <c r="EL45" s="165">
        <v>-33.008499999999998</v>
      </c>
      <c r="EM45" s="165">
        <v>91.400499999999994</v>
      </c>
      <c r="EN45" s="165">
        <v>-32.197699999999998</v>
      </c>
      <c r="EO45" s="165">
        <v>-29.737100000000002</v>
      </c>
      <c r="EP45" s="165">
        <v>13.872</v>
      </c>
      <c r="EQ45" s="165">
        <v>-100.0209</v>
      </c>
      <c r="ER45" s="165">
        <v>-101.6236</v>
      </c>
      <c r="ES45" s="165">
        <v>51.664000000000001</v>
      </c>
      <c r="ET45" s="165">
        <v>0</v>
      </c>
      <c r="EU45" s="165">
        <v>0</v>
      </c>
      <c r="EV45" s="165">
        <v>0</v>
      </c>
      <c r="EW45" s="165">
        <v>19.0107</v>
      </c>
      <c r="EX45" s="165">
        <v>-140.32499999999999</v>
      </c>
      <c r="EY45" s="165">
        <v>-21.5609</v>
      </c>
      <c r="EZ45" s="165">
        <v>-21.030999999999999</v>
      </c>
      <c r="FA45" s="165">
        <v>10.671799999999999</v>
      </c>
      <c r="FB45" s="165">
        <v>14.548400000000001</v>
      </c>
      <c r="FC45" s="165">
        <v>-38.298000000000002</v>
      </c>
      <c r="FD45" s="165">
        <v>5.5119999999999996</v>
      </c>
      <c r="FE45" s="165">
        <v>5.3898000000000001</v>
      </c>
      <c r="FF45" s="165">
        <v>0</v>
      </c>
      <c r="FG45" s="165">
        <v>40.407899999999998</v>
      </c>
      <c r="FH45" s="165">
        <v>40.908499999999997</v>
      </c>
      <c r="FI45" s="165">
        <v>39.674799999999998</v>
      </c>
      <c r="FJ45" s="165">
        <v>128.60640000000001</v>
      </c>
      <c r="FK45" s="165">
        <v>127.9366</v>
      </c>
      <c r="FL45" s="165">
        <v>-116.5496</v>
      </c>
      <c r="FM45" s="165">
        <v>124.98009999999999</v>
      </c>
      <c r="FN45" s="165">
        <v>124.18940000000001</v>
      </c>
      <c r="FO45" s="165">
        <v>-87.485299999999995</v>
      </c>
      <c r="FP45" s="165">
        <v>-69.493200000000002</v>
      </c>
      <c r="FQ45" s="165">
        <v>-31.8004</v>
      </c>
      <c r="FR45" s="165">
        <v>-26.77</v>
      </c>
      <c r="FS45" s="165">
        <v>15.0716</v>
      </c>
      <c r="FT45" s="165">
        <v>1.5726</v>
      </c>
      <c r="FU45" s="165">
        <v>-9.44</v>
      </c>
      <c r="FV45" s="165">
        <v>13.1</v>
      </c>
      <c r="FW45" s="165">
        <v>-33.163400000000003</v>
      </c>
      <c r="FX45" s="164"/>
      <c r="FY45" s="165">
        <v>-12.912000000000001</v>
      </c>
      <c r="FZ45" s="165">
        <v>0.872</v>
      </c>
      <c r="GA45" s="164"/>
      <c r="GB45" s="165">
        <v>35.79</v>
      </c>
      <c r="GC45" s="165">
        <v>71.930499999999995</v>
      </c>
      <c r="GD45" s="165">
        <v>86.152000000000001</v>
      </c>
      <c r="GE45" s="165">
        <v>18.88</v>
      </c>
      <c r="GF45" s="165">
        <v>92.1083</v>
      </c>
      <c r="GG45" s="164"/>
      <c r="GH45" s="165">
        <v>-16.954699999999999</v>
      </c>
      <c r="GI45" s="165">
        <v>2.0150000000000001</v>
      </c>
      <c r="GJ45" s="165">
        <v>2.7328000000000001</v>
      </c>
      <c r="GK45" s="165">
        <v>2.7229999999999999</v>
      </c>
      <c r="GL45" s="165">
        <v>0</v>
      </c>
      <c r="GM45" s="165">
        <v>0</v>
      </c>
      <c r="GN45" s="165">
        <v>-18.955500000000001</v>
      </c>
      <c r="GO45" s="165">
        <v>-39.921100000000003</v>
      </c>
      <c r="GP45" s="165">
        <v>18.8401</v>
      </c>
      <c r="GQ45" s="165">
        <v>42.006500000000003</v>
      </c>
      <c r="GR45" s="165">
        <v>55.051099999999998</v>
      </c>
      <c r="GS45" s="165">
        <v>55.1736</v>
      </c>
      <c r="GT45" s="165">
        <v>-155.07239999999999</v>
      </c>
      <c r="GU45" s="165">
        <v>-33.130400000000002</v>
      </c>
      <c r="GV45" s="165">
        <v>31.023299999999999</v>
      </c>
      <c r="GW45" s="165">
        <v>-56.134399999999999</v>
      </c>
      <c r="GX45" s="165">
        <v>11.1386</v>
      </c>
      <c r="GY45" s="165">
        <v>15.101800000000001</v>
      </c>
      <c r="GZ45" s="165">
        <v>14.4839</v>
      </c>
      <c r="HA45" s="165">
        <v>13.212300000000001</v>
      </c>
      <c r="HB45" s="165">
        <v>33.306199999999997</v>
      </c>
      <c r="HC45" s="165">
        <v>34.8797</v>
      </c>
      <c r="HD45" s="164"/>
      <c r="HE45" s="164"/>
      <c r="HF45" s="165">
        <v>-543.11689999999999</v>
      </c>
      <c r="HG45" s="165">
        <v>544.1807</v>
      </c>
      <c r="HH45" s="165">
        <v>20.150200000000002</v>
      </c>
      <c r="HI45" s="165">
        <v>-33.966299999999997</v>
      </c>
      <c r="HJ45" s="165">
        <v>-33.542900000000003</v>
      </c>
      <c r="HK45" s="165">
        <v>-56.083399999999997</v>
      </c>
      <c r="HL45" s="165">
        <v>-46.014099999999999</v>
      </c>
      <c r="HM45" s="165">
        <v>33.853000000000002</v>
      </c>
      <c r="HN45" s="165">
        <v>33.893500000000003</v>
      </c>
      <c r="HO45" s="164"/>
      <c r="HP45" s="165">
        <v>-33.732399999999998</v>
      </c>
      <c r="HQ45" s="165">
        <v>4.0128000000000004</v>
      </c>
      <c r="HR45" s="165">
        <v>4.1227</v>
      </c>
      <c r="HS45" s="165">
        <v>-83.879400000000004</v>
      </c>
      <c r="HT45" s="165">
        <v>-83.382499999999993</v>
      </c>
      <c r="HU45" s="165">
        <v>22.35</v>
      </c>
      <c r="HV45" s="165">
        <v>22.1</v>
      </c>
      <c r="HW45" s="165">
        <v>5.0999999999999996</v>
      </c>
      <c r="HX45" s="165">
        <v>4.5999999999999996</v>
      </c>
      <c r="HY45" s="165">
        <v>21.310300000000002</v>
      </c>
      <c r="HZ45" s="165">
        <v>23.12</v>
      </c>
      <c r="IA45" s="165">
        <v>-451.51440000000002</v>
      </c>
      <c r="IB45" s="165">
        <v>114.6592</v>
      </c>
      <c r="IC45" s="165">
        <v>115.0847</v>
      </c>
      <c r="ID45" s="165">
        <v>19</v>
      </c>
      <c r="IE45" s="165">
        <v>-21.5</v>
      </c>
      <c r="IF45" s="165">
        <v>-2</v>
      </c>
      <c r="IG45" s="165">
        <v>-1.9</v>
      </c>
      <c r="IH45" s="165">
        <v>1.5951</v>
      </c>
      <c r="II45" s="164"/>
      <c r="IJ45" s="165">
        <v>0</v>
      </c>
      <c r="IK45" s="165">
        <v>401.87189999999998</v>
      </c>
      <c r="IL45" s="165">
        <v>-80.697100000000006</v>
      </c>
      <c r="IM45" s="165">
        <v>-171.0352</v>
      </c>
      <c r="IN45" s="165">
        <v>55.816699999999997</v>
      </c>
      <c r="IO45" s="166">
        <v>181.0352</v>
      </c>
      <c r="IP45" s="165">
        <v>-174.59610000000001</v>
      </c>
      <c r="IQ45" s="165">
        <v>-155.91040000000001</v>
      </c>
      <c r="IR45" s="165">
        <v>241.8185</v>
      </c>
      <c r="IS45" s="165">
        <v>179.83459999999999</v>
      </c>
      <c r="IT45" s="165">
        <v>178.7705</v>
      </c>
      <c r="IU45" s="165">
        <v>176.93379999999999</v>
      </c>
      <c r="IV45" s="165">
        <v>157.84180000000001</v>
      </c>
      <c r="IW45" s="165">
        <v>91.540400000000005</v>
      </c>
      <c r="IX45" s="165">
        <v>-239.45959999999999</v>
      </c>
      <c r="IY45" s="165">
        <v>-149.0976</v>
      </c>
      <c r="IZ45" s="165">
        <v>149.3347</v>
      </c>
      <c r="JA45" s="165">
        <v>-11.7075</v>
      </c>
      <c r="JB45" s="165">
        <v>18.773</v>
      </c>
      <c r="JC45" s="165">
        <v>3.68</v>
      </c>
      <c r="JD45" s="165">
        <v>-0.63600000000000001</v>
      </c>
      <c r="JE45" s="165">
        <v>-0.64100000000000001</v>
      </c>
      <c r="JF45" s="165">
        <v>-3.92</v>
      </c>
      <c r="JG45" s="165">
        <v>-17.68</v>
      </c>
      <c r="JH45" s="164"/>
      <c r="JI45" s="165">
        <v>19.542200000000001</v>
      </c>
      <c r="JJ45" s="165">
        <v>-10.576000000000001</v>
      </c>
      <c r="JK45" s="165">
        <v>-34.657800000000002</v>
      </c>
      <c r="JL45" s="165">
        <v>-3.3</v>
      </c>
      <c r="JM45" s="165">
        <v>20.65</v>
      </c>
      <c r="JN45" s="165">
        <v>20.422000000000001</v>
      </c>
      <c r="JO45" s="165">
        <v>0</v>
      </c>
      <c r="JP45" s="165">
        <v>0</v>
      </c>
      <c r="JQ45" s="165">
        <v>23.2014</v>
      </c>
      <c r="JR45" s="165">
        <v>23.867799999999999</v>
      </c>
      <c r="JS45" s="165">
        <v>24.381499999999999</v>
      </c>
      <c r="JT45" s="164"/>
      <c r="JU45" s="165">
        <v>24.2</v>
      </c>
      <c r="JV45" s="165">
        <v>11.4343</v>
      </c>
      <c r="JW45" s="165">
        <v>11.1</v>
      </c>
      <c r="JX45" s="164"/>
      <c r="JY45" s="165">
        <v>-48.460500000000003</v>
      </c>
      <c r="JZ45" s="165">
        <v>81.537599999999998</v>
      </c>
      <c r="KA45" s="165">
        <v>56.708100000000002</v>
      </c>
      <c r="KB45" s="165">
        <v>-47.2117</v>
      </c>
      <c r="KC45" s="165">
        <v>-80.052700000000002</v>
      </c>
      <c r="KD45" s="165">
        <v>45.332900000000002</v>
      </c>
      <c r="KE45" s="165">
        <v>34.374200000000002</v>
      </c>
      <c r="KF45" s="165">
        <v>-39.6</v>
      </c>
      <c r="KG45" s="165">
        <v>40.5</v>
      </c>
      <c r="KH45" s="165">
        <v>-523.52729999999997</v>
      </c>
      <c r="KI45" s="165">
        <v>667.59029999999996</v>
      </c>
    </row>
    <row r="46" spans="1:295" ht="18" customHeight="1" x14ac:dyDescent="0.3">
      <c r="A46" s="160" t="s">
        <v>68</v>
      </c>
      <c r="B46" s="160" t="s">
        <v>835</v>
      </c>
      <c r="C46" s="164"/>
      <c r="D46" s="165">
        <v>14.0433</v>
      </c>
      <c r="E46" s="165">
        <v>0</v>
      </c>
      <c r="F46" s="165">
        <v>-28.3126</v>
      </c>
      <c r="G46" s="165">
        <v>24.602499999999999</v>
      </c>
      <c r="H46" s="165">
        <v>0</v>
      </c>
      <c r="I46" s="165">
        <v>56.751199999999997</v>
      </c>
      <c r="J46" s="165">
        <v>-96.558300000000003</v>
      </c>
      <c r="K46" s="165">
        <v>75.8279</v>
      </c>
      <c r="L46" s="165">
        <v>38.706800000000001</v>
      </c>
      <c r="M46" s="165">
        <v>37.959099999999999</v>
      </c>
      <c r="N46" s="165">
        <v>8.8800000000000008</v>
      </c>
      <c r="O46" s="165">
        <v>-80.515000000000001</v>
      </c>
      <c r="P46" s="165">
        <v>68.2</v>
      </c>
      <c r="Q46" s="165">
        <v>18.216000000000001</v>
      </c>
      <c r="R46" s="165">
        <v>-66</v>
      </c>
      <c r="S46" s="165">
        <v>10.5022</v>
      </c>
      <c r="T46" s="165">
        <v>70.098200000000006</v>
      </c>
      <c r="U46" s="165">
        <v>13.852399999999999</v>
      </c>
      <c r="V46" s="165">
        <v>14.0982</v>
      </c>
      <c r="W46" s="165">
        <v>23.333100000000002</v>
      </c>
      <c r="X46" s="165">
        <v>6.7672999999999996</v>
      </c>
      <c r="Y46" s="165">
        <v>0.69279999999999997</v>
      </c>
      <c r="Z46" s="165">
        <v>2.5105</v>
      </c>
      <c r="AA46" s="164"/>
      <c r="AB46" s="164"/>
      <c r="AC46" s="165">
        <v>-85.48</v>
      </c>
      <c r="AD46" s="165">
        <v>-86.31</v>
      </c>
      <c r="AE46" s="164"/>
      <c r="AF46" s="165">
        <v>-8.8800000000000008</v>
      </c>
      <c r="AG46" s="165">
        <v>79.2</v>
      </c>
      <c r="AH46" s="165">
        <v>19.481999999999999</v>
      </c>
      <c r="AI46" s="165">
        <v>0.252</v>
      </c>
      <c r="AJ46" s="166">
        <v>-53.38</v>
      </c>
      <c r="AK46" s="165">
        <v>-53.52</v>
      </c>
      <c r="AL46" s="165">
        <v>-59.93</v>
      </c>
      <c r="AM46" s="165">
        <v>53.67</v>
      </c>
      <c r="AN46" s="165">
        <v>54.11</v>
      </c>
      <c r="AO46" s="165">
        <v>17.630299999999998</v>
      </c>
      <c r="AP46" s="165">
        <v>7.2248000000000001</v>
      </c>
      <c r="AQ46" s="165">
        <v>81.311899999999994</v>
      </c>
      <c r="AR46" s="165">
        <v>83.956800000000001</v>
      </c>
      <c r="AS46" s="165">
        <v>13.541700000000001</v>
      </c>
      <c r="AT46" s="165">
        <v>-44.911700000000003</v>
      </c>
      <c r="AU46" s="165">
        <v>-44.611400000000003</v>
      </c>
      <c r="AV46" s="165">
        <v>6.6829999999999998</v>
      </c>
      <c r="AW46" s="165">
        <v>6.3956</v>
      </c>
      <c r="AX46" s="165">
        <v>68.864099999999993</v>
      </c>
      <c r="AY46" s="165">
        <v>70.689599999999999</v>
      </c>
      <c r="AZ46" s="165">
        <v>-26.914300000000001</v>
      </c>
      <c r="BA46" s="165">
        <v>-28.7102</v>
      </c>
      <c r="BB46" s="165">
        <v>-309.1463</v>
      </c>
      <c r="BC46" s="165">
        <v>5.7438000000000002</v>
      </c>
      <c r="BD46" s="165">
        <v>-2.4</v>
      </c>
      <c r="BE46" s="165">
        <v>-2.4</v>
      </c>
      <c r="BF46" s="165">
        <v>49.453200000000002</v>
      </c>
      <c r="BG46" s="165">
        <v>48.616399999999999</v>
      </c>
      <c r="BH46" s="165">
        <v>-6.7736999999999998</v>
      </c>
      <c r="BI46" s="164"/>
      <c r="BJ46" s="165">
        <v>-18.345300000000002</v>
      </c>
      <c r="BK46" s="165">
        <v>13.4778</v>
      </c>
      <c r="BL46" s="165">
        <v>11.663399999999999</v>
      </c>
      <c r="BM46" s="165">
        <v>7.9897999999999998</v>
      </c>
      <c r="BN46" s="165">
        <v>337.35149999999999</v>
      </c>
      <c r="BO46" s="165">
        <v>234.29050000000001</v>
      </c>
      <c r="BP46" s="165">
        <v>234.9314</v>
      </c>
      <c r="BQ46" s="165">
        <v>-86.911600000000007</v>
      </c>
      <c r="BR46" s="165">
        <v>800.63070000000005</v>
      </c>
      <c r="BS46" s="164"/>
      <c r="BT46" s="165">
        <v>-126.4949</v>
      </c>
      <c r="BU46" s="165">
        <v>127.9328</v>
      </c>
      <c r="BV46" s="165">
        <v>121.98009999999999</v>
      </c>
      <c r="BW46" s="165">
        <v>30.58</v>
      </c>
      <c r="BX46" s="165">
        <v>37.479999999999997</v>
      </c>
      <c r="BY46" s="165">
        <v>79.260000000000005</v>
      </c>
      <c r="BZ46" s="165">
        <v>91</v>
      </c>
      <c r="CA46" s="165">
        <v>-138.10560000000001</v>
      </c>
      <c r="CB46" s="165">
        <v>-137.30179999999999</v>
      </c>
      <c r="CC46" s="165">
        <v>205.78880000000001</v>
      </c>
      <c r="CD46" s="165">
        <v>207.03380000000001</v>
      </c>
      <c r="CE46" s="165">
        <v>9.1645000000000003</v>
      </c>
      <c r="CF46" s="165">
        <v>-141.34010000000001</v>
      </c>
      <c r="CG46" s="165">
        <v>-140.71789999999999</v>
      </c>
      <c r="CH46" s="165">
        <v>0.06</v>
      </c>
      <c r="CI46" s="165">
        <v>-80.1066</v>
      </c>
      <c r="CJ46" s="164"/>
      <c r="CK46" s="164"/>
      <c r="CL46" s="165">
        <v>107.6</v>
      </c>
      <c r="CM46" s="165">
        <v>162.4</v>
      </c>
      <c r="CN46" s="165">
        <v>-20.399999999999999</v>
      </c>
      <c r="CO46" s="165">
        <v>38.493000000000002</v>
      </c>
      <c r="CP46" s="165">
        <v>39.309800000000003</v>
      </c>
      <c r="CQ46" s="165">
        <v>39.381599999999999</v>
      </c>
      <c r="CR46" s="165">
        <v>96.741500000000002</v>
      </c>
      <c r="CS46" s="165">
        <v>96.14</v>
      </c>
      <c r="CT46" s="165">
        <v>-26.415199999999999</v>
      </c>
      <c r="CU46" s="165">
        <v>-134.59989999999999</v>
      </c>
      <c r="CV46" s="165">
        <v>-21.0731</v>
      </c>
      <c r="CW46" s="165">
        <v>18.488499999999998</v>
      </c>
      <c r="CX46" s="165">
        <v>82.08</v>
      </c>
      <c r="CY46" s="165">
        <v>42.49</v>
      </c>
      <c r="CZ46" s="165">
        <v>60.241700000000002</v>
      </c>
      <c r="DA46" s="165">
        <v>57.28</v>
      </c>
      <c r="DB46" s="165">
        <v>38.741100000000003</v>
      </c>
      <c r="DC46" s="165">
        <v>0</v>
      </c>
      <c r="DD46" s="165">
        <v>80.609399999999994</v>
      </c>
      <c r="DE46" s="165">
        <v>79.030699999999996</v>
      </c>
      <c r="DF46" s="165">
        <v>-71.097399999999993</v>
      </c>
      <c r="DG46" s="165">
        <v>0</v>
      </c>
      <c r="DH46" s="165">
        <v>-21.301100000000002</v>
      </c>
      <c r="DI46" s="165">
        <v>-145.5</v>
      </c>
      <c r="DJ46" s="165">
        <v>-143.5</v>
      </c>
      <c r="DK46" s="165">
        <v>25.545999999999999</v>
      </c>
      <c r="DL46" s="165">
        <v>78.817700000000002</v>
      </c>
      <c r="DM46" s="165">
        <v>70.931200000000004</v>
      </c>
      <c r="DN46" s="165">
        <v>111.9324</v>
      </c>
      <c r="DO46" s="165">
        <v>78.47</v>
      </c>
      <c r="DP46" s="165">
        <v>-5.93</v>
      </c>
      <c r="DQ46" s="165">
        <v>55.164499999999997</v>
      </c>
      <c r="DR46" s="165">
        <v>70.076499999999996</v>
      </c>
      <c r="DS46" s="165">
        <v>-3.74</v>
      </c>
      <c r="DT46" s="165">
        <v>-3.69</v>
      </c>
      <c r="DU46" s="165">
        <v>99.97</v>
      </c>
      <c r="DV46" s="165">
        <v>84.7</v>
      </c>
      <c r="DW46" s="165">
        <v>72.636399999999995</v>
      </c>
      <c r="DX46" s="165">
        <v>72.363600000000005</v>
      </c>
      <c r="DY46" s="165">
        <v>-134.29640000000001</v>
      </c>
      <c r="DZ46" s="165">
        <v>-132.27269999999999</v>
      </c>
      <c r="EA46" s="165">
        <v>164.3143</v>
      </c>
      <c r="EB46" s="165">
        <v>117.30889999999999</v>
      </c>
      <c r="EC46" s="165">
        <v>112.8344</v>
      </c>
      <c r="ED46" s="165">
        <v>115.6382</v>
      </c>
      <c r="EE46" s="165">
        <v>20.847899999999999</v>
      </c>
      <c r="EF46" s="165">
        <v>-1.8373999999999999</v>
      </c>
      <c r="EG46" s="165">
        <v>-34.015999999999998</v>
      </c>
      <c r="EH46" s="165">
        <v>96.498699999999999</v>
      </c>
      <c r="EI46" s="165">
        <v>-443.78019999999998</v>
      </c>
      <c r="EJ46" s="164"/>
      <c r="EK46" s="165">
        <v>-36.9953</v>
      </c>
      <c r="EL46" s="165">
        <v>-33.051200000000001</v>
      </c>
      <c r="EM46" s="165">
        <v>83.796000000000006</v>
      </c>
      <c r="EN46" s="165">
        <v>-5.9751000000000003</v>
      </c>
      <c r="EO46" s="165">
        <v>-5.1163999999999996</v>
      </c>
      <c r="EP46" s="165">
        <v>12.336</v>
      </c>
      <c r="EQ46" s="165">
        <v>-111.7765</v>
      </c>
      <c r="ER46" s="165">
        <v>-113.8147</v>
      </c>
      <c r="ES46" s="165">
        <v>43.339100000000002</v>
      </c>
      <c r="ET46" s="165">
        <v>0</v>
      </c>
      <c r="EU46" s="165">
        <v>0</v>
      </c>
      <c r="EV46" s="165">
        <v>0</v>
      </c>
      <c r="EW46" s="165">
        <v>19.817499999999999</v>
      </c>
      <c r="EX46" s="165">
        <v>-91.634299999999996</v>
      </c>
      <c r="EY46" s="165">
        <v>-21.389199999999999</v>
      </c>
      <c r="EZ46" s="165">
        <v>-21.0242</v>
      </c>
      <c r="FA46" s="165">
        <v>9.7067999999999994</v>
      </c>
      <c r="FB46" s="165">
        <v>3.5276000000000001</v>
      </c>
      <c r="FC46" s="165">
        <v>-27.4373</v>
      </c>
      <c r="FD46" s="165">
        <v>5.7054999999999998</v>
      </c>
      <c r="FE46" s="165">
        <v>5.6313000000000004</v>
      </c>
      <c r="FF46" s="165">
        <v>0</v>
      </c>
      <c r="FG46" s="165">
        <v>40.679900000000004</v>
      </c>
      <c r="FH46" s="165">
        <v>40.893900000000002</v>
      </c>
      <c r="FI46" s="165">
        <v>39.453000000000003</v>
      </c>
      <c r="FJ46" s="165">
        <v>139.65860000000001</v>
      </c>
      <c r="FK46" s="165">
        <v>139.49109999999999</v>
      </c>
      <c r="FL46" s="165">
        <v>-138.98869999999999</v>
      </c>
      <c r="FM46" s="165">
        <v>138.89420000000001</v>
      </c>
      <c r="FN46" s="165">
        <v>138.85990000000001</v>
      </c>
      <c r="FO46" s="165">
        <v>-114.2547</v>
      </c>
      <c r="FP46" s="165">
        <v>-99.322299999999998</v>
      </c>
      <c r="FQ46" s="165">
        <v>-36.297600000000003</v>
      </c>
      <c r="FR46" s="165">
        <v>-23.97</v>
      </c>
      <c r="FS46" s="165">
        <v>16.978400000000001</v>
      </c>
      <c r="FT46" s="165">
        <v>1.6434</v>
      </c>
      <c r="FU46" s="165">
        <v>-11.07</v>
      </c>
      <c r="FV46" s="165">
        <v>12.39</v>
      </c>
      <c r="FW46" s="165">
        <v>-36.828400000000002</v>
      </c>
      <c r="FX46" s="164"/>
      <c r="FY46" s="165">
        <v>-12.391</v>
      </c>
      <c r="FZ46" s="165">
        <v>0.72299999999999998</v>
      </c>
      <c r="GA46" s="165">
        <v>10.368</v>
      </c>
      <c r="GB46" s="165">
        <v>37</v>
      </c>
      <c r="GC46" s="165">
        <v>102.5731</v>
      </c>
      <c r="GD46" s="165">
        <v>115.1198</v>
      </c>
      <c r="GE46" s="165">
        <v>16.62</v>
      </c>
      <c r="GF46" s="165">
        <v>87.992199999999997</v>
      </c>
      <c r="GG46" s="164"/>
      <c r="GH46" s="165">
        <v>-3.4565000000000001</v>
      </c>
      <c r="GI46" s="165">
        <v>-6.2807000000000004</v>
      </c>
      <c r="GJ46" s="165">
        <v>-6.6182999999999996</v>
      </c>
      <c r="GK46" s="165">
        <v>2.8871000000000002</v>
      </c>
      <c r="GL46" s="165">
        <v>0</v>
      </c>
      <c r="GM46" s="165">
        <v>0</v>
      </c>
      <c r="GN46" s="165">
        <v>-22.868400000000001</v>
      </c>
      <c r="GO46" s="165">
        <v>-28.254100000000001</v>
      </c>
      <c r="GP46" s="165">
        <v>18.216699999999999</v>
      </c>
      <c r="GQ46" s="165">
        <v>29.312100000000001</v>
      </c>
      <c r="GR46" s="165">
        <v>54.276699999999998</v>
      </c>
      <c r="GS46" s="165">
        <v>57.148800000000001</v>
      </c>
      <c r="GT46" s="165">
        <v>-152.9906</v>
      </c>
      <c r="GU46" s="165">
        <v>-33.049599999999998</v>
      </c>
      <c r="GV46" s="165">
        <v>33.7879</v>
      </c>
      <c r="GW46" s="165">
        <v>-3.8631000000000002</v>
      </c>
      <c r="GX46" s="165">
        <v>10.742599999999999</v>
      </c>
      <c r="GY46" s="165">
        <v>16.156500000000001</v>
      </c>
      <c r="GZ46" s="165">
        <v>15.612500000000001</v>
      </c>
      <c r="HA46" s="165">
        <v>13.352</v>
      </c>
      <c r="HB46" s="165">
        <v>22.456299999999999</v>
      </c>
      <c r="HC46" s="165">
        <v>24.019300000000001</v>
      </c>
      <c r="HD46" s="164"/>
      <c r="HE46" s="164"/>
      <c r="HF46" s="165">
        <v>-536.97360000000003</v>
      </c>
      <c r="HG46" s="165">
        <v>532.87540000000001</v>
      </c>
      <c r="HH46" s="165">
        <v>-33.8202</v>
      </c>
      <c r="HI46" s="165">
        <v>-23.180199999999999</v>
      </c>
      <c r="HJ46" s="165">
        <v>-23.4453</v>
      </c>
      <c r="HK46" s="165">
        <v>-56.4253</v>
      </c>
      <c r="HL46" s="165">
        <v>-45.919699999999999</v>
      </c>
      <c r="HM46" s="165">
        <v>34.7301</v>
      </c>
      <c r="HN46" s="165">
        <v>34.331200000000003</v>
      </c>
      <c r="HO46" s="164"/>
      <c r="HP46" s="164"/>
      <c r="HQ46" s="165">
        <v>4.7599</v>
      </c>
      <c r="HR46" s="165">
        <v>3.9468999999999999</v>
      </c>
      <c r="HS46" s="165">
        <v>-53.214300000000001</v>
      </c>
      <c r="HT46" s="165">
        <v>-53.115499999999997</v>
      </c>
      <c r="HU46" s="165">
        <v>33.08</v>
      </c>
      <c r="HV46" s="165">
        <v>32.78</v>
      </c>
      <c r="HW46" s="165">
        <v>3.7</v>
      </c>
      <c r="HX46" s="165">
        <v>3.9</v>
      </c>
      <c r="HY46" s="165">
        <v>21.577300000000001</v>
      </c>
      <c r="HZ46" s="165">
        <v>21.76</v>
      </c>
      <c r="IA46" s="165">
        <v>-427.58679999999998</v>
      </c>
      <c r="IB46" s="165">
        <v>106.94119999999999</v>
      </c>
      <c r="IC46" s="165">
        <v>106.6639</v>
      </c>
      <c r="ID46" s="165">
        <v>19.600000000000001</v>
      </c>
      <c r="IE46" s="165">
        <v>-21.6</v>
      </c>
      <c r="IF46" s="165">
        <v>-2.8</v>
      </c>
      <c r="IG46" s="165">
        <v>-2.8</v>
      </c>
      <c r="IH46" s="165">
        <v>1.5254000000000001</v>
      </c>
      <c r="II46" s="164"/>
      <c r="IJ46" s="165">
        <v>43.244900000000001</v>
      </c>
      <c r="IK46" s="165">
        <v>459.27280000000002</v>
      </c>
      <c r="IL46" s="165">
        <v>-116.4909</v>
      </c>
      <c r="IM46" s="165">
        <v>-187.94</v>
      </c>
      <c r="IN46" s="165">
        <v>76.198999999999998</v>
      </c>
      <c r="IO46" s="166">
        <v>197.94</v>
      </c>
      <c r="IP46" s="165">
        <v>-197.78469999999999</v>
      </c>
      <c r="IQ46" s="165">
        <v>-144.21780000000001</v>
      </c>
      <c r="IR46" s="165">
        <v>251.65280000000001</v>
      </c>
      <c r="IS46" s="165">
        <v>198.21170000000001</v>
      </c>
      <c r="IT46" s="165">
        <v>173.2405</v>
      </c>
      <c r="IU46" s="165">
        <v>172.30090000000001</v>
      </c>
      <c r="IV46" s="165">
        <v>144.0454</v>
      </c>
      <c r="IW46" s="165">
        <v>127.3068</v>
      </c>
      <c r="IX46" s="165">
        <v>-251.554</v>
      </c>
      <c r="IY46" s="165">
        <v>-128.3032</v>
      </c>
      <c r="IZ46" s="165">
        <v>125.2508</v>
      </c>
      <c r="JA46" s="165">
        <v>-10.652799999999999</v>
      </c>
      <c r="JB46" s="165">
        <v>18.722999999999999</v>
      </c>
      <c r="JC46" s="165">
        <v>10.96</v>
      </c>
      <c r="JD46" s="165">
        <v>-0.82799999999999996</v>
      </c>
      <c r="JE46" s="165">
        <v>-0.84199999999999997</v>
      </c>
      <c r="JF46" s="165">
        <v>-10.56</v>
      </c>
      <c r="JG46" s="165">
        <v>-11.68</v>
      </c>
      <c r="JH46" s="164"/>
      <c r="JI46" s="165">
        <v>12.3644</v>
      </c>
      <c r="JJ46" s="165">
        <v>-7.7347999999999999</v>
      </c>
      <c r="JK46" s="165">
        <v>-33.397399999999998</v>
      </c>
      <c r="JL46" s="165">
        <v>0</v>
      </c>
      <c r="JM46" s="165">
        <v>20.704999999999998</v>
      </c>
      <c r="JN46" s="165">
        <v>19.782</v>
      </c>
      <c r="JO46" s="164"/>
      <c r="JP46" s="164"/>
      <c r="JQ46" s="165">
        <v>22.657399999999999</v>
      </c>
      <c r="JR46" s="165">
        <v>23.775200000000002</v>
      </c>
      <c r="JS46" s="165">
        <v>23.869</v>
      </c>
      <c r="JT46" s="164"/>
      <c r="JU46" s="165">
        <v>23.4</v>
      </c>
      <c r="JV46" s="165">
        <v>13.135199999999999</v>
      </c>
      <c r="JW46" s="165">
        <v>11.4</v>
      </c>
      <c r="JX46" s="164"/>
      <c r="JY46" s="165">
        <v>-48.4268</v>
      </c>
      <c r="JZ46" s="165">
        <v>82.721599999999995</v>
      </c>
      <c r="KA46" s="165">
        <v>57.777900000000002</v>
      </c>
      <c r="KB46" s="165">
        <v>-47.658700000000003</v>
      </c>
      <c r="KC46" s="165">
        <v>-80.492999999999995</v>
      </c>
      <c r="KD46" s="165">
        <v>45.628300000000003</v>
      </c>
      <c r="KE46" s="165">
        <v>34.877800000000001</v>
      </c>
      <c r="KF46" s="165">
        <v>-39.299999999999997</v>
      </c>
      <c r="KG46" s="165">
        <v>39.5</v>
      </c>
      <c r="KH46" s="165">
        <v>-561.69010000000003</v>
      </c>
      <c r="KI46" s="165">
        <v>708.91110000000003</v>
      </c>
    </row>
    <row r="47" spans="1:295" ht="18" customHeight="1" x14ac:dyDescent="0.3">
      <c r="A47" s="160" t="s">
        <v>68</v>
      </c>
      <c r="B47" s="160" t="s">
        <v>836</v>
      </c>
      <c r="C47" s="164"/>
      <c r="D47" s="165">
        <v>14.178699999999999</v>
      </c>
      <c r="E47" s="165">
        <v>0</v>
      </c>
      <c r="F47" s="165">
        <v>-30.489799999999999</v>
      </c>
      <c r="G47" s="165">
        <v>25.3369</v>
      </c>
      <c r="H47" s="165">
        <v>0</v>
      </c>
      <c r="I47" s="165">
        <v>57.923200000000001</v>
      </c>
      <c r="J47" s="165">
        <v>-97.882499999999993</v>
      </c>
      <c r="K47" s="165">
        <v>76.777100000000004</v>
      </c>
      <c r="L47" s="165">
        <v>39.096800000000002</v>
      </c>
      <c r="M47" s="165">
        <v>38.282899999999998</v>
      </c>
      <c r="N47" s="165">
        <v>6.66</v>
      </c>
      <c r="O47" s="165">
        <v>-78.936000000000007</v>
      </c>
      <c r="P47" s="165">
        <v>66</v>
      </c>
      <c r="Q47" s="165">
        <v>17.388000000000002</v>
      </c>
      <c r="R47" s="165">
        <v>-66</v>
      </c>
      <c r="S47" s="165">
        <v>10.7378</v>
      </c>
      <c r="T47" s="165">
        <v>70.560599999999994</v>
      </c>
      <c r="U47" s="165">
        <v>13.3284</v>
      </c>
      <c r="V47" s="165">
        <v>13.5604</v>
      </c>
      <c r="W47" s="165">
        <v>22.418800000000001</v>
      </c>
      <c r="X47" s="165">
        <v>4.1833</v>
      </c>
      <c r="Y47" s="165">
        <v>0.64610000000000001</v>
      </c>
      <c r="Z47" s="165">
        <v>2.6196000000000002</v>
      </c>
      <c r="AA47" s="164"/>
      <c r="AB47" s="164"/>
      <c r="AC47" s="165">
        <v>-87.56</v>
      </c>
      <c r="AD47" s="165">
        <v>-86.71</v>
      </c>
      <c r="AE47" s="164"/>
      <c r="AF47" s="165">
        <v>-6.66</v>
      </c>
      <c r="AG47" s="165">
        <v>77</v>
      </c>
      <c r="AH47" s="165">
        <v>18.530999999999999</v>
      </c>
      <c r="AI47" s="165">
        <v>0.246</v>
      </c>
      <c r="AJ47" s="166">
        <v>-48.68</v>
      </c>
      <c r="AK47" s="165">
        <v>-48.17</v>
      </c>
      <c r="AL47" s="165">
        <v>-59.58</v>
      </c>
      <c r="AM47" s="165">
        <v>48.97</v>
      </c>
      <c r="AN47" s="165">
        <v>48.68</v>
      </c>
      <c r="AO47" s="165">
        <v>17.865400000000001</v>
      </c>
      <c r="AP47" s="165">
        <v>9.4335000000000004</v>
      </c>
      <c r="AQ47" s="165">
        <v>81.172799999999995</v>
      </c>
      <c r="AR47" s="165">
        <v>83.891300000000001</v>
      </c>
      <c r="AS47" s="165">
        <v>14.6426</v>
      </c>
      <c r="AT47" s="165">
        <v>-46.691699999999997</v>
      </c>
      <c r="AU47" s="165">
        <v>-46.150100000000002</v>
      </c>
      <c r="AV47" s="165">
        <v>4.2733999999999996</v>
      </c>
      <c r="AW47" s="165">
        <v>4.2549000000000001</v>
      </c>
      <c r="AX47" s="165">
        <v>69.811300000000003</v>
      </c>
      <c r="AY47" s="165">
        <v>71.381100000000004</v>
      </c>
      <c r="AZ47" s="165">
        <v>-29.059899999999999</v>
      </c>
      <c r="BA47" s="165">
        <v>-30.891100000000002</v>
      </c>
      <c r="BB47" s="165">
        <v>-305.93180000000001</v>
      </c>
      <c r="BC47" s="165">
        <v>2.0874999999999999</v>
      </c>
      <c r="BD47" s="165">
        <v>-0.5</v>
      </c>
      <c r="BE47" s="165">
        <v>-0.6</v>
      </c>
      <c r="BF47" s="165">
        <v>50.918500000000002</v>
      </c>
      <c r="BG47" s="165">
        <v>50.507199999999997</v>
      </c>
      <c r="BH47" s="165">
        <v>-6.5429000000000004</v>
      </c>
      <c r="BI47" s="164"/>
      <c r="BJ47" s="165">
        <v>-21.245100000000001</v>
      </c>
      <c r="BK47" s="165">
        <v>13.4955</v>
      </c>
      <c r="BL47" s="165">
        <v>10.793799999999999</v>
      </c>
      <c r="BM47" s="165">
        <v>7.3422000000000001</v>
      </c>
      <c r="BN47" s="165">
        <v>330.0881</v>
      </c>
      <c r="BO47" s="165">
        <v>219.82480000000001</v>
      </c>
      <c r="BP47" s="165">
        <v>220.64879999999999</v>
      </c>
      <c r="BQ47" s="165">
        <v>-88.968699999999998</v>
      </c>
      <c r="BR47" s="165">
        <v>766.04240000000004</v>
      </c>
      <c r="BS47" s="164"/>
      <c r="BT47" s="165">
        <v>-122.96420000000001</v>
      </c>
      <c r="BU47" s="165">
        <v>124.7247</v>
      </c>
      <c r="BV47" s="166">
        <v>123.0629</v>
      </c>
      <c r="BW47" s="165">
        <v>31.24</v>
      </c>
      <c r="BX47" s="165">
        <v>37.840000000000003</v>
      </c>
      <c r="BY47" s="165">
        <v>79.260000000000005</v>
      </c>
      <c r="BZ47" s="165">
        <v>91.02</v>
      </c>
      <c r="CA47" s="165">
        <v>-131.9436</v>
      </c>
      <c r="CB47" s="165">
        <v>-131.80959999999999</v>
      </c>
      <c r="CC47" s="165">
        <v>201.34520000000001</v>
      </c>
      <c r="CD47" s="165">
        <v>202.22460000000001</v>
      </c>
      <c r="CE47" s="165">
        <v>9.8643000000000001</v>
      </c>
      <c r="CF47" s="165">
        <v>-145.76820000000001</v>
      </c>
      <c r="CG47" s="165">
        <v>-145.52799999999999</v>
      </c>
      <c r="CH47" s="165">
        <v>-1.9688000000000001</v>
      </c>
      <c r="CI47" s="165">
        <v>-93.637799999999999</v>
      </c>
      <c r="CJ47" s="164"/>
      <c r="CK47" s="164"/>
      <c r="CL47" s="165">
        <v>100</v>
      </c>
      <c r="CM47" s="165">
        <v>186.9</v>
      </c>
      <c r="CN47" s="165">
        <v>-20.9</v>
      </c>
      <c r="CO47" s="165">
        <v>35.272500000000001</v>
      </c>
      <c r="CP47" s="165">
        <v>36.276000000000003</v>
      </c>
      <c r="CQ47" s="165">
        <v>35.588500000000003</v>
      </c>
      <c r="CR47" s="165">
        <v>90.593800000000002</v>
      </c>
      <c r="CS47" s="165">
        <v>89.041399999999996</v>
      </c>
      <c r="CT47" s="165">
        <v>-29.5596</v>
      </c>
      <c r="CU47" s="165">
        <v>-125.172</v>
      </c>
      <c r="CV47" s="165">
        <v>-24.427800000000001</v>
      </c>
      <c r="CW47" s="165">
        <v>18.6495</v>
      </c>
      <c r="CX47" s="165">
        <v>83.36</v>
      </c>
      <c r="CY47" s="165">
        <v>43.87</v>
      </c>
      <c r="CZ47" s="165">
        <v>59.538600000000002</v>
      </c>
      <c r="DA47" s="165">
        <v>56.1081</v>
      </c>
      <c r="DB47" s="165">
        <v>38.619700000000002</v>
      </c>
      <c r="DC47" s="165">
        <v>0</v>
      </c>
      <c r="DD47" s="165">
        <v>92.177199999999999</v>
      </c>
      <c r="DE47" s="165">
        <v>92.670900000000003</v>
      </c>
      <c r="DF47" s="165">
        <v>-54.315899999999999</v>
      </c>
      <c r="DG47" s="165">
        <v>0</v>
      </c>
      <c r="DH47" s="165">
        <v>-21.0825</v>
      </c>
      <c r="DI47" s="165">
        <v>-140.4</v>
      </c>
      <c r="DJ47" s="165">
        <v>-140.30000000000001</v>
      </c>
      <c r="DK47" s="165">
        <v>25.282299999999999</v>
      </c>
      <c r="DL47" s="165">
        <v>77.059899999999999</v>
      </c>
      <c r="DM47" s="165">
        <v>70.931200000000004</v>
      </c>
      <c r="DN47" s="165">
        <v>108.41670000000001</v>
      </c>
      <c r="DO47" s="165">
        <v>76.89</v>
      </c>
      <c r="DP47" s="165">
        <v>-5.62</v>
      </c>
      <c r="DQ47" s="165">
        <v>54.544499999999999</v>
      </c>
      <c r="DR47" s="165">
        <v>54.033099999999997</v>
      </c>
      <c r="DS47" s="165">
        <v>-3.53</v>
      </c>
      <c r="DT47" s="165">
        <v>-3.54</v>
      </c>
      <c r="DU47" s="165">
        <v>91.97</v>
      </c>
      <c r="DV47" s="165">
        <v>85.57</v>
      </c>
      <c r="DW47" s="165">
        <v>54.672699999999999</v>
      </c>
      <c r="DX47" s="165">
        <v>54.2727</v>
      </c>
      <c r="DY47" s="165">
        <v>-131.33529999999999</v>
      </c>
      <c r="DZ47" s="165">
        <v>-129.2182</v>
      </c>
      <c r="EA47" s="165">
        <v>155.4169</v>
      </c>
      <c r="EB47" s="165">
        <v>108.80070000000001</v>
      </c>
      <c r="EC47" s="165">
        <v>105.8047</v>
      </c>
      <c r="ED47" s="165">
        <v>106.6323</v>
      </c>
      <c r="EE47" s="165">
        <v>22.316500000000001</v>
      </c>
      <c r="EF47" s="165">
        <v>3.4500000000000003E-2</v>
      </c>
      <c r="EG47" s="165">
        <v>-33.271000000000001</v>
      </c>
      <c r="EH47" s="165">
        <v>97.587500000000006</v>
      </c>
      <c r="EI47" s="165">
        <v>-417.06130000000002</v>
      </c>
      <c r="EJ47" s="164"/>
      <c r="EK47" s="165">
        <v>-36.5154</v>
      </c>
      <c r="EL47" s="165">
        <v>-32.714799999999997</v>
      </c>
      <c r="EM47" s="165">
        <v>80.570899999999995</v>
      </c>
      <c r="EN47" s="165">
        <v>-2.1726999999999999</v>
      </c>
      <c r="EO47" s="165">
        <v>-2.6528</v>
      </c>
      <c r="EP47" s="165">
        <v>13.872</v>
      </c>
      <c r="EQ47" s="165">
        <v>-111.6553</v>
      </c>
      <c r="ER47" s="165">
        <v>-113.8015</v>
      </c>
      <c r="ES47" s="165">
        <v>41.418700000000001</v>
      </c>
      <c r="ET47" s="165">
        <v>0</v>
      </c>
      <c r="EU47" s="165">
        <v>0</v>
      </c>
      <c r="EV47" s="165">
        <v>0</v>
      </c>
      <c r="EW47" s="165">
        <v>19.578700000000001</v>
      </c>
      <c r="EX47" s="165">
        <v>-84.4619</v>
      </c>
      <c r="EY47" s="165">
        <v>-22.651900000000001</v>
      </c>
      <c r="EZ47" s="165">
        <v>-21.945900000000002</v>
      </c>
      <c r="FA47" s="165">
        <v>11.162100000000001</v>
      </c>
      <c r="FB47" s="165">
        <v>2.5261</v>
      </c>
      <c r="FC47" s="165">
        <v>-25.311499999999999</v>
      </c>
      <c r="FD47" s="165">
        <v>5.6989000000000001</v>
      </c>
      <c r="FE47" s="165">
        <v>5.5849000000000002</v>
      </c>
      <c r="FF47" s="165">
        <v>0</v>
      </c>
      <c r="FG47" s="165">
        <v>39.6755</v>
      </c>
      <c r="FH47" s="165">
        <v>40.756799999999998</v>
      </c>
      <c r="FI47" s="165">
        <v>39.231200000000001</v>
      </c>
      <c r="FJ47" s="165">
        <v>131.45320000000001</v>
      </c>
      <c r="FK47" s="165">
        <v>133.29519999999999</v>
      </c>
      <c r="FL47" s="165">
        <v>-138.82130000000001</v>
      </c>
      <c r="FM47" s="165">
        <v>134.1962</v>
      </c>
      <c r="FN47" s="165">
        <v>134.29150000000001</v>
      </c>
      <c r="FO47" s="165">
        <v>-109.0445</v>
      </c>
      <c r="FP47" s="165">
        <v>-92.454300000000003</v>
      </c>
      <c r="FQ47" s="165">
        <v>-41.886000000000003</v>
      </c>
      <c r="FR47" s="165">
        <v>-30.6</v>
      </c>
      <c r="FS47" s="165">
        <v>15.967700000000001</v>
      </c>
      <c r="FT47" s="165">
        <v>1.6666000000000001</v>
      </c>
      <c r="FU47" s="165">
        <v>-10.23</v>
      </c>
      <c r="FV47" s="165">
        <v>12.68</v>
      </c>
      <c r="FW47" s="165">
        <v>-43.024900000000002</v>
      </c>
      <c r="FX47" s="164"/>
      <c r="FY47" s="165">
        <v>-12.260999999999999</v>
      </c>
      <c r="FZ47" s="165">
        <v>0.71899999999999997</v>
      </c>
      <c r="GA47" s="164"/>
      <c r="GB47" s="165">
        <v>31.55</v>
      </c>
      <c r="GC47" s="165">
        <v>93.491299999999995</v>
      </c>
      <c r="GD47" s="165">
        <v>110.0321</v>
      </c>
      <c r="GE47" s="165">
        <v>17.36</v>
      </c>
      <c r="GF47" s="165">
        <v>85.287800000000004</v>
      </c>
      <c r="GG47" s="165">
        <v>0</v>
      </c>
      <c r="GH47" s="165">
        <v>-2.4399000000000002</v>
      </c>
      <c r="GI47" s="165">
        <v>-7.0157999999999996</v>
      </c>
      <c r="GJ47" s="165">
        <v>-7.3346999999999998</v>
      </c>
      <c r="GK47" s="165">
        <v>2.9411</v>
      </c>
      <c r="GL47" s="165">
        <v>0</v>
      </c>
      <c r="GM47" s="165">
        <v>0</v>
      </c>
      <c r="GN47" s="165">
        <v>-21.935099999999998</v>
      </c>
      <c r="GO47" s="165">
        <v>-27.508400000000002</v>
      </c>
      <c r="GP47" s="165">
        <v>17.854500000000002</v>
      </c>
      <c r="GQ47" s="165">
        <v>28.6724</v>
      </c>
      <c r="GR47" s="165">
        <v>56.138100000000001</v>
      </c>
      <c r="GS47" s="165">
        <v>58.509</v>
      </c>
      <c r="GT47" s="165">
        <v>-147.83680000000001</v>
      </c>
      <c r="GU47" s="165">
        <v>-32.229900000000001</v>
      </c>
      <c r="GV47" s="165">
        <v>34.0548</v>
      </c>
      <c r="GW47" s="165">
        <v>-3.2370999999999999</v>
      </c>
      <c r="GX47" s="165">
        <v>10.2003</v>
      </c>
      <c r="GY47" s="165">
        <v>16.3323</v>
      </c>
      <c r="GZ47" s="165">
        <v>15.7707</v>
      </c>
      <c r="HA47" s="165">
        <v>12.7707</v>
      </c>
      <c r="HB47" s="165">
        <v>26.994800000000001</v>
      </c>
      <c r="HC47" s="165">
        <v>27.437899999999999</v>
      </c>
      <c r="HD47" s="164"/>
      <c r="HE47" s="164"/>
      <c r="HF47" s="166">
        <v>-539.76580000000001</v>
      </c>
      <c r="HG47" s="165">
        <v>544.3809</v>
      </c>
      <c r="HH47" s="165">
        <v>-16.993600000000001</v>
      </c>
      <c r="HI47" s="165">
        <v>-27.272200000000002</v>
      </c>
      <c r="HJ47" s="165">
        <v>-28.1221</v>
      </c>
      <c r="HK47" s="165">
        <v>-56.187199999999997</v>
      </c>
      <c r="HL47" s="165">
        <v>-45.345199999999998</v>
      </c>
      <c r="HM47" s="165">
        <v>38.802199999999999</v>
      </c>
      <c r="HN47" s="165">
        <v>36.484000000000002</v>
      </c>
      <c r="HO47" s="165">
        <v>-20.787700000000001</v>
      </c>
      <c r="HP47" s="165">
        <v>-21.386199999999999</v>
      </c>
      <c r="HQ47" s="165">
        <v>3.903</v>
      </c>
      <c r="HR47" s="165">
        <v>2.9581</v>
      </c>
      <c r="HS47" s="165">
        <v>-54.8825</v>
      </c>
      <c r="HT47" s="165">
        <v>-54.8461</v>
      </c>
      <c r="HU47" s="165">
        <v>31.57</v>
      </c>
      <c r="HV47" s="165">
        <v>31.31</v>
      </c>
      <c r="HW47" s="165">
        <v>5.5</v>
      </c>
      <c r="HX47" s="165">
        <v>5.9</v>
      </c>
      <c r="HY47" s="165">
        <v>21.432099999999998</v>
      </c>
      <c r="HZ47" s="165">
        <v>22.64</v>
      </c>
      <c r="IA47" s="165">
        <v>-428.16759999999999</v>
      </c>
      <c r="IB47" s="165">
        <v>107.8035</v>
      </c>
      <c r="IC47" s="165">
        <v>107.5145</v>
      </c>
      <c r="ID47" s="165">
        <v>19</v>
      </c>
      <c r="IE47" s="165">
        <v>-21.6</v>
      </c>
      <c r="IF47" s="165">
        <v>-2</v>
      </c>
      <c r="IG47" s="165">
        <v>-1.9</v>
      </c>
      <c r="IH47" s="164"/>
      <c r="II47" s="164"/>
      <c r="IJ47" s="165">
        <v>25.644300000000001</v>
      </c>
      <c r="IK47" s="165">
        <v>438.94970000000001</v>
      </c>
      <c r="IL47" s="165">
        <v>-113.5363</v>
      </c>
      <c r="IM47" s="165">
        <v>-187.9032</v>
      </c>
      <c r="IN47" s="165">
        <v>60.447299999999998</v>
      </c>
      <c r="IO47" s="166">
        <v>197.9032</v>
      </c>
      <c r="IP47" s="165">
        <v>-194.93299999999999</v>
      </c>
      <c r="IQ47" s="165">
        <v>-142.90119999999999</v>
      </c>
      <c r="IR47" s="165">
        <v>252.86859999999999</v>
      </c>
      <c r="IS47" s="165">
        <v>194.89410000000001</v>
      </c>
      <c r="IT47" s="165">
        <v>174.0239</v>
      </c>
      <c r="IU47" s="165">
        <v>173.55889999999999</v>
      </c>
      <c r="IV47" s="165">
        <v>145.87219999999999</v>
      </c>
      <c r="IW47" s="165">
        <v>125.9307</v>
      </c>
      <c r="IX47" s="165">
        <v>-254.06809999999999</v>
      </c>
      <c r="IY47" s="165">
        <v>-130.9931</v>
      </c>
      <c r="IZ47" s="165">
        <v>129.41849999999999</v>
      </c>
      <c r="JA47" s="165">
        <v>-10.784599999999999</v>
      </c>
      <c r="JB47" s="165">
        <v>18.548999999999999</v>
      </c>
      <c r="JC47" s="165">
        <v>11.36</v>
      </c>
      <c r="JD47" s="165">
        <v>-0.85499999999999998</v>
      </c>
      <c r="JE47" s="165">
        <v>-0.86699999999999999</v>
      </c>
      <c r="JF47" s="165">
        <v>-11.76</v>
      </c>
      <c r="JG47" s="165">
        <v>-10.8</v>
      </c>
      <c r="JH47" s="164"/>
      <c r="JI47" s="165">
        <v>11.632</v>
      </c>
      <c r="JJ47" s="165">
        <v>-7.6463000000000001</v>
      </c>
      <c r="JK47" s="165">
        <v>-34.422800000000002</v>
      </c>
      <c r="JL47" s="165">
        <v>0.4</v>
      </c>
      <c r="JM47" s="165">
        <v>24.08</v>
      </c>
      <c r="JN47" s="165">
        <v>23.446000000000002</v>
      </c>
      <c r="JO47" s="164"/>
      <c r="JP47" s="164"/>
      <c r="JQ47" s="165">
        <v>26.5562</v>
      </c>
      <c r="JR47" s="165">
        <v>23.685099999999998</v>
      </c>
      <c r="JS47" s="165">
        <v>23.894600000000001</v>
      </c>
      <c r="JT47" s="164"/>
      <c r="JU47" s="165">
        <v>22.5</v>
      </c>
      <c r="JV47" s="165">
        <v>15.0152</v>
      </c>
      <c r="JW47" s="165">
        <v>11.39</v>
      </c>
      <c r="JX47" s="164"/>
      <c r="JY47" s="165">
        <v>-47.453600000000002</v>
      </c>
      <c r="JZ47" s="165">
        <v>80.765000000000001</v>
      </c>
      <c r="KA47" s="165">
        <v>56.989800000000002</v>
      </c>
      <c r="KB47" s="165">
        <v>-46.110599999999998</v>
      </c>
      <c r="KC47" s="165">
        <v>-80.171199999999999</v>
      </c>
      <c r="KD47" s="165">
        <v>44.864699999999999</v>
      </c>
      <c r="KE47" s="165">
        <v>34.488</v>
      </c>
      <c r="KF47" s="165">
        <v>-39.299999999999997</v>
      </c>
      <c r="KG47" s="165">
        <v>39.4</v>
      </c>
      <c r="KH47" s="165">
        <v>-547.27020000000005</v>
      </c>
      <c r="KI47" s="165">
        <v>676.18150000000003</v>
      </c>
    </row>
    <row r="48" spans="1:295" ht="18" customHeight="1" x14ac:dyDescent="0.3">
      <c r="A48" s="160" t="s">
        <v>68</v>
      </c>
      <c r="B48" s="160" t="s">
        <v>837</v>
      </c>
      <c r="C48" s="167"/>
      <c r="D48" s="168">
        <v>14.016</v>
      </c>
      <c r="E48" s="168">
        <v>-21.791699999999999</v>
      </c>
      <c r="F48" s="168">
        <v>-30.818300000000001</v>
      </c>
      <c r="G48" s="168">
        <v>25.948899999999998</v>
      </c>
      <c r="H48" s="168">
        <v>0</v>
      </c>
      <c r="I48" s="168">
        <v>57.306800000000003</v>
      </c>
      <c r="J48" s="168">
        <v>-96.709400000000002</v>
      </c>
      <c r="K48" s="168">
        <v>75.790800000000004</v>
      </c>
      <c r="L48" s="168">
        <v>38.222799999999999</v>
      </c>
      <c r="M48" s="168">
        <v>37.506599999999999</v>
      </c>
      <c r="N48" s="168">
        <v>6.66</v>
      </c>
      <c r="O48" s="168">
        <v>-77.456999999999994</v>
      </c>
      <c r="P48" s="168">
        <v>66</v>
      </c>
      <c r="Q48" s="168">
        <v>17.388000000000002</v>
      </c>
      <c r="R48" s="168">
        <v>-63.8</v>
      </c>
      <c r="S48" s="168">
        <v>10.966100000000001</v>
      </c>
      <c r="T48" s="168">
        <v>70.384200000000007</v>
      </c>
      <c r="U48" s="168">
        <v>12.995799999999999</v>
      </c>
      <c r="V48" s="168">
        <v>13.3649</v>
      </c>
      <c r="W48" s="168">
        <v>22.0608</v>
      </c>
      <c r="X48" s="168">
        <v>4.5387000000000004</v>
      </c>
      <c r="Y48" s="168">
        <v>0.65100000000000002</v>
      </c>
      <c r="Z48" s="168">
        <v>2.6046</v>
      </c>
      <c r="AA48" s="167"/>
      <c r="AB48" s="167"/>
      <c r="AC48" s="168">
        <v>-86.69</v>
      </c>
      <c r="AD48" s="168">
        <v>-87.01</v>
      </c>
      <c r="AE48" s="167"/>
      <c r="AF48" s="168">
        <v>-6.66</v>
      </c>
      <c r="AG48" s="168">
        <v>77</v>
      </c>
      <c r="AH48" s="168">
        <v>16.614999999999998</v>
      </c>
      <c r="AI48" s="168">
        <v>0.24</v>
      </c>
      <c r="AJ48" s="169">
        <v>-48.84</v>
      </c>
      <c r="AK48" s="168">
        <v>-48.94</v>
      </c>
      <c r="AL48" s="168">
        <v>-55.96</v>
      </c>
      <c r="AM48" s="168">
        <v>49.13</v>
      </c>
      <c r="AN48" s="168">
        <v>49.12</v>
      </c>
      <c r="AO48" s="168">
        <v>17.7821</v>
      </c>
      <c r="AP48" s="168">
        <v>9.4885000000000002</v>
      </c>
      <c r="AQ48" s="168">
        <v>82.755600000000001</v>
      </c>
      <c r="AR48" s="168">
        <v>84.718800000000002</v>
      </c>
      <c r="AS48" s="168">
        <v>15.252599999999999</v>
      </c>
      <c r="AT48" s="168">
        <v>-47.0779</v>
      </c>
      <c r="AU48" s="168">
        <v>-46.83</v>
      </c>
      <c r="AV48" s="168">
        <v>7.3517000000000001</v>
      </c>
      <c r="AW48" s="168">
        <v>7.2493999999999996</v>
      </c>
      <c r="AX48" s="168">
        <v>69.443600000000004</v>
      </c>
      <c r="AY48" s="168">
        <v>71.625900000000001</v>
      </c>
      <c r="AZ48" s="168">
        <v>-27.469100000000001</v>
      </c>
      <c r="BA48" s="168">
        <v>-29.921600000000002</v>
      </c>
      <c r="BB48" s="168">
        <v>-304.74079999999998</v>
      </c>
      <c r="BC48" s="168">
        <v>1.4129</v>
      </c>
      <c r="BD48" s="168">
        <v>-0.3</v>
      </c>
      <c r="BE48" s="168">
        <v>-0.2</v>
      </c>
      <c r="BF48" s="168">
        <v>51.031799999999997</v>
      </c>
      <c r="BG48" s="168">
        <v>50.666800000000002</v>
      </c>
      <c r="BH48" s="168">
        <v>-6.48</v>
      </c>
      <c r="BI48" s="167"/>
      <c r="BJ48" s="168">
        <v>-21.791499999999999</v>
      </c>
      <c r="BK48" s="168">
        <v>13.6568</v>
      </c>
      <c r="BL48" s="168">
        <v>10.5655</v>
      </c>
      <c r="BM48" s="168">
        <v>7.1955</v>
      </c>
      <c r="BN48" s="168">
        <v>331.00369999999998</v>
      </c>
      <c r="BO48" s="168">
        <v>219.5196</v>
      </c>
      <c r="BP48" s="168">
        <v>219.2449</v>
      </c>
      <c r="BQ48" s="168">
        <v>-89.924000000000007</v>
      </c>
      <c r="BR48" s="168">
        <v>763.41499999999996</v>
      </c>
      <c r="BS48" s="167"/>
      <c r="BT48" s="168">
        <v>-112.62179999999999</v>
      </c>
      <c r="BU48" s="168">
        <v>113.7957</v>
      </c>
      <c r="BV48" s="168">
        <v>124.1456</v>
      </c>
      <c r="BW48" s="168">
        <v>31.7</v>
      </c>
      <c r="BX48" s="168">
        <v>38.229999999999997</v>
      </c>
      <c r="BY48" s="169">
        <v>79.260000000000005</v>
      </c>
      <c r="BZ48" s="168">
        <v>91.94</v>
      </c>
      <c r="CA48" s="168">
        <v>-132.88130000000001</v>
      </c>
      <c r="CB48" s="168">
        <v>-132.07749999999999</v>
      </c>
      <c r="CC48" s="168">
        <v>203.7689</v>
      </c>
      <c r="CD48" s="168">
        <v>204.57400000000001</v>
      </c>
      <c r="CE48" s="168">
        <v>11.367900000000001</v>
      </c>
      <c r="CF48" s="168">
        <v>-144.37100000000001</v>
      </c>
      <c r="CG48" s="168">
        <v>-144.42240000000001</v>
      </c>
      <c r="CH48" s="168">
        <v>-3.2195</v>
      </c>
      <c r="CI48" s="168">
        <v>-94.810100000000006</v>
      </c>
      <c r="CJ48" s="167"/>
      <c r="CK48" s="167"/>
      <c r="CL48" s="168">
        <v>92.5</v>
      </c>
      <c r="CM48" s="168">
        <v>190.1</v>
      </c>
      <c r="CN48" s="168">
        <v>-20.84</v>
      </c>
      <c r="CO48" s="168">
        <v>35.091700000000003</v>
      </c>
      <c r="CP48" s="168">
        <v>35.3992</v>
      </c>
      <c r="CQ48" s="168">
        <v>35.047199999999997</v>
      </c>
      <c r="CR48" s="168">
        <v>90.006699999999995</v>
      </c>
      <c r="CS48" s="168">
        <v>88.827699999999993</v>
      </c>
      <c r="CT48" s="168">
        <v>-29.185500000000001</v>
      </c>
      <c r="CU48" s="168">
        <v>-125.52200000000001</v>
      </c>
      <c r="CV48" s="168">
        <v>-24.477900000000002</v>
      </c>
      <c r="CW48" s="168">
        <v>18.686399999999999</v>
      </c>
      <c r="CX48" s="168">
        <v>76.58</v>
      </c>
      <c r="CY48" s="168">
        <v>40</v>
      </c>
      <c r="CZ48" s="168">
        <v>57.429200000000002</v>
      </c>
      <c r="DA48" s="168">
        <v>54.350299999999997</v>
      </c>
      <c r="DB48" s="168">
        <v>38.207700000000003</v>
      </c>
      <c r="DC48" s="168">
        <v>0</v>
      </c>
      <c r="DD48" s="168">
        <v>95.708600000000004</v>
      </c>
      <c r="DE48" s="168">
        <v>94.794300000000007</v>
      </c>
      <c r="DF48" s="168">
        <v>-56.5672</v>
      </c>
      <c r="DG48" s="168">
        <v>0</v>
      </c>
      <c r="DH48" s="168">
        <v>-20.872399999999999</v>
      </c>
      <c r="DI48" s="168">
        <v>-140</v>
      </c>
      <c r="DJ48" s="168">
        <v>-138.69999999999999</v>
      </c>
      <c r="DK48" s="169">
        <v>25.153199999999998</v>
      </c>
      <c r="DL48" s="168">
        <v>74.423199999999994</v>
      </c>
      <c r="DM48" s="168">
        <v>69.991900000000001</v>
      </c>
      <c r="DN48" s="168">
        <v>104.9011</v>
      </c>
      <c r="DO48" s="168">
        <v>74.5</v>
      </c>
      <c r="DP48" s="168">
        <v>-5.47</v>
      </c>
      <c r="DQ48" s="168">
        <v>54.668500000000002</v>
      </c>
      <c r="DR48" s="168">
        <v>56.4482</v>
      </c>
      <c r="DS48" s="168">
        <v>-3.52</v>
      </c>
      <c r="DT48" s="168">
        <v>-3.46</v>
      </c>
      <c r="DU48" s="168">
        <v>88.37</v>
      </c>
      <c r="DV48" s="169">
        <v>85.55</v>
      </c>
      <c r="DW48" s="168">
        <v>59.581800000000001</v>
      </c>
      <c r="DX48" s="168">
        <v>58.363599999999998</v>
      </c>
      <c r="DY48" s="168">
        <v>-129.58930000000001</v>
      </c>
      <c r="DZ48" s="168">
        <v>-126.86360000000001</v>
      </c>
      <c r="EA48" s="168">
        <v>153.63120000000001</v>
      </c>
      <c r="EB48" s="168">
        <v>107.4618</v>
      </c>
      <c r="EC48" s="168">
        <v>104.47020000000001</v>
      </c>
      <c r="ED48" s="168">
        <v>105.65309999999999</v>
      </c>
      <c r="EE48" s="168">
        <v>23.959800000000001</v>
      </c>
      <c r="EF48" s="168">
        <v>1.0291999999999999</v>
      </c>
      <c r="EG48" s="168">
        <v>-33.524999999999999</v>
      </c>
      <c r="EH48" s="168">
        <v>98.589799999999997</v>
      </c>
      <c r="EI48" s="168">
        <v>-399.49439999999998</v>
      </c>
      <c r="EJ48" s="167"/>
      <c r="EK48" s="168">
        <v>-36.496499999999997</v>
      </c>
      <c r="EL48" s="168">
        <v>-33.044400000000003</v>
      </c>
      <c r="EM48" s="168">
        <v>78.895099999999999</v>
      </c>
      <c r="EN48" s="168">
        <v>-1.2395</v>
      </c>
      <c r="EO48" s="168">
        <v>-1.2624</v>
      </c>
      <c r="EP48" s="169">
        <v>13.872</v>
      </c>
      <c r="EQ48" s="168">
        <v>-112.37439999999999</v>
      </c>
      <c r="ER48" s="168">
        <v>-113.96080000000001</v>
      </c>
      <c r="ES48" s="168">
        <v>40.198300000000003</v>
      </c>
      <c r="ET48" s="168">
        <v>0</v>
      </c>
      <c r="EU48" s="168">
        <v>0</v>
      </c>
      <c r="EV48" s="168">
        <v>0</v>
      </c>
      <c r="EW48" s="169">
        <v>19.481300000000001</v>
      </c>
      <c r="EX48" s="168">
        <v>-81.885499999999993</v>
      </c>
      <c r="EY48" s="168">
        <v>-19.769100000000002</v>
      </c>
      <c r="EZ48" s="168">
        <v>-19.141200000000001</v>
      </c>
      <c r="FA48" s="168">
        <v>5.4527999999999999</v>
      </c>
      <c r="FB48" s="168">
        <v>0.52690000000000003</v>
      </c>
      <c r="FC48" s="168">
        <v>-24.2423</v>
      </c>
      <c r="FD48" s="168">
        <v>5.6764000000000001</v>
      </c>
      <c r="FE48" s="168">
        <v>5.5823999999999998</v>
      </c>
      <c r="FF48" s="168">
        <v>0</v>
      </c>
      <c r="FG48" s="168">
        <v>40.828200000000002</v>
      </c>
      <c r="FH48" s="168">
        <v>41.085799999999999</v>
      </c>
      <c r="FI48" s="168">
        <v>39.408799999999999</v>
      </c>
      <c r="FJ48" s="168">
        <v>133.79759999999999</v>
      </c>
      <c r="FK48" s="168">
        <v>133.29519999999999</v>
      </c>
      <c r="FL48" s="168">
        <v>-147.69649999999999</v>
      </c>
      <c r="FM48" s="168">
        <v>133.37989999999999</v>
      </c>
      <c r="FN48" s="168">
        <v>133.8887</v>
      </c>
      <c r="FO48" s="168">
        <v>-112.7645</v>
      </c>
      <c r="FP48" s="168">
        <v>-94.448400000000007</v>
      </c>
      <c r="FQ48" s="168">
        <v>-49.430100000000003</v>
      </c>
      <c r="FR48" s="168">
        <v>-43.27</v>
      </c>
      <c r="FS48" s="168">
        <v>13.9681</v>
      </c>
      <c r="FT48" s="168">
        <v>1.6544000000000001</v>
      </c>
      <c r="FU48" s="168">
        <v>-8.9</v>
      </c>
      <c r="FV48" s="168">
        <v>13.77</v>
      </c>
      <c r="FW48" s="168">
        <v>-50.826000000000001</v>
      </c>
      <c r="FX48" s="167"/>
      <c r="FY48" s="169">
        <v>-12.323</v>
      </c>
      <c r="FZ48" s="168">
        <v>0.85199999999999998</v>
      </c>
      <c r="GA48" s="167"/>
      <c r="GB48" s="168">
        <v>23</v>
      </c>
      <c r="GC48" s="168">
        <v>95.105000000000004</v>
      </c>
      <c r="GD48" s="168">
        <v>112.7777</v>
      </c>
      <c r="GE48" s="168">
        <v>18.28</v>
      </c>
      <c r="GF48" s="168">
        <v>82.069299999999998</v>
      </c>
      <c r="GG48" s="167"/>
      <c r="GH48" s="168">
        <v>-1.9029</v>
      </c>
      <c r="GI48" s="168">
        <v>-6.4804000000000004</v>
      </c>
      <c r="GJ48" s="168">
        <v>-6.9972000000000003</v>
      </c>
      <c r="GK48" s="168">
        <v>2.9075000000000002</v>
      </c>
      <c r="GL48" s="168">
        <v>0</v>
      </c>
      <c r="GM48" s="168">
        <v>0</v>
      </c>
      <c r="GN48" s="168">
        <v>-22.136199999999999</v>
      </c>
      <c r="GO48" s="168">
        <v>-26.626000000000001</v>
      </c>
      <c r="GP48" s="168">
        <v>18.5886</v>
      </c>
      <c r="GQ48" s="168">
        <v>28.041699999999999</v>
      </c>
      <c r="GR48" s="168">
        <v>57.9923</v>
      </c>
      <c r="GS48" s="168">
        <v>59.110100000000003</v>
      </c>
      <c r="GT48" s="168">
        <v>-144.37139999999999</v>
      </c>
      <c r="GU48" s="168">
        <v>-31.174900000000001</v>
      </c>
      <c r="GV48" s="168">
        <v>33.231699999999996</v>
      </c>
      <c r="GW48" s="168">
        <v>-0.4118</v>
      </c>
      <c r="GX48" s="168">
        <v>10.6137</v>
      </c>
      <c r="GY48" s="168">
        <v>15.990500000000001</v>
      </c>
      <c r="GZ48" s="168">
        <v>15.5387</v>
      </c>
      <c r="HA48" s="168">
        <v>13</v>
      </c>
      <c r="HB48" s="168">
        <v>28.7378</v>
      </c>
      <c r="HC48" s="168">
        <v>28.059699999999999</v>
      </c>
      <c r="HD48" s="167"/>
      <c r="HE48" s="167"/>
      <c r="HF48" s="168">
        <v>-542.55799999999999</v>
      </c>
      <c r="HG48" s="169">
        <v>544.20529999999997</v>
      </c>
      <c r="HH48" s="168">
        <v>5.6867999999999999</v>
      </c>
      <c r="HI48" s="168">
        <v>-27.213999999999999</v>
      </c>
      <c r="HJ48" s="168">
        <v>-29.047599999999999</v>
      </c>
      <c r="HK48" s="168">
        <v>-53.926200000000001</v>
      </c>
      <c r="HL48" s="168">
        <v>-42.360799999999998</v>
      </c>
      <c r="HM48" s="168">
        <v>23.547999999999998</v>
      </c>
      <c r="HN48" s="168">
        <v>23.836500000000001</v>
      </c>
      <c r="HO48" s="168">
        <v>-38.459800000000001</v>
      </c>
      <c r="HP48" s="168">
        <v>-39.855400000000003</v>
      </c>
      <c r="HQ48" s="168">
        <v>3.7820999999999998</v>
      </c>
      <c r="HR48" s="168">
        <v>3.7930999999999999</v>
      </c>
      <c r="HS48" s="168">
        <v>-55.517899999999997</v>
      </c>
      <c r="HT48" s="168">
        <v>-55.625100000000003</v>
      </c>
      <c r="HU48" s="168">
        <v>33.35</v>
      </c>
      <c r="HV48" s="168">
        <v>33.020000000000003</v>
      </c>
      <c r="HW48" s="168">
        <v>24.8</v>
      </c>
      <c r="HX48" s="168">
        <v>24.5</v>
      </c>
      <c r="HY48" s="168">
        <v>21.391500000000001</v>
      </c>
      <c r="HZ48" s="168">
        <v>21.28</v>
      </c>
      <c r="IA48" s="168">
        <v>-443.56549999999999</v>
      </c>
      <c r="IB48" s="168">
        <v>107.0296</v>
      </c>
      <c r="IC48" s="168">
        <v>107.7068</v>
      </c>
      <c r="ID48" s="168">
        <v>18.5</v>
      </c>
      <c r="IE48" s="168">
        <v>-13.4</v>
      </c>
      <c r="IF48" s="168">
        <v>-1.2</v>
      </c>
      <c r="IG48" s="168">
        <v>-1.1000000000000001</v>
      </c>
      <c r="IH48" s="167"/>
      <c r="II48" s="167"/>
      <c r="IJ48" s="168">
        <v>0</v>
      </c>
      <c r="IK48" s="168">
        <v>420.28399999999999</v>
      </c>
      <c r="IL48" s="168">
        <v>-89.075199999999995</v>
      </c>
      <c r="IM48" s="168">
        <v>-165.7612</v>
      </c>
      <c r="IN48" s="168">
        <v>63.399299999999997</v>
      </c>
      <c r="IO48" s="169">
        <v>175.7612</v>
      </c>
      <c r="IP48" s="168">
        <v>-176.721</v>
      </c>
      <c r="IQ48" s="168">
        <v>-148.62909999999999</v>
      </c>
      <c r="IR48" s="168">
        <v>244.9716</v>
      </c>
      <c r="IS48" s="168">
        <v>175.4349</v>
      </c>
      <c r="IT48" s="168">
        <v>178.28020000000001</v>
      </c>
      <c r="IU48" s="168">
        <v>178.1944</v>
      </c>
      <c r="IV48" s="168">
        <v>147.0368</v>
      </c>
      <c r="IW48" s="168">
        <v>101.2162</v>
      </c>
      <c r="IX48" s="168">
        <v>-242.08770000000001</v>
      </c>
      <c r="IY48" s="168">
        <v>-144.41919999999999</v>
      </c>
      <c r="IZ48" s="168">
        <v>141.47909999999999</v>
      </c>
      <c r="JA48" s="168">
        <v>-10.1776</v>
      </c>
      <c r="JB48" s="167"/>
      <c r="JC48" s="168">
        <v>16.72</v>
      </c>
      <c r="JD48" s="168">
        <v>-0.87</v>
      </c>
      <c r="JE48" s="168">
        <v>-0.88800000000000001</v>
      </c>
      <c r="JF48" s="168">
        <v>-16.88</v>
      </c>
      <c r="JG48" s="168">
        <v>-5.84</v>
      </c>
      <c r="JH48" s="167"/>
      <c r="JI48" s="168">
        <v>5.452</v>
      </c>
      <c r="JJ48" s="168">
        <v>-14.061199999999999</v>
      </c>
      <c r="JK48" s="168">
        <v>-35.274299999999997</v>
      </c>
      <c r="JL48" s="168">
        <v>14.3</v>
      </c>
      <c r="JM48" s="168">
        <v>52.473999999999997</v>
      </c>
      <c r="JN48" s="168">
        <v>51.414999999999999</v>
      </c>
      <c r="JO48" s="167"/>
      <c r="JP48" s="167"/>
      <c r="JQ48" s="168">
        <v>16.2698</v>
      </c>
      <c r="JR48" s="168">
        <v>15.0444</v>
      </c>
      <c r="JS48" s="168">
        <v>15.260199999999999</v>
      </c>
      <c r="JT48" s="167"/>
      <c r="JU48" s="168">
        <v>14.1</v>
      </c>
      <c r="JV48" s="168">
        <v>15.6455</v>
      </c>
      <c r="JW48" s="168">
        <v>11.24</v>
      </c>
      <c r="JX48" s="167"/>
      <c r="JY48" s="168">
        <v>-44.188400000000001</v>
      </c>
      <c r="JZ48" s="168">
        <v>80</v>
      </c>
      <c r="KA48" s="168">
        <v>55.143300000000004</v>
      </c>
      <c r="KB48" s="168">
        <v>-43.7316</v>
      </c>
      <c r="KC48" s="168">
        <v>-78.225399999999993</v>
      </c>
      <c r="KD48" s="168">
        <v>42.049799999999998</v>
      </c>
      <c r="KE48" s="168">
        <v>35.190899999999999</v>
      </c>
      <c r="KF48" s="168">
        <v>-28.7</v>
      </c>
      <c r="KG48" s="168">
        <v>28.6</v>
      </c>
      <c r="KH48" s="168">
        <v>-531.39499999999998</v>
      </c>
      <c r="KI48" s="168">
        <v>669.8288</v>
      </c>
    </row>
    <row r="49" spans="1:295" ht="18" customHeight="1" x14ac:dyDescent="0.3">
      <c r="A49" s="160" t="s">
        <v>68</v>
      </c>
      <c r="B49" s="160" t="s">
        <v>838</v>
      </c>
      <c r="C49" s="161"/>
      <c r="D49" s="162">
        <v>13.6418</v>
      </c>
      <c r="E49" s="162">
        <v>-21.641500000000001</v>
      </c>
      <c r="F49" s="162">
        <v>-31.205500000000001</v>
      </c>
      <c r="G49" s="162">
        <v>24.790299999999998</v>
      </c>
      <c r="H49" s="162">
        <v>0</v>
      </c>
      <c r="I49" s="162">
        <v>56.203000000000003</v>
      </c>
      <c r="J49" s="162">
        <v>-94.125200000000007</v>
      </c>
      <c r="K49" s="162">
        <v>73.937299999999993</v>
      </c>
      <c r="L49" s="162">
        <v>37.490900000000003</v>
      </c>
      <c r="M49" s="162">
        <v>36.578000000000003</v>
      </c>
      <c r="N49" s="162">
        <v>6.66</v>
      </c>
      <c r="O49" s="162">
        <v>-74.168000000000006</v>
      </c>
      <c r="P49" s="162">
        <v>63.8</v>
      </c>
      <c r="Q49" s="162">
        <v>16.559999999999999</v>
      </c>
      <c r="R49" s="162">
        <v>-61.6</v>
      </c>
      <c r="S49" s="162">
        <v>11.095800000000001</v>
      </c>
      <c r="T49" s="162">
        <v>68.131</v>
      </c>
      <c r="U49" s="162">
        <v>12.1531</v>
      </c>
      <c r="V49" s="162">
        <v>12.3932</v>
      </c>
      <c r="W49" s="162">
        <v>20.502400000000002</v>
      </c>
      <c r="X49" s="162">
        <v>4.2233000000000001</v>
      </c>
      <c r="Y49" s="162">
        <v>0.67390000000000005</v>
      </c>
      <c r="Z49" s="162">
        <v>2.5687000000000002</v>
      </c>
      <c r="AA49" s="161"/>
      <c r="AB49" s="161"/>
      <c r="AC49" s="162">
        <v>-84.47</v>
      </c>
      <c r="AD49" s="162">
        <v>-84.17</v>
      </c>
      <c r="AE49" s="161"/>
      <c r="AF49" s="162">
        <v>-6.66</v>
      </c>
      <c r="AG49" s="162">
        <v>72.599999999999994</v>
      </c>
      <c r="AH49" s="162">
        <v>15.089</v>
      </c>
      <c r="AI49" s="162">
        <v>0.22500000000000001</v>
      </c>
      <c r="AJ49" s="163">
        <v>-46.17</v>
      </c>
      <c r="AK49" s="162">
        <v>-45.89</v>
      </c>
      <c r="AL49" s="162">
        <v>-56.13</v>
      </c>
      <c r="AM49" s="162">
        <v>46.46</v>
      </c>
      <c r="AN49" s="162">
        <v>46.27</v>
      </c>
      <c r="AO49" s="162">
        <v>17.713999999999999</v>
      </c>
      <c r="AP49" s="162">
        <v>9.9196000000000009</v>
      </c>
      <c r="AQ49" s="162">
        <v>81.664299999999997</v>
      </c>
      <c r="AR49" s="162">
        <v>84.3249</v>
      </c>
      <c r="AS49" s="162">
        <v>12.7342</v>
      </c>
      <c r="AT49" s="162">
        <v>-45.2669</v>
      </c>
      <c r="AU49" s="162">
        <v>-44.843899999999998</v>
      </c>
      <c r="AV49" s="162">
        <v>6.8674999999999997</v>
      </c>
      <c r="AW49" s="162">
        <v>6.7591000000000001</v>
      </c>
      <c r="AX49" s="162">
        <v>68.279499999999999</v>
      </c>
      <c r="AY49" s="162">
        <v>68.806100000000001</v>
      </c>
      <c r="AZ49" s="162">
        <v>-29.518899999999999</v>
      </c>
      <c r="BA49" s="162">
        <v>-31.445900000000002</v>
      </c>
      <c r="BB49" s="162">
        <v>-290.20510000000002</v>
      </c>
      <c r="BC49" s="162">
        <v>2.7038000000000002</v>
      </c>
      <c r="BD49" s="162">
        <v>-1</v>
      </c>
      <c r="BE49" s="162">
        <v>-0.9</v>
      </c>
      <c r="BF49" s="162">
        <v>49.273000000000003</v>
      </c>
      <c r="BG49" s="162">
        <v>48.907800000000002</v>
      </c>
      <c r="BH49" s="162">
        <v>-6.7420999999999998</v>
      </c>
      <c r="BI49" s="161"/>
      <c r="BJ49" s="162">
        <v>-20.11</v>
      </c>
      <c r="BK49" s="162">
        <v>13.0504</v>
      </c>
      <c r="BL49" s="162">
        <v>10.7423</v>
      </c>
      <c r="BM49" s="162">
        <v>7.3714000000000004</v>
      </c>
      <c r="BN49" s="162">
        <v>315.89699999999999</v>
      </c>
      <c r="BO49" s="162">
        <v>214.54509999999999</v>
      </c>
      <c r="BP49" s="162">
        <v>214.8502</v>
      </c>
      <c r="BQ49" s="162">
        <v>-87.1554</v>
      </c>
      <c r="BR49" s="162">
        <v>739.04349999999999</v>
      </c>
      <c r="BS49" s="161"/>
      <c r="BT49" s="162">
        <v>-109.4288</v>
      </c>
      <c r="BU49" s="162">
        <v>111.40089999999999</v>
      </c>
      <c r="BV49" s="163">
        <v>124.1456</v>
      </c>
      <c r="BW49" s="162">
        <v>31.68</v>
      </c>
      <c r="BX49" s="162">
        <v>38.25</v>
      </c>
      <c r="BY49" s="163">
        <v>78.84</v>
      </c>
      <c r="BZ49" s="163">
        <v>91.94</v>
      </c>
      <c r="CA49" s="162">
        <v>-130.06819999999999</v>
      </c>
      <c r="CB49" s="162">
        <v>-129.80029999999999</v>
      </c>
      <c r="CC49" s="162">
        <v>199.2775</v>
      </c>
      <c r="CD49" s="162">
        <v>199.89500000000001</v>
      </c>
      <c r="CE49" s="162">
        <v>12.134499999999999</v>
      </c>
      <c r="CF49" s="162">
        <v>-143.24459999999999</v>
      </c>
      <c r="CG49" s="162">
        <v>-142.03290000000001</v>
      </c>
      <c r="CH49" s="162">
        <v>-6.2446999999999999</v>
      </c>
      <c r="CI49" s="162">
        <v>-94.050700000000006</v>
      </c>
      <c r="CJ49" s="161"/>
      <c r="CK49" s="161"/>
      <c r="CL49" s="162">
        <v>88.8</v>
      </c>
      <c r="CM49" s="162">
        <v>188.3</v>
      </c>
      <c r="CN49" s="162">
        <v>-20.51</v>
      </c>
      <c r="CO49" s="162">
        <v>34.636099999999999</v>
      </c>
      <c r="CP49" s="162">
        <v>35.873199999999997</v>
      </c>
      <c r="CQ49" s="162">
        <v>35.165500000000002</v>
      </c>
      <c r="CR49" s="162">
        <v>89.657399999999996</v>
      </c>
      <c r="CS49" s="162">
        <v>89.142200000000003</v>
      </c>
      <c r="CT49" s="162">
        <v>-30.728300000000001</v>
      </c>
      <c r="CU49" s="162">
        <v>-123.13809999999999</v>
      </c>
      <c r="CV49" s="162">
        <v>-25.981400000000001</v>
      </c>
      <c r="CW49" s="162">
        <v>19.262899999999998</v>
      </c>
      <c r="CX49" s="162">
        <v>74.03</v>
      </c>
      <c r="CY49" s="162">
        <v>39.31</v>
      </c>
      <c r="CZ49" s="162">
        <v>56.0229</v>
      </c>
      <c r="DA49" s="162">
        <v>53.178400000000003</v>
      </c>
      <c r="DB49" s="162">
        <v>37.864100000000001</v>
      </c>
      <c r="DC49" s="162">
        <v>0</v>
      </c>
      <c r="DD49" s="162">
        <v>93.707999999999998</v>
      </c>
      <c r="DE49" s="162">
        <v>93.884900000000002</v>
      </c>
      <c r="DF49" s="162">
        <v>-54.360199999999999</v>
      </c>
      <c r="DG49" s="162">
        <v>0</v>
      </c>
      <c r="DH49" s="162">
        <v>-20.5853</v>
      </c>
      <c r="DI49" s="162">
        <v>-135.9</v>
      </c>
      <c r="DJ49" s="162">
        <v>-135.80000000000001</v>
      </c>
      <c r="DK49" s="162">
        <v>25.024100000000001</v>
      </c>
      <c r="DL49" s="162">
        <v>71.786500000000004</v>
      </c>
      <c r="DM49" s="162">
        <v>68.113399999999999</v>
      </c>
      <c r="DN49" s="162">
        <v>101.38549999999999</v>
      </c>
      <c r="DO49" s="162">
        <v>71.400000000000006</v>
      </c>
      <c r="DP49" s="162">
        <v>-5.2</v>
      </c>
      <c r="DQ49" s="162">
        <v>55.102499999999999</v>
      </c>
      <c r="DR49" s="162">
        <v>54.765599999999999</v>
      </c>
      <c r="DS49" s="162">
        <v>-3.5</v>
      </c>
      <c r="DT49" s="162">
        <v>-3.47</v>
      </c>
      <c r="DU49" s="162">
        <v>90.35</v>
      </c>
      <c r="DV49" s="162">
        <v>85.53</v>
      </c>
      <c r="DW49" s="162">
        <v>54.327300000000001</v>
      </c>
      <c r="DX49" s="162">
        <v>53.8</v>
      </c>
      <c r="DY49" s="162">
        <v>-127.4171</v>
      </c>
      <c r="DZ49" s="162">
        <v>-124.8818</v>
      </c>
      <c r="EA49" s="162">
        <v>152.76240000000001</v>
      </c>
      <c r="EB49" s="162">
        <v>104.3704</v>
      </c>
      <c r="EC49" s="162">
        <v>100.9389</v>
      </c>
      <c r="ED49" s="162">
        <v>102.99930000000001</v>
      </c>
      <c r="EE49" s="162">
        <v>23.8642</v>
      </c>
      <c r="EF49" s="162">
        <v>2.6160000000000001</v>
      </c>
      <c r="EG49" s="162">
        <v>-33.133000000000003</v>
      </c>
      <c r="EH49" s="162">
        <v>96.399100000000004</v>
      </c>
      <c r="EI49" s="162">
        <v>-377.52480000000003</v>
      </c>
      <c r="EJ49" s="161"/>
      <c r="EK49" s="162">
        <v>-35.584299999999999</v>
      </c>
      <c r="EL49" s="162">
        <v>-33.234200000000001</v>
      </c>
      <c r="EM49" s="162">
        <v>79.488500000000002</v>
      </c>
      <c r="EN49" s="162">
        <v>-2.1501000000000001</v>
      </c>
      <c r="EO49" s="162">
        <v>-2.6032999999999999</v>
      </c>
      <c r="EP49" s="162">
        <v>13.872</v>
      </c>
      <c r="EQ49" s="162">
        <v>-108.61279999999999</v>
      </c>
      <c r="ER49" s="162">
        <v>-110.3152</v>
      </c>
      <c r="ES49" s="162">
        <v>39.634</v>
      </c>
      <c r="ET49" s="162">
        <v>0</v>
      </c>
      <c r="EU49" s="162">
        <v>0</v>
      </c>
      <c r="EV49" s="162">
        <v>0</v>
      </c>
      <c r="EW49" s="162">
        <v>19.383800000000001</v>
      </c>
      <c r="EX49" s="162">
        <v>-83.563900000000004</v>
      </c>
      <c r="EY49" s="162">
        <v>-19.568300000000001</v>
      </c>
      <c r="EZ49" s="162">
        <v>-19.102799999999998</v>
      </c>
      <c r="FA49" s="162">
        <v>5.0525000000000002</v>
      </c>
      <c r="FB49" s="162">
        <v>-0.29149999999999998</v>
      </c>
      <c r="FC49" s="162">
        <v>-26.734200000000001</v>
      </c>
      <c r="FD49" s="162">
        <v>5.6115000000000004</v>
      </c>
      <c r="FE49" s="162">
        <v>5.5880999999999998</v>
      </c>
      <c r="FF49" s="162">
        <v>0</v>
      </c>
      <c r="FG49" s="162">
        <v>40.836199999999998</v>
      </c>
      <c r="FH49" s="162">
        <v>41.410899999999998</v>
      </c>
      <c r="FI49" s="162">
        <v>39.175899999999999</v>
      </c>
      <c r="FJ49" s="162">
        <v>130.61590000000001</v>
      </c>
      <c r="FK49" s="162">
        <v>130.95079999999999</v>
      </c>
      <c r="FL49" s="162">
        <v>-146.52430000000001</v>
      </c>
      <c r="FM49" s="162">
        <v>131.07169999999999</v>
      </c>
      <c r="FN49" s="162">
        <v>130.81139999999999</v>
      </c>
      <c r="FO49" s="162">
        <v>-114.3105</v>
      </c>
      <c r="FP49" s="162">
        <v>-98.281199999999998</v>
      </c>
      <c r="FQ49" s="162">
        <v>-45.936399999999999</v>
      </c>
      <c r="FR49" s="162">
        <v>-44.58</v>
      </c>
      <c r="FS49" s="162">
        <v>13.9681</v>
      </c>
      <c r="FT49" s="162">
        <v>1.6434</v>
      </c>
      <c r="FU49" s="162">
        <v>-8.92</v>
      </c>
      <c r="FV49" s="162">
        <v>16.170000000000002</v>
      </c>
      <c r="FW49" s="162">
        <v>-46.1494</v>
      </c>
      <c r="FX49" s="161"/>
      <c r="FY49" s="162">
        <v>-12.385</v>
      </c>
      <c r="FZ49" s="162">
        <v>0.86499999999999999</v>
      </c>
      <c r="GA49" s="161"/>
      <c r="GB49" s="162">
        <v>25.08</v>
      </c>
      <c r="GC49" s="162">
        <v>98.874200000000002</v>
      </c>
      <c r="GD49" s="162">
        <v>114.93170000000001</v>
      </c>
      <c r="GE49" s="162">
        <v>18.88</v>
      </c>
      <c r="GF49" s="162">
        <v>83.575299999999999</v>
      </c>
      <c r="GG49" s="162">
        <v>0.1</v>
      </c>
      <c r="GH49" s="162">
        <v>0</v>
      </c>
      <c r="GI49" s="162">
        <v>-6.2210000000000001</v>
      </c>
      <c r="GJ49" s="162">
        <v>-6.5515999999999996</v>
      </c>
      <c r="GK49" s="162">
        <v>2.8437000000000001</v>
      </c>
      <c r="GL49" s="162">
        <v>0</v>
      </c>
      <c r="GM49" s="162">
        <v>0</v>
      </c>
      <c r="GN49" s="162">
        <v>-23.599399999999999</v>
      </c>
      <c r="GO49" s="162">
        <v>-24.544599999999999</v>
      </c>
      <c r="GP49" s="162">
        <v>19.866800000000001</v>
      </c>
      <c r="GQ49" s="162">
        <v>25.3596</v>
      </c>
      <c r="GR49" s="162">
        <v>57.645699999999998</v>
      </c>
      <c r="GS49" s="162">
        <v>58.890799999999999</v>
      </c>
      <c r="GT49" s="162">
        <v>-142.23699999999999</v>
      </c>
      <c r="GU49" s="162">
        <v>-30.179600000000001</v>
      </c>
      <c r="GV49" s="162">
        <v>31.7163</v>
      </c>
      <c r="GW49" s="162">
        <v>2.5981000000000001</v>
      </c>
      <c r="GX49" s="162">
        <v>9.2902000000000005</v>
      </c>
      <c r="GY49" s="162">
        <v>15.2873</v>
      </c>
      <c r="GZ49" s="162">
        <v>14.9375</v>
      </c>
      <c r="HA49" s="162">
        <v>11.827400000000001</v>
      </c>
      <c r="HB49" s="162">
        <v>38.086100000000002</v>
      </c>
      <c r="HC49" s="162">
        <v>39.393599999999999</v>
      </c>
      <c r="HD49" s="161"/>
      <c r="HE49" s="162">
        <v>-292.80309999999997</v>
      </c>
      <c r="HF49" s="162">
        <v>-541.17179999999996</v>
      </c>
      <c r="HG49" s="162">
        <v>544.02959999999996</v>
      </c>
      <c r="HH49" s="162">
        <v>27.442799999999998</v>
      </c>
      <c r="HI49" s="162">
        <v>-38.091299999999997</v>
      </c>
      <c r="HJ49" s="162">
        <v>-36.960500000000003</v>
      </c>
      <c r="HK49" s="162">
        <v>-56.373899999999999</v>
      </c>
      <c r="HL49" s="162">
        <v>-46.0441</v>
      </c>
      <c r="HM49" s="162">
        <v>46.523299999999999</v>
      </c>
      <c r="HN49" s="162">
        <v>46.281799999999997</v>
      </c>
      <c r="HO49" s="162">
        <v>-38.459800000000001</v>
      </c>
      <c r="HP49" s="162">
        <v>-39.855400000000003</v>
      </c>
      <c r="HQ49" s="162">
        <v>1.4749000000000001</v>
      </c>
      <c r="HR49" s="162">
        <v>1.2332000000000001</v>
      </c>
      <c r="HS49" s="162">
        <v>-54.298099999999998</v>
      </c>
      <c r="HT49" s="162">
        <v>-53.787500000000001</v>
      </c>
      <c r="HU49" s="162">
        <v>28.99</v>
      </c>
      <c r="HV49" s="162">
        <v>28.76</v>
      </c>
      <c r="HW49" s="162">
        <v>23.4</v>
      </c>
      <c r="HX49" s="162">
        <v>23.6</v>
      </c>
      <c r="HY49" s="162">
        <v>21.412800000000001</v>
      </c>
      <c r="HZ49" s="162">
        <v>20.239999999999998</v>
      </c>
      <c r="IA49" s="162">
        <v>-446.23689999999999</v>
      </c>
      <c r="IB49" s="162">
        <v>107.8546</v>
      </c>
      <c r="IC49" s="162">
        <v>108.7025</v>
      </c>
      <c r="ID49" s="162">
        <v>17.899999999999999</v>
      </c>
      <c r="IE49" s="162">
        <v>-13.1</v>
      </c>
      <c r="IF49" s="162">
        <v>0.5</v>
      </c>
      <c r="IG49" s="162">
        <v>0.6</v>
      </c>
      <c r="IH49" s="161"/>
      <c r="II49" s="161"/>
      <c r="IJ49" s="162">
        <v>0</v>
      </c>
      <c r="IK49" s="162">
        <v>397.07279999999997</v>
      </c>
      <c r="IL49" s="162">
        <v>-80.688100000000006</v>
      </c>
      <c r="IM49" s="162">
        <v>-168.44040000000001</v>
      </c>
      <c r="IN49" s="162">
        <v>50.835099999999997</v>
      </c>
      <c r="IO49" s="163">
        <v>178.44040000000001</v>
      </c>
      <c r="IP49" s="162">
        <v>-168.89109999999999</v>
      </c>
      <c r="IQ49" s="162">
        <v>-149.81100000000001</v>
      </c>
      <c r="IR49" s="162">
        <v>243.45060000000001</v>
      </c>
      <c r="IS49" s="162">
        <v>174.79589999999999</v>
      </c>
      <c r="IT49" s="162">
        <v>180.4658</v>
      </c>
      <c r="IU49" s="162">
        <v>180.7741</v>
      </c>
      <c r="IV49" s="162">
        <v>153.5403</v>
      </c>
      <c r="IW49" s="162">
        <v>95.410600000000002</v>
      </c>
      <c r="IX49" s="162">
        <v>-242.80609999999999</v>
      </c>
      <c r="IY49" s="162">
        <v>-152.24940000000001</v>
      </c>
      <c r="IZ49" s="162">
        <v>153.60149999999999</v>
      </c>
      <c r="JA49" s="162">
        <v>-10.5457</v>
      </c>
      <c r="JB49" s="161"/>
      <c r="JC49" s="162">
        <v>17.12</v>
      </c>
      <c r="JD49" s="162">
        <v>-0.82699999999999996</v>
      </c>
      <c r="JE49" s="162">
        <v>-0.84099999999999997</v>
      </c>
      <c r="JF49" s="162">
        <v>-16.96</v>
      </c>
      <c r="JG49" s="162">
        <v>-5.6</v>
      </c>
      <c r="JH49" s="161"/>
      <c r="JI49" s="162">
        <v>5.9494999999999996</v>
      </c>
      <c r="JJ49" s="162">
        <v>-13.9147</v>
      </c>
      <c r="JK49" s="162">
        <v>-35.5672</v>
      </c>
      <c r="JL49" s="162">
        <v>13.8</v>
      </c>
      <c r="JM49" s="162">
        <v>53.804000000000002</v>
      </c>
      <c r="JN49" s="162">
        <v>52.472000000000001</v>
      </c>
      <c r="JO49" s="161"/>
      <c r="JP49" s="161"/>
      <c r="JQ49" s="162">
        <v>30.383700000000001</v>
      </c>
      <c r="JR49" s="162">
        <v>29.959099999999999</v>
      </c>
      <c r="JS49" s="162">
        <v>32.359000000000002</v>
      </c>
      <c r="JT49" s="161"/>
      <c r="JU49" s="162">
        <v>13.8</v>
      </c>
      <c r="JV49" s="162">
        <v>16.2151</v>
      </c>
      <c r="JW49" s="162">
        <v>11.08</v>
      </c>
      <c r="JX49" s="161"/>
      <c r="JY49" s="162">
        <v>-48.6083</v>
      </c>
      <c r="JZ49" s="162">
        <v>80.671700000000001</v>
      </c>
      <c r="KA49" s="162">
        <v>57.322699999999998</v>
      </c>
      <c r="KB49" s="162">
        <v>-48.003700000000002</v>
      </c>
      <c r="KC49" s="162">
        <v>-79.5471</v>
      </c>
      <c r="KD49" s="162">
        <v>44.7455</v>
      </c>
      <c r="KE49" s="162">
        <v>33.669800000000002</v>
      </c>
      <c r="KF49" s="162">
        <v>-30</v>
      </c>
      <c r="KG49" s="162">
        <v>30.4</v>
      </c>
      <c r="KH49" s="162">
        <v>-514.23389999999995</v>
      </c>
      <c r="KI49" s="162">
        <v>652.15629999999999</v>
      </c>
    </row>
    <row r="50" spans="1:295" ht="18" customHeight="1" x14ac:dyDescent="0.3">
      <c r="A50" s="160" t="s">
        <v>68</v>
      </c>
      <c r="B50" s="160" t="s">
        <v>839</v>
      </c>
      <c r="C50" s="164"/>
      <c r="D50" s="165">
        <v>13.548</v>
      </c>
      <c r="E50" s="165">
        <v>-21.024999999999999</v>
      </c>
      <c r="F50" s="165">
        <v>-31.362200000000001</v>
      </c>
      <c r="G50" s="165">
        <v>23.1374</v>
      </c>
      <c r="H50" s="165">
        <v>0</v>
      </c>
      <c r="I50" s="165">
        <v>54.944200000000002</v>
      </c>
      <c r="J50" s="165">
        <v>-91.788200000000003</v>
      </c>
      <c r="K50" s="165">
        <v>72.066000000000003</v>
      </c>
      <c r="L50" s="165">
        <v>36.728900000000003</v>
      </c>
      <c r="M50" s="165">
        <v>35.791200000000003</v>
      </c>
      <c r="N50" s="165">
        <v>8.8800000000000008</v>
      </c>
      <c r="O50" s="165">
        <v>-70.95</v>
      </c>
      <c r="P50" s="165">
        <v>59.4</v>
      </c>
      <c r="Q50" s="165">
        <v>15.731999999999999</v>
      </c>
      <c r="R50" s="165">
        <v>-59.4</v>
      </c>
      <c r="S50" s="165">
        <v>11.2263</v>
      </c>
      <c r="T50" s="165">
        <v>67.682199999999995</v>
      </c>
      <c r="U50" s="165">
        <v>12.009399999999999</v>
      </c>
      <c r="V50" s="165">
        <v>12.251899999999999</v>
      </c>
      <c r="W50" s="165">
        <v>20.328600000000002</v>
      </c>
      <c r="X50" s="165">
        <v>5.3827999999999996</v>
      </c>
      <c r="Y50" s="165">
        <v>0.62219999999999998</v>
      </c>
      <c r="Z50" s="165">
        <v>2.54</v>
      </c>
      <c r="AA50" s="164"/>
      <c r="AB50" s="164"/>
      <c r="AC50" s="165">
        <v>-82.39</v>
      </c>
      <c r="AD50" s="165">
        <v>-82.29</v>
      </c>
      <c r="AE50" s="164"/>
      <c r="AF50" s="165">
        <v>-11.1</v>
      </c>
      <c r="AG50" s="165">
        <v>70.400000000000006</v>
      </c>
      <c r="AH50" s="165">
        <v>16.722999999999999</v>
      </c>
      <c r="AI50" s="165">
        <v>0.23300000000000001</v>
      </c>
      <c r="AJ50" s="166">
        <v>-43.93</v>
      </c>
      <c r="AK50" s="165">
        <v>-44.06</v>
      </c>
      <c r="AL50" s="165">
        <v>-56.2</v>
      </c>
      <c r="AM50" s="165">
        <v>44.22</v>
      </c>
      <c r="AN50" s="165">
        <v>44.37</v>
      </c>
      <c r="AO50" s="165">
        <v>17.125800000000002</v>
      </c>
      <c r="AP50" s="165">
        <v>10.0869</v>
      </c>
      <c r="AQ50" s="165">
        <v>81.1267</v>
      </c>
      <c r="AR50" s="165">
        <v>83.317099999999996</v>
      </c>
      <c r="AS50" s="165">
        <v>11.7121</v>
      </c>
      <c r="AT50" s="165">
        <v>-43.680599999999998</v>
      </c>
      <c r="AU50" s="165">
        <v>-43.39</v>
      </c>
      <c r="AV50" s="165">
        <v>6.9397000000000002</v>
      </c>
      <c r="AW50" s="165">
        <v>6.8343999999999996</v>
      </c>
      <c r="AX50" s="165">
        <v>66.399500000000003</v>
      </c>
      <c r="AY50" s="165">
        <v>67.858199999999997</v>
      </c>
      <c r="AZ50" s="165">
        <v>-29.458400000000001</v>
      </c>
      <c r="BA50" s="165">
        <v>-31.978000000000002</v>
      </c>
      <c r="BB50" s="165">
        <v>-278.82749999999999</v>
      </c>
      <c r="BC50" s="165">
        <v>5.3940999999999999</v>
      </c>
      <c r="BD50" s="165">
        <v>-2.2000000000000002</v>
      </c>
      <c r="BE50" s="165">
        <v>-2.2000000000000002</v>
      </c>
      <c r="BF50" s="165">
        <v>48.132300000000001</v>
      </c>
      <c r="BG50" s="165">
        <v>47.3872</v>
      </c>
      <c r="BH50" s="165">
        <v>-6.7317</v>
      </c>
      <c r="BI50" s="164"/>
      <c r="BJ50" s="165">
        <v>-19.3766</v>
      </c>
      <c r="BK50" s="165">
        <v>12.295400000000001</v>
      </c>
      <c r="BL50" s="165">
        <v>10.777699999999999</v>
      </c>
      <c r="BM50" s="165">
        <v>7.4230999999999998</v>
      </c>
      <c r="BN50" s="165">
        <v>310.49520000000001</v>
      </c>
      <c r="BO50" s="165">
        <v>210.79130000000001</v>
      </c>
      <c r="BP50" s="165">
        <v>211.34059999999999</v>
      </c>
      <c r="BQ50" s="165">
        <v>-83.025800000000004</v>
      </c>
      <c r="BR50" s="165">
        <v>721.82889999999998</v>
      </c>
      <c r="BS50" s="164"/>
      <c r="BT50" s="165">
        <v>-118.0321</v>
      </c>
      <c r="BU50" s="165">
        <v>120.84910000000001</v>
      </c>
      <c r="BV50" s="166">
        <v>123.0878</v>
      </c>
      <c r="BW50" s="165">
        <v>31.33</v>
      </c>
      <c r="BX50" s="165">
        <v>37.47</v>
      </c>
      <c r="BY50" s="165">
        <v>78.42</v>
      </c>
      <c r="BZ50" s="166">
        <v>91.465000000000003</v>
      </c>
      <c r="CA50" s="165">
        <v>-127.1211</v>
      </c>
      <c r="CB50" s="165">
        <v>-126.5853</v>
      </c>
      <c r="CC50" s="165">
        <v>196.84880000000001</v>
      </c>
      <c r="CD50" s="165">
        <v>197.99600000000001</v>
      </c>
      <c r="CE50" s="165">
        <v>12.0657</v>
      </c>
      <c r="CF50" s="165">
        <v>-141.12530000000001</v>
      </c>
      <c r="CG50" s="165">
        <v>-141.2355</v>
      </c>
      <c r="CH50" s="165">
        <v>-3.4192999999999998</v>
      </c>
      <c r="CI50" s="165">
        <v>-87.746600000000001</v>
      </c>
      <c r="CJ50" s="164"/>
      <c r="CK50" s="164"/>
      <c r="CL50" s="165">
        <v>90.9</v>
      </c>
      <c r="CM50" s="165">
        <v>179</v>
      </c>
      <c r="CN50" s="165">
        <v>-20.7</v>
      </c>
      <c r="CO50" s="165">
        <v>34.874600000000001</v>
      </c>
      <c r="CP50" s="165">
        <v>35.599600000000002</v>
      </c>
      <c r="CQ50" s="165">
        <v>35.191800000000001</v>
      </c>
      <c r="CR50" s="165">
        <v>89.544899999999998</v>
      </c>
      <c r="CS50" s="165">
        <v>88.790099999999995</v>
      </c>
      <c r="CT50" s="165">
        <v>-31.418800000000001</v>
      </c>
      <c r="CU50" s="165">
        <v>-121.6121</v>
      </c>
      <c r="CV50" s="165">
        <v>-28.137</v>
      </c>
      <c r="CW50" s="165">
        <v>18.546600000000002</v>
      </c>
      <c r="CX50" s="165">
        <v>77.72</v>
      </c>
      <c r="CY50" s="165">
        <v>40.369999999999997</v>
      </c>
      <c r="CZ50" s="165">
        <v>54.616700000000002</v>
      </c>
      <c r="DA50" s="165">
        <v>52.006500000000003</v>
      </c>
      <c r="DB50" s="165">
        <v>37.476199999999999</v>
      </c>
      <c r="DC50" s="165">
        <v>0</v>
      </c>
      <c r="DD50" s="165">
        <v>87.592200000000005</v>
      </c>
      <c r="DE50" s="165">
        <v>87.607200000000006</v>
      </c>
      <c r="DF50" s="165">
        <v>-44.711300000000001</v>
      </c>
      <c r="DG50" s="165">
        <v>0</v>
      </c>
      <c r="DH50" s="165">
        <v>-20.5549</v>
      </c>
      <c r="DI50" s="165">
        <v>-133.80000000000001</v>
      </c>
      <c r="DJ50" s="165">
        <v>-135.5</v>
      </c>
      <c r="DK50" s="166">
        <v>25.024100000000001</v>
      </c>
      <c r="DL50" s="165">
        <v>70.028700000000001</v>
      </c>
      <c r="DM50" s="165">
        <v>66.234800000000007</v>
      </c>
      <c r="DN50" s="165">
        <v>97.869900000000001</v>
      </c>
      <c r="DO50" s="165">
        <v>69.22</v>
      </c>
      <c r="DP50" s="165">
        <v>-4.7300000000000004</v>
      </c>
      <c r="DQ50" s="165">
        <v>54.002000000000002</v>
      </c>
      <c r="DR50" s="165">
        <v>42.992400000000004</v>
      </c>
      <c r="DS50" s="165">
        <v>-3.74</v>
      </c>
      <c r="DT50" s="165">
        <v>-3.77</v>
      </c>
      <c r="DU50" s="165">
        <v>91.26</v>
      </c>
      <c r="DV50" s="165">
        <v>85.44</v>
      </c>
      <c r="DW50" s="165">
        <v>44.218200000000003</v>
      </c>
      <c r="DX50" s="165">
        <v>43.145499999999998</v>
      </c>
      <c r="DY50" s="165">
        <v>-126.62739999999999</v>
      </c>
      <c r="DZ50" s="165">
        <v>-124.13639999999999</v>
      </c>
      <c r="EA50" s="165">
        <v>144.21510000000001</v>
      </c>
      <c r="EB50" s="165">
        <v>97.945999999999998</v>
      </c>
      <c r="EC50" s="165">
        <v>94.298699999999997</v>
      </c>
      <c r="ED50" s="165">
        <v>95.455600000000004</v>
      </c>
      <c r="EE50" s="165">
        <v>26.712700000000002</v>
      </c>
      <c r="EF50" s="165">
        <v>6.0079000000000002</v>
      </c>
      <c r="EG50" s="165">
        <v>-32.417000000000002</v>
      </c>
      <c r="EH50" s="165">
        <v>91.4893</v>
      </c>
      <c r="EI50" s="165">
        <v>-361.43549999999999</v>
      </c>
      <c r="EJ50" s="164"/>
      <c r="EK50" s="165">
        <v>-35.163600000000002</v>
      </c>
      <c r="EL50" s="165">
        <v>-33.251100000000001</v>
      </c>
      <c r="EM50" s="165">
        <v>76.284300000000002</v>
      </c>
      <c r="EN50" s="165">
        <v>3.4681999999999999</v>
      </c>
      <c r="EO50" s="165">
        <v>3.3940999999999999</v>
      </c>
      <c r="EP50" s="166">
        <v>13.872</v>
      </c>
      <c r="EQ50" s="165">
        <v>-109.78</v>
      </c>
      <c r="ER50" s="165">
        <v>-111.56019999999999</v>
      </c>
      <c r="ES50" s="165">
        <v>35.2376</v>
      </c>
      <c r="ET50" s="165">
        <v>0</v>
      </c>
      <c r="EU50" s="165">
        <v>0</v>
      </c>
      <c r="EV50" s="165">
        <v>0</v>
      </c>
      <c r="EW50" s="165">
        <v>18.978100000000001</v>
      </c>
      <c r="EX50" s="165">
        <v>-70.505499999999998</v>
      </c>
      <c r="EY50" s="165">
        <v>-19.575199999999999</v>
      </c>
      <c r="EZ50" s="165">
        <v>-19.081600000000002</v>
      </c>
      <c r="FA50" s="165">
        <v>5.6051000000000002</v>
      </c>
      <c r="FB50" s="165">
        <v>-5.6310000000000002</v>
      </c>
      <c r="FC50" s="165">
        <v>-24.2471</v>
      </c>
      <c r="FD50" s="165">
        <v>5.3849999999999998</v>
      </c>
      <c r="FE50" s="165">
        <v>5.3742000000000001</v>
      </c>
      <c r="FF50" s="165">
        <v>0</v>
      </c>
      <c r="FG50" s="165">
        <v>40.992400000000004</v>
      </c>
      <c r="FH50" s="165">
        <v>42.014400000000002</v>
      </c>
      <c r="FI50" s="165">
        <v>40.917499999999997</v>
      </c>
      <c r="FJ50" s="165">
        <v>128.2715</v>
      </c>
      <c r="FK50" s="165">
        <v>127.2668</v>
      </c>
      <c r="FL50" s="165">
        <v>-146.52430000000001</v>
      </c>
      <c r="FM50" s="165">
        <v>129.07740000000001</v>
      </c>
      <c r="FN50" s="165">
        <v>128.9975</v>
      </c>
      <c r="FO50" s="165">
        <v>-114.3326</v>
      </c>
      <c r="FP50" s="165">
        <v>-96.051199999999994</v>
      </c>
      <c r="FQ50" s="165">
        <v>-46.368499999999997</v>
      </c>
      <c r="FR50" s="165">
        <v>-44.24</v>
      </c>
      <c r="FS50" s="165">
        <v>13.9681</v>
      </c>
      <c r="FT50" s="165">
        <v>1.6434</v>
      </c>
      <c r="FU50" s="165">
        <v>-8.8800000000000008</v>
      </c>
      <c r="FV50" s="165">
        <v>15.79</v>
      </c>
      <c r="FW50" s="165">
        <v>-46.635199999999998</v>
      </c>
      <c r="FX50" s="164"/>
      <c r="FY50" s="165">
        <v>-12.706</v>
      </c>
      <c r="FZ50" s="165">
        <v>0.85699999999999998</v>
      </c>
      <c r="GA50" s="164"/>
      <c r="GB50" s="165">
        <v>24.99</v>
      </c>
      <c r="GC50" s="165">
        <v>98.356499999999997</v>
      </c>
      <c r="GD50" s="165">
        <v>115.462</v>
      </c>
      <c r="GE50" s="165">
        <v>18.57</v>
      </c>
      <c r="GF50" s="165">
        <v>83.253799999999998</v>
      </c>
      <c r="GG50" s="164"/>
      <c r="GH50" s="165">
        <v>0</v>
      </c>
      <c r="GI50" s="165">
        <v>-6.0541999999999998</v>
      </c>
      <c r="GJ50" s="165">
        <v>-6.4313000000000002</v>
      </c>
      <c r="GK50" s="165">
        <v>2.7707000000000002</v>
      </c>
      <c r="GL50" s="165">
        <v>0</v>
      </c>
      <c r="GM50" s="165">
        <v>0</v>
      </c>
      <c r="GN50" s="166">
        <v>-22.958400000000001</v>
      </c>
      <c r="GO50" s="165">
        <v>-22.128399999999999</v>
      </c>
      <c r="GP50" s="165">
        <v>19.429300000000001</v>
      </c>
      <c r="GQ50" s="165">
        <v>22.7394</v>
      </c>
      <c r="GR50" s="165">
        <v>56.048999999999999</v>
      </c>
      <c r="GS50" s="165">
        <v>60.084800000000001</v>
      </c>
      <c r="GT50" s="165">
        <v>-137.78360000000001</v>
      </c>
      <c r="GU50" s="165">
        <v>-29.121600000000001</v>
      </c>
      <c r="GV50" s="165">
        <v>30.2666</v>
      </c>
      <c r="GW50" s="165">
        <v>4.8845999999999998</v>
      </c>
      <c r="GX50" s="165">
        <v>9.0379000000000005</v>
      </c>
      <c r="GY50" s="165">
        <v>14.456</v>
      </c>
      <c r="GZ50" s="165">
        <v>13.9566</v>
      </c>
      <c r="HA50" s="165">
        <v>11</v>
      </c>
      <c r="HB50" s="165">
        <v>38.7637</v>
      </c>
      <c r="HC50" s="165">
        <v>40.124499999999998</v>
      </c>
      <c r="HD50" s="165">
        <v>296.3</v>
      </c>
      <c r="HE50" s="165">
        <v>-292.71890000000002</v>
      </c>
      <c r="HF50" s="165">
        <v>-546.53530000000001</v>
      </c>
      <c r="HG50" s="165">
        <v>548.96420000000001</v>
      </c>
      <c r="HH50" s="165">
        <v>36.213299999999997</v>
      </c>
      <c r="HI50" s="165">
        <v>-39.161200000000001</v>
      </c>
      <c r="HJ50" s="165">
        <v>-38.870600000000003</v>
      </c>
      <c r="HK50" s="165">
        <v>-57.086799999999997</v>
      </c>
      <c r="HL50" s="165">
        <v>-46.229500000000002</v>
      </c>
      <c r="HM50" s="165">
        <v>51.773800000000001</v>
      </c>
      <c r="HN50" s="165">
        <v>49.700499999999998</v>
      </c>
      <c r="HO50" s="165">
        <v>-29.625</v>
      </c>
      <c r="HP50" s="165">
        <v>-30.742000000000001</v>
      </c>
      <c r="HQ50" s="165">
        <v>3.7711000000000001</v>
      </c>
      <c r="HR50" s="165">
        <v>2.9470999999999998</v>
      </c>
      <c r="HS50" s="165">
        <v>-50.284999999999997</v>
      </c>
      <c r="HT50" s="165">
        <v>-50.620399999999997</v>
      </c>
      <c r="HU50" s="165">
        <v>32.15</v>
      </c>
      <c r="HV50" s="165">
        <v>31.88</v>
      </c>
      <c r="HW50" s="165">
        <v>19</v>
      </c>
      <c r="HX50" s="165">
        <v>19.2</v>
      </c>
      <c r="HY50" s="165">
        <v>21.432099999999998</v>
      </c>
      <c r="HZ50" s="165">
        <v>19.600000000000001</v>
      </c>
      <c r="IA50" s="165">
        <v>-442.5881</v>
      </c>
      <c r="IB50" s="165">
        <v>108.7651</v>
      </c>
      <c r="IC50" s="165">
        <v>108.4594</v>
      </c>
      <c r="ID50" s="165">
        <v>17.3</v>
      </c>
      <c r="IE50" s="165">
        <v>-15.9</v>
      </c>
      <c r="IF50" s="165">
        <v>-0.3</v>
      </c>
      <c r="IG50" s="165">
        <v>-0.2</v>
      </c>
      <c r="IH50" s="165">
        <v>1.7388999999999999</v>
      </c>
      <c r="II50" s="165">
        <v>1.4358</v>
      </c>
      <c r="IJ50" s="165">
        <v>-27.2639</v>
      </c>
      <c r="IK50" s="165">
        <v>380.90699999999998</v>
      </c>
      <c r="IL50" s="165">
        <v>-87.422799999999995</v>
      </c>
      <c r="IM50" s="165">
        <v>-169.26849999999999</v>
      </c>
      <c r="IN50" s="165">
        <v>38.864899999999999</v>
      </c>
      <c r="IO50" s="166">
        <v>179.26849999999999</v>
      </c>
      <c r="IP50" s="165">
        <v>-175.53720000000001</v>
      </c>
      <c r="IQ50" s="165">
        <v>-146.8605</v>
      </c>
      <c r="IR50" s="165">
        <v>242.1525</v>
      </c>
      <c r="IS50" s="165">
        <v>179.31299999999999</v>
      </c>
      <c r="IT50" s="165">
        <v>180.553</v>
      </c>
      <c r="IU50" s="165">
        <v>179.43770000000001</v>
      </c>
      <c r="IV50" s="165">
        <v>148.6765</v>
      </c>
      <c r="IW50" s="165">
        <v>95.177099999999996</v>
      </c>
      <c r="IX50" s="165">
        <v>-245.43170000000001</v>
      </c>
      <c r="IY50" s="165">
        <v>-150.2997</v>
      </c>
      <c r="IZ50" s="165">
        <v>147.08690000000001</v>
      </c>
      <c r="JA50" s="165">
        <v>-10.9412</v>
      </c>
      <c r="JB50" s="164"/>
      <c r="JC50" s="165">
        <v>16.559999999999999</v>
      </c>
      <c r="JD50" s="165">
        <v>-0.69</v>
      </c>
      <c r="JE50" s="165">
        <v>-0.70199999999999996</v>
      </c>
      <c r="JF50" s="165">
        <v>-16.559999999999999</v>
      </c>
      <c r="JG50" s="165">
        <v>-6.88</v>
      </c>
      <c r="JH50" s="164"/>
      <c r="JI50" s="165">
        <v>7.7652999999999999</v>
      </c>
      <c r="JJ50" s="165">
        <v>-13.652200000000001</v>
      </c>
      <c r="JK50" s="165">
        <v>-36.153199999999998</v>
      </c>
      <c r="JL50" s="165">
        <v>14.7</v>
      </c>
      <c r="JM50" s="165">
        <v>49.604999999999997</v>
      </c>
      <c r="JN50" s="165">
        <v>50.213999999999999</v>
      </c>
      <c r="JO50" s="164"/>
      <c r="JP50" s="164"/>
      <c r="JQ50" s="165">
        <v>33.895000000000003</v>
      </c>
      <c r="JR50" s="165">
        <v>30.853400000000001</v>
      </c>
      <c r="JS50" s="165">
        <v>34.6188</v>
      </c>
      <c r="JT50" s="164"/>
      <c r="JU50" s="165">
        <v>17.399999999999999</v>
      </c>
      <c r="JV50" s="165">
        <v>16.320900000000002</v>
      </c>
      <c r="JW50" s="165">
        <v>10.55</v>
      </c>
      <c r="JX50" s="164"/>
      <c r="JY50" s="165">
        <v>-49.805399999999999</v>
      </c>
      <c r="JZ50" s="165">
        <v>80.742199999999997</v>
      </c>
      <c r="KA50" s="165">
        <v>58.175899999999999</v>
      </c>
      <c r="KB50" s="165">
        <v>-49.167099999999998</v>
      </c>
      <c r="KC50" s="165">
        <v>-78.749099999999999</v>
      </c>
      <c r="KD50" s="165">
        <v>45.6312</v>
      </c>
      <c r="KE50" s="165">
        <v>32.1721</v>
      </c>
      <c r="KF50" s="165">
        <v>-32.200000000000003</v>
      </c>
      <c r="KG50" s="165">
        <v>34.200000000000003</v>
      </c>
      <c r="KH50" s="165">
        <v>-506.6497</v>
      </c>
      <c r="KI50" s="165">
        <v>638.5539</v>
      </c>
    </row>
    <row r="51" spans="1:295" ht="18" customHeight="1" x14ac:dyDescent="0.3">
      <c r="A51" s="160" t="s">
        <v>68</v>
      </c>
      <c r="B51" s="160" t="s">
        <v>840</v>
      </c>
      <c r="C51" s="164"/>
      <c r="D51" s="165">
        <v>12.978400000000001</v>
      </c>
      <c r="E51" s="165">
        <v>-20.168500000000002</v>
      </c>
      <c r="F51" s="165">
        <v>-31.6266</v>
      </c>
      <c r="G51" s="165">
        <v>23.684999999999999</v>
      </c>
      <c r="H51" s="165">
        <v>0</v>
      </c>
      <c r="I51" s="165">
        <v>54.864400000000003</v>
      </c>
      <c r="J51" s="165">
        <v>-89.525199999999998</v>
      </c>
      <c r="K51" s="165">
        <v>71.2393</v>
      </c>
      <c r="L51" s="165">
        <v>35.962899999999998</v>
      </c>
      <c r="M51" s="165">
        <v>35.0167</v>
      </c>
      <c r="N51" s="165">
        <v>11.1</v>
      </c>
      <c r="O51" s="165">
        <v>-65.873999999999995</v>
      </c>
      <c r="P51" s="165">
        <v>55</v>
      </c>
      <c r="Q51" s="165">
        <v>14.076000000000001</v>
      </c>
      <c r="R51" s="165">
        <v>-55</v>
      </c>
      <c r="S51" s="165">
        <v>10.9116</v>
      </c>
      <c r="T51" s="165">
        <v>66.698400000000007</v>
      </c>
      <c r="U51" s="165">
        <v>12.478999999999999</v>
      </c>
      <c r="V51" s="165">
        <v>12.4581</v>
      </c>
      <c r="W51" s="165">
        <v>20.9802</v>
      </c>
      <c r="X51" s="165">
        <v>9.2841000000000005</v>
      </c>
      <c r="Y51" s="165">
        <v>0.5504</v>
      </c>
      <c r="Z51" s="165">
        <v>2.5834000000000001</v>
      </c>
      <c r="AA51" s="164"/>
      <c r="AB51" s="164"/>
      <c r="AC51" s="165">
        <v>-79.680000000000007</v>
      </c>
      <c r="AD51" s="165">
        <v>-79.66</v>
      </c>
      <c r="AE51" s="164"/>
      <c r="AF51" s="165">
        <v>-11.1</v>
      </c>
      <c r="AG51" s="165">
        <v>63.8</v>
      </c>
      <c r="AH51" s="165">
        <v>17.552</v>
      </c>
      <c r="AI51" s="165">
        <v>0.24099999999999999</v>
      </c>
      <c r="AJ51" s="166">
        <v>-39.44</v>
      </c>
      <c r="AK51" s="165">
        <v>-39.74</v>
      </c>
      <c r="AL51" s="165">
        <v>-57.24</v>
      </c>
      <c r="AM51" s="165">
        <v>39.729999999999997</v>
      </c>
      <c r="AN51" s="165">
        <v>39.79</v>
      </c>
      <c r="AO51" s="165">
        <v>16.5215</v>
      </c>
      <c r="AP51" s="165">
        <v>10.622999999999999</v>
      </c>
      <c r="AQ51" s="165">
        <v>81.478499999999997</v>
      </c>
      <c r="AR51" s="165">
        <v>84.558400000000006</v>
      </c>
      <c r="AS51" s="165">
        <v>10.0754</v>
      </c>
      <c r="AT51" s="165">
        <v>-40.047600000000003</v>
      </c>
      <c r="AU51" s="165">
        <v>-40.0869</v>
      </c>
      <c r="AV51" s="165">
        <v>6.5251000000000001</v>
      </c>
      <c r="AW51" s="165">
        <v>5.9039999999999999</v>
      </c>
      <c r="AX51" s="165">
        <v>65.422700000000006</v>
      </c>
      <c r="AY51" s="165">
        <v>67.505799999999994</v>
      </c>
      <c r="AZ51" s="165">
        <v>-32.1404</v>
      </c>
      <c r="BA51" s="165">
        <v>-35.422600000000003</v>
      </c>
      <c r="BB51" s="165">
        <v>-272.11320000000001</v>
      </c>
      <c r="BC51" s="165">
        <v>5.2218</v>
      </c>
      <c r="BD51" s="165">
        <v>-2.2999999999999998</v>
      </c>
      <c r="BE51" s="165">
        <v>-2.2999999999999998</v>
      </c>
      <c r="BF51" s="165">
        <v>44.197099999999999</v>
      </c>
      <c r="BG51" s="165">
        <v>43.697899999999997</v>
      </c>
      <c r="BH51" s="165">
        <v>-6.6372999999999998</v>
      </c>
      <c r="BI51" s="164"/>
      <c r="BJ51" s="165">
        <v>-16.168199999999999</v>
      </c>
      <c r="BK51" s="165">
        <v>12.3873</v>
      </c>
      <c r="BL51" s="165">
        <v>10.529500000000001</v>
      </c>
      <c r="BM51" s="165">
        <v>7.1315</v>
      </c>
      <c r="BN51" s="165">
        <v>303.5675</v>
      </c>
      <c r="BO51" s="165">
        <v>217.74950000000001</v>
      </c>
      <c r="BP51" s="165">
        <v>217.71899999999999</v>
      </c>
      <c r="BQ51" s="165">
        <v>-84.299499999999995</v>
      </c>
      <c r="BR51" s="165">
        <v>722.94209999999998</v>
      </c>
      <c r="BS51" s="164"/>
      <c r="BT51" s="165">
        <v>-85.8523</v>
      </c>
      <c r="BU51" s="165">
        <v>87.949700000000007</v>
      </c>
      <c r="BV51" s="165">
        <v>122.03</v>
      </c>
      <c r="BW51" s="165">
        <v>29.59</v>
      </c>
      <c r="BX51" s="165">
        <v>36.78</v>
      </c>
      <c r="BY51" s="165">
        <v>77.58</v>
      </c>
      <c r="BZ51" s="165">
        <v>90.99</v>
      </c>
      <c r="CA51" s="165">
        <v>-127.1211</v>
      </c>
      <c r="CB51" s="165">
        <v>-126.7192</v>
      </c>
      <c r="CC51" s="165">
        <v>198.77549999999999</v>
      </c>
      <c r="CD51" s="165">
        <v>198.03980000000001</v>
      </c>
      <c r="CE51" s="165">
        <v>13.7475</v>
      </c>
      <c r="CF51" s="165">
        <v>-128.2501</v>
      </c>
      <c r="CG51" s="165">
        <v>-128.17449999999999</v>
      </c>
      <c r="CH51" s="165">
        <v>-2.3586999999999998</v>
      </c>
      <c r="CI51" s="165">
        <v>-86.104900000000001</v>
      </c>
      <c r="CJ51" s="164"/>
      <c r="CK51" s="164"/>
      <c r="CL51" s="165">
        <v>84.3</v>
      </c>
      <c r="CM51" s="165">
        <v>172.1</v>
      </c>
      <c r="CN51" s="165">
        <v>-20.57</v>
      </c>
      <c r="CO51" s="165">
        <v>37.894199999999998</v>
      </c>
      <c r="CP51" s="165">
        <v>38.4529</v>
      </c>
      <c r="CQ51" s="165">
        <v>38.037399999999998</v>
      </c>
      <c r="CR51" s="165">
        <v>93.629800000000003</v>
      </c>
      <c r="CS51" s="165">
        <v>93.249899999999997</v>
      </c>
      <c r="CT51" s="165">
        <v>-27.264600000000002</v>
      </c>
      <c r="CU51" s="165">
        <v>-128.92769999999999</v>
      </c>
      <c r="CV51" s="165">
        <v>-23.240400000000001</v>
      </c>
      <c r="CW51" s="165">
        <v>18.428000000000001</v>
      </c>
      <c r="CX51" s="165">
        <v>74.25</v>
      </c>
      <c r="CY51" s="165">
        <v>39.32</v>
      </c>
      <c r="CZ51" s="165">
        <v>52.507300000000001</v>
      </c>
      <c r="DA51" s="165">
        <v>50.248699999999999</v>
      </c>
      <c r="DB51" s="165">
        <v>36.312899999999999</v>
      </c>
      <c r="DC51" s="165">
        <v>0</v>
      </c>
      <c r="DD51" s="165">
        <v>85.841700000000003</v>
      </c>
      <c r="DE51" s="165">
        <v>85.441699999999997</v>
      </c>
      <c r="DF51" s="165">
        <v>-56.140799999999999</v>
      </c>
      <c r="DG51" s="165">
        <v>0</v>
      </c>
      <c r="DH51" s="165">
        <v>-19.8339</v>
      </c>
      <c r="DI51" s="165">
        <v>-135.30000000000001</v>
      </c>
      <c r="DJ51" s="165">
        <v>-135.9</v>
      </c>
      <c r="DK51" s="166">
        <v>24.892299999999999</v>
      </c>
      <c r="DL51" s="165">
        <v>66.513099999999994</v>
      </c>
      <c r="DM51" s="165">
        <v>64.356200000000001</v>
      </c>
      <c r="DN51" s="165">
        <v>93.182400000000001</v>
      </c>
      <c r="DO51" s="165">
        <v>65.709999999999994</v>
      </c>
      <c r="DP51" s="165">
        <v>-5</v>
      </c>
      <c r="DQ51" s="165">
        <v>56.497500000000002</v>
      </c>
      <c r="DR51" s="165">
        <v>54.879399999999997</v>
      </c>
      <c r="DS51" s="165">
        <v>-3.81</v>
      </c>
      <c r="DT51" s="165">
        <v>-3.77</v>
      </c>
      <c r="DU51" s="165">
        <v>85.23</v>
      </c>
      <c r="DV51" s="165">
        <v>81.67</v>
      </c>
      <c r="DW51" s="165">
        <v>54.854500000000002</v>
      </c>
      <c r="DX51" s="165">
        <v>54.563600000000001</v>
      </c>
      <c r="DY51" s="165">
        <v>-123.49509999999999</v>
      </c>
      <c r="DZ51" s="165">
        <v>-119.32729999999999</v>
      </c>
      <c r="EA51" s="165">
        <v>147.46950000000001</v>
      </c>
      <c r="EB51" s="165">
        <v>99.802899999999994</v>
      </c>
      <c r="EC51" s="165">
        <v>96.405900000000003</v>
      </c>
      <c r="ED51" s="165">
        <v>97.94</v>
      </c>
      <c r="EE51" s="165">
        <v>20.654299999999999</v>
      </c>
      <c r="EF51" s="165">
        <v>0.28060000000000002</v>
      </c>
      <c r="EG51" s="165">
        <v>-33.46</v>
      </c>
      <c r="EH51" s="165">
        <v>94.823700000000002</v>
      </c>
      <c r="EI51" s="165">
        <v>-363.21100000000001</v>
      </c>
      <c r="EJ51" s="164"/>
      <c r="EK51" s="165">
        <v>-36.016399999999997</v>
      </c>
      <c r="EL51" s="165">
        <v>-34.186399999999999</v>
      </c>
      <c r="EM51" s="165">
        <v>80.939300000000003</v>
      </c>
      <c r="EN51" s="165">
        <v>-8.8522999999999996</v>
      </c>
      <c r="EO51" s="165">
        <v>-8.4001999999999999</v>
      </c>
      <c r="EP51" s="166">
        <v>16.175999999999998</v>
      </c>
      <c r="EQ51" s="165">
        <v>-106.5793</v>
      </c>
      <c r="ER51" s="165">
        <v>-108.2556</v>
      </c>
      <c r="ES51" s="165">
        <v>40.664700000000003</v>
      </c>
      <c r="ET51" s="165">
        <v>0</v>
      </c>
      <c r="EU51" s="165">
        <v>0</v>
      </c>
      <c r="EV51" s="165">
        <v>0</v>
      </c>
      <c r="EW51" s="165">
        <v>18.3992</v>
      </c>
      <c r="EX51" s="165">
        <v>-91.617199999999997</v>
      </c>
      <c r="EY51" s="165">
        <v>-21.230699999999999</v>
      </c>
      <c r="EZ51" s="165">
        <v>-20.634399999999999</v>
      </c>
      <c r="FA51" s="165">
        <v>9.1883999999999997</v>
      </c>
      <c r="FB51" s="165">
        <v>1.4120999999999999</v>
      </c>
      <c r="FC51" s="165">
        <v>-30.702300000000001</v>
      </c>
      <c r="FD51" s="165">
        <v>5.4805000000000001</v>
      </c>
      <c r="FE51" s="165">
        <v>5.4242999999999997</v>
      </c>
      <c r="FF51" s="165">
        <v>0</v>
      </c>
      <c r="FG51" s="165">
        <v>41.352400000000003</v>
      </c>
      <c r="FH51" s="165">
        <v>42.156999999999996</v>
      </c>
      <c r="FI51" s="165">
        <v>39.954000000000001</v>
      </c>
      <c r="FJ51" s="165">
        <v>127.2668</v>
      </c>
      <c r="FK51" s="165">
        <v>128.60640000000001</v>
      </c>
      <c r="FL51" s="165">
        <v>-135.97450000000001</v>
      </c>
      <c r="FM51" s="165">
        <v>126.0197</v>
      </c>
      <c r="FN51" s="165">
        <v>125.99590000000001</v>
      </c>
      <c r="FO51" s="165">
        <v>-104.5241</v>
      </c>
      <c r="FP51" s="165">
        <v>-88.041700000000006</v>
      </c>
      <c r="FQ51" s="165">
        <v>-41.395299999999999</v>
      </c>
      <c r="FR51" s="165">
        <v>-40.07</v>
      </c>
      <c r="FS51" s="165">
        <v>13.948600000000001</v>
      </c>
      <c r="FT51" s="165">
        <v>1.4883999999999999</v>
      </c>
      <c r="FU51" s="165">
        <v>-8.83</v>
      </c>
      <c r="FV51" s="165">
        <v>16.04</v>
      </c>
      <c r="FW51" s="165">
        <v>-42.617199999999997</v>
      </c>
      <c r="FX51" s="165">
        <v>7.7163000000000004</v>
      </c>
      <c r="FY51" s="165">
        <v>-13.007999999999999</v>
      </c>
      <c r="FZ51" s="165">
        <v>3.7010000000000001</v>
      </c>
      <c r="GA51" s="165">
        <v>12.382899999999999</v>
      </c>
      <c r="GB51" s="165">
        <v>26.14</v>
      </c>
      <c r="GC51" s="165">
        <v>90.138099999999994</v>
      </c>
      <c r="GD51" s="165">
        <v>106.9847</v>
      </c>
      <c r="GE51" s="166">
        <v>18.094999999999999</v>
      </c>
      <c r="GF51" s="165">
        <v>80.995699999999999</v>
      </c>
      <c r="GG51" s="164"/>
      <c r="GH51" s="165">
        <v>1.6834</v>
      </c>
      <c r="GI51" s="165">
        <v>-5.9226999999999999</v>
      </c>
      <c r="GJ51" s="165">
        <v>-6.2206999999999999</v>
      </c>
      <c r="GK51" s="165">
        <v>2.6326000000000001</v>
      </c>
      <c r="GL51" s="165">
        <v>0</v>
      </c>
      <c r="GM51" s="165">
        <v>0</v>
      </c>
      <c r="GN51" s="165">
        <v>-22.317299999999999</v>
      </c>
      <c r="GO51" s="165">
        <v>-19.0047</v>
      </c>
      <c r="GP51" s="165">
        <v>19.799499999999998</v>
      </c>
      <c r="GQ51" s="165">
        <v>19.658200000000001</v>
      </c>
      <c r="GR51" s="165">
        <v>57.0657</v>
      </c>
      <c r="GS51" s="165">
        <v>57.619500000000002</v>
      </c>
      <c r="GT51" s="165">
        <v>-131.8749</v>
      </c>
      <c r="GU51" s="165">
        <v>-27.496200000000002</v>
      </c>
      <c r="GV51" s="165">
        <v>29.130500000000001</v>
      </c>
      <c r="GW51" s="165">
        <v>9.0259999999999998</v>
      </c>
      <c r="GX51" s="165">
        <v>9.3143999999999991</v>
      </c>
      <c r="GY51" s="165">
        <v>13.079000000000001</v>
      </c>
      <c r="GZ51" s="165">
        <v>12.617100000000001</v>
      </c>
      <c r="HA51" s="165">
        <v>12</v>
      </c>
      <c r="HB51" s="165">
        <v>38.634500000000003</v>
      </c>
      <c r="HC51" s="165">
        <v>41.06</v>
      </c>
      <c r="HD51" s="165">
        <v>293.3</v>
      </c>
      <c r="HE51" s="164"/>
      <c r="HF51" s="165">
        <v>-550.01819999999998</v>
      </c>
      <c r="HG51" s="165">
        <v>548.8673</v>
      </c>
      <c r="HH51" s="165">
        <v>34.448599999999999</v>
      </c>
      <c r="HI51" s="165">
        <v>-40.664200000000001</v>
      </c>
      <c r="HJ51" s="165">
        <v>-39.440399999999997</v>
      </c>
      <c r="HK51" s="165">
        <v>-58.232999999999997</v>
      </c>
      <c r="HL51" s="165">
        <v>-48.505000000000003</v>
      </c>
      <c r="HM51" s="165">
        <v>50.338099999999997</v>
      </c>
      <c r="HN51" s="165">
        <v>49.007800000000003</v>
      </c>
      <c r="HO51" s="164"/>
      <c r="HP51" s="164"/>
      <c r="HQ51" s="165">
        <v>3.0569999999999999</v>
      </c>
      <c r="HR51" s="165">
        <v>2.9581</v>
      </c>
      <c r="HS51" s="165">
        <v>-45.880299999999998</v>
      </c>
      <c r="HT51" s="165">
        <v>-46.046100000000003</v>
      </c>
      <c r="HU51" s="165">
        <v>32.729999999999997</v>
      </c>
      <c r="HV51" s="165">
        <v>32.46</v>
      </c>
      <c r="HW51" s="165">
        <v>19.399999999999999</v>
      </c>
      <c r="HX51" s="165">
        <v>18.899999999999999</v>
      </c>
      <c r="HY51" s="165">
        <v>21.412800000000001</v>
      </c>
      <c r="HZ51" s="165">
        <v>18</v>
      </c>
      <c r="IA51" s="165">
        <v>-435.57499999999999</v>
      </c>
      <c r="IB51" s="165">
        <v>107.1986</v>
      </c>
      <c r="IC51" s="165">
        <v>106.8948</v>
      </c>
      <c r="ID51" s="165">
        <v>16.8</v>
      </c>
      <c r="IE51" s="165">
        <v>-19.899999999999999</v>
      </c>
      <c r="IF51" s="165">
        <v>-2</v>
      </c>
      <c r="IG51" s="165">
        <v>-1.9</v>
      </c>
      <c r="IH51" s="164"/>
      <c r="II51" s="164"/>
      <c r="IJ51" s="165">
        <v>-23.656300000000002</v>
      </c>
      <c r="IK51" s="165">
        <v>388.29840000000002</v>
      </c>
      <c r="IL51" s="165">
        <v>-89.588300000000004</v>
      </c>
      <c r="IM51" s="165">
        <v>-169.3176</v>
      </c>
      <c r="IN51" s="165">
        <v>37.650799999999997</v>
      </c>
      <c r="IO51" s="166">
        <v>179.3176</v>
      </c>
      <c r="IP51" s="165">
        <v>-181.76320000000001</v>
      </c>
      <c r="IQ51" s="165">
        <v>-147.2304</v>
      </c>
      <c r="IR51" s="165">
        <v>240.67269999999999</v>
      </c>
      <c r="IS51" s="165">
        <v>180.92750000000001</v>
      </c>
      <c r="IT51" s="165">
        <v>181.4639</v>
      </c>
      <c r="IU51" s="165">
        <v>178.00810000000001</v>
      </c>
      <c r="IV51" s="165">
        <v>148.05869999999999</v>
      </c>
      <c r="IW51" s="165">
        <v>103.1272</v>
      </c>
      <c r="IX51" s="165">
        <v>-244.5941</v>
      </c>
      <c r="IY51" s="165">
        <v>-145.50309999999999</v>
      </c>
      <c r="IZ51" s="165">
        <v>146.3014</v>
      </c>
      <c r="JA51" s="165">
        <v>-11.2323</v>
      </c>
      <c r="JB51" s="164"/>
      <c r="JC51" s="165">
        <v>17.12</v>
      </c>
      <c r="JD51" s="165">
        <v>-0.45500000000000002</v>
      </c>
      <c r="JE51" s="165">
        <v>-0.46200000000000002</v>
      </c>
      <c r="JF51" s="165">
        <v>-17.2</v>
      </c>
      <c r="JG51" s="165">
        <v>-7.2</v>
      </c>
      <c r="JH51" s="164"/>
      <c r="JI51" s="165">
        <v>7.5303000000000004</v>
      </c>
      <c r="JJ51" s="165">
        <v>-13.8567</v>
      </c>
      <c r="JK51" s="165">
        <v>-36.885599999999997</v>
      </c>
      <c r="JL51" s="165">
        <v>14.9</v>
      </c>
      <c r="JM51" s="165">
        <v>51.289000000000001</v>
      </c>
      <c r="JN51" s="165">
        <v>46.896000000000001</v>
      </c>
      <c r="JO51" s="164"/>
      <c r="JP51" s="164"/>
      <c r="JQ51" s="165">
        <v>33.037599999999998</v>
      </c>
      <c r="JR51" s="165">
        <v>33.896999999999998</v>
      </c>
      <c r="JS51" s="165">
        <v>31.178999999999998</v>
      </c>
      <c r="JT51" s="164"/>
      <c r="JU51" s="165">
        <v>21.7</v>
      </c>
      <c r="JV51" s="165">
        <v>17.092600000000001</v>
      </c>
      <c r="JW51" s="165">
        <v>10.039999999999999</v>
      </c>
      <c r="JX51" s="164"/>
      <c r="JY51" s="165">
        <v>-50.839399999999998</v>
      </c>
      <c r="JZ51" s="165">
        <v>80.648799999999994</v>
      </c>
      <c r="KA51" s="165">
        <v>59.344000000000001</v>
      </c>
      <c r="KB51" s="165">
        <v>-50.982300000000002</v>
      </c>
      <c r="KC51" s="165">
        <v>-78.614699999999999</v>
      </c>
      <c r="KD51" s="165">
        <v>47.754100000000001</v>
      </c>
      <c r="KE51" s="165">
        <v>30.8657</v>
      </c>
      <c r="KF51" s="165">
        <v>-36.6</v>
      </c>
      <c r="KG51" s="165">
        <v>35.799999999999997</v>
      </c>
      <c r="KH51" s="165">
        <v>-509.54739999999998</v>
      </c>
      <c r="KI51" s="165">
        <v>639.71190000000001</v>
      </c>
    </row>
    <row r="52" spans="1:295" ht="18" customHeight="1" x14ac:dyDescent="0.3">
      <c r="A52" s="160" t="s">
        <v>68</v>
      </c>
      <c r="B52" s="160" t="s">
        <v>841</v>
      </c>
      <c r="C52" s="164"/>
      <c r="D52" s="165">
        <v>12.406700000000001</v>
      </c>
      <c r="E52" s="165">
        <v>-19.846499999999999</v>
      </c>
      <c r="F52" s="165">
        <v>-31.787400000000002</v>
      </c>
      <c r="G52" s="165">
        <v>22.0459</v>
      </c>
      <c r="H52" s="165">
        <v>0</v>
      </c>
      <c r="I52" s="165">
        <v>51.813000000000002</v>
      </c>
      <c r="J52" s="165">
        <v>-72.265000000000001</v>
      </c>
      <c r="K52" s="165">
        <v>68.490099999999998</v>
      </c>
      <c r="L52" s="165">
        <v>34.344999999999999</v>
      </c>
      <c r="M52" s="165">
        <v>33.561</v>
      </c>
      <c r="N52" s="165">
        <v>-11.1</v>
      </c>
      <c r="O52" s="165">
        <v>-63.295999999999999</v>
      </c>
      <c r="P52" s="165">
        <v>52.8</v>
      </c>
      <c r="Q52" s="165">
        <v>14.904</v>
      </c>
      <c r="R52" s="165">
        <v>-52.8</v>
      </c>
      <c r="S52" s="165">
        <v>10.997199999999999</v>
      </c>
      <c r="T52" s="165">
        <v>38.54</v>
      </c>
      <c r="U52" s="165">
        <v>12.164</v>
      </c>
      <c r="V52" s="165">
        <v>12.0083</v>
      </c>
      <c r="W52" s="165">
        <v>20.255099999999999</v>
      </c>
      <c r="X52" s="165">
        <v>11.4238</v>
      </c>
      <c r="Y52" s="165">
        <v>0.58440000000000003</v>
      </c>
      <c r="Z52" s="165">
        <v>3.2178</v>
      </c>
      <c r="AA52" s="164"/>
      <c r="AB52" s="164"/>
      <c r="AC52" s="165">
        <v>-86.4</v>
      </c>
      <c r="AD52" s="165">
        <v>-87.18</v>
      </c>
      <c r="AE52" s="164"/>
      <c r="AF52" s="165">
        <v>13.32</v>
      </c>
      <c r="AG52" s="165">
        <v>61.6</v>
      </c>
      <c r="AH52" s="165">
        <v>15.558</v>
      </c>
      <c r="AI52" s="165">
        <v>0.22700000000000001</v>
      </c>
      <c r="AJ52" s="166">
        <v>-57.59</v>
      </c>
      <c r="AK52" s="165">
        <v>-57.5</v>
      </c>
      <c r="AL52" s="165">
        <v>-65.27</v>
      </c>
      <c r="AM52" s="165">
        <v>57.88</v>
      </c>
      <c r="AN52" s="165">
        <v>58.19</v>
      </c>
      <c r="AO52" s="165">
        <v>15.26</v>
      </c>
      <c r="AP52" s="165">
        <v>11.4292</v>
      </c>
      <c r="AQ52" s="165">
        <v>80.804299999999998</v>
      </c>
      <c r="AR52" s="165">
        <v>83.818100000000001</v>
      </c>
      <c r="AS52" s="165">
        <v>42.505699999999997</v>
      </c>
      <c r="AT52" s="165">
        <v>-50.5321</v>
      </c>
      <c r="AU52" s="165">
        <v>-50.1447</v>
      </c>
      <c r="AV52" s="165">
        <v>7.8548999999999998</v>
      </c>
      <c r="AW52" s="165">
        <v>7.6910999999999996</v>
      </c>
      <c r="AX52" s="165">
        <v>80.677700000000002</v>
      </c>
      <c r="AY52" s="165">
        <v>82.617099999999994</v>
      </c>
      <c r="AZ52" s="165">
        <v>-30.357700000000001</v>
      </c>
      <c r="BA52" s="165">
        <v>-32.379300000000001</v>
      </c>
      <c r="BB52" s="165">
        <v>-357.75400000000002</v>
      </c>
      <c r="BC52" s="165">
        <v>2.1345999999999998</v>
      </c>
      <c r="BD52" s="165">
        <v>-0.5</v>
      </c>
      <c r="BE52" s="165">
        <v>-0.5</v>
      </c>
      <c r="BF52" s="165">
        <v>55.824399999999997</v>
      </c>
      <c r="BG52" s="165">
        <v>54.9923</v>
      </c>
      <c r="BH52" s="165">
        <v>-6.7331000000000003</v>
      </c>
      <c r="BI52" s="164"/>
      <c r="BJ52" s="165">
        <v>-29.986799999999999</v>
      </c>
      <c r="BK52" s="165">
        <v>10.9162</v>
      </c>
      <c r="BL52" s="165">
        <v>9.9106000000000005</v>
      </c>
      <c r="BM52" s="165">
        <v>6.4722</v>
      </c>
      <c r="BN52" s="165">
        <v>391.85750000000002</v>
      </c>
      <c r="BO52" s="165">
        <v>200.1403</v>
      </c>
      <c r="BP52" s="165">
        <v>199.9572</v>
      </c>
      <c r="BQ52" s="165">
        <v>-90.059100000000001</v>
      </c>
      <c r="BR52" s="165">
        <v>754.65539999999999</v>
      </c>
      <c r="BS52" s="164"/>
      <c r="BT52" s="165">
        <v>-102.9931</v>
      </c>
      <c r="BU52" s="165">
        <v>104.5778</v>
      </c>
      <c r="BV52" s="165">
        <v>117.9084</v>
      </c>
      <c r="BW52" s="165">
        <v>29.25</v>
      </c>
      <c r="BX52" s="165">
        <v>35.56</v>
      </c>
      <c r="BY52" s="165">
        <v>74.42</v>
      </c>
      <c r="BZ52" s="165">
        <v>88.27</v>
      </c>
      <c r="CA52" s="165">
        <v>-122.43259999999999</v>
      </c>
      <c r="CB52" s="165">
        <v>-121.7628</v>
      </c>
      <c r="CC52" s="165">
        <v>193.30930000000001</v>
      </c>
      <c r="CD52" s="165">
        <v>195.29349999999999</v>
      </c>
      <c r="CE52" s="165">
        <v>15.009399999999999</v>
      </c>
      <c r="CF52" s="165">
        <v>-135.22839999999999</v>
      </c>
      <c r="CG52" s="165">
        <v>-135.94710000000001</v>
      </c>
      <c r="CH52" s="165">
        <v>1.4957</v>
      </c>
      <c r="CI52" s="165">
        <v>-88.554699999999997</v>
      </c>
      <c r="CJ52" s="164"/>
      <c r="CK52" s="164"/>
      <c r="CL52" s="165">
        <v>81</v>
      </c>
      <c r="CM52" s="165">
        <v>177.7</v>
      </c>
      <c r="CN52" s="165">
        <v>-19.91</v>
      </c>
      <c r="CO52" s="165">
        <v>31.0245</v>
      </c>
      <c r="CP52" s="165">
        <v>31.7958</v>
      </c>
      <c r="CQ52" s="165">
        <v>31.979099999999999</v>
      </c>
      <c r="CR52" s="165">
        <v>77.849999999999994</v>
      </c>
      <c r="CS52" s="165">
        <v>77.014099999999999</v>
      </c>
      <c r="CT52" s="165">
        <v>-16.904599999999999</v>
      </c>
      <c r="CU52" s="165">
        <v>-121.2474</v>
      </c>
      <c r="CV52" s="165">
        <v>-13.271800000000001</v>
      </c>
      <c r="CW52" s="165">
        <v>17.8278</v>
      </c>
      <c r="CX52" s="165">
        <v>70.7</v>
      </c>
      <c r="CY52" s="165">
        <v>38.03</v>
      </c>
      <c r="CZ52" s="165">
        <v>51.101100000000002</v>
      </c>
      <c r="DA52" s="165">
        <v>47.905000000000001</v>
      </c>
      <c r="DB52" s="165">
        <v>35.003500000000003</v>
      </c>
      <c r="DC52" s="165">
        <v>0</v>
      </c>
      <c r="DD52" s="165">
        <v>88.512200000000007</v>
      </c>
      <c r="DE52" s="165">
        <v>88.145300000000006</v>
      </c>
      <c r="DF52" s="165">
        <v>-47.774000000000001</v>
      </c>
      <c r="DG52" s="165">
        <v>0</v>
      </c>
      <c r="DH52" s="165">
        <v>-19.161200000000001</v>
      </c>
      <c r="DI52" s="165">
        <v>-124.6</v>
      </c>
      <c r="DJ52" s="165">
        <v>-123.7</v>
      </c>
      <c r="DK52" s="165">
        <v>24.760400000000001</v>
      </c>
      <c r="DL52" s="165">
        <v>62.118499999999997</v>
      </c>
      <c r="DM52" s="165">
        <v>61.0687</v>
      </c>
      <c r="DN52" s="165">
        <v>87.322999999999993</v>
      </c>
      <c r="DO52" s="165">
        <v>61.65</v>
      </c>
      <c r="DP52" s="165">
        <v>-4.3</v>
      </c>
      <c r="DQ52" s="165">
        <v>57.070999999999998</v>
      </c>
      <c r="DR52" s="165">
        <v>48.372700000000002</v>
      </c>
      <c r="DS52" s="165">
        <v>-3.67</v>
      </c>
      <c r="DT52" s="165">
        <v>-3.65</v>
      </c>
      <c r="DU52" s="165">
        <v>83.79</v>
      </c>
      <c r="DV52" s="165">
        <v>79.12</v>
      </c>
      <c r="DW52" s="165">
        <v>48.509099999999997</v>
      </c>
      <c r="DX52" s="165">
        <v>48.054499999999997</v>
      </c>
      <c r="DY52" s="165">
        <v>-121.2548</v>
      </c>
      <c r="DZ52" s="165">
        <v>-117.8182</v>
      </c>
      <c r="EA52" s="165">
        <v>136.57079999999999</v>
      </c>
      <c r="EB52" s="165">
        <v>90.773499999999999</v>
      </c>
      <c r="EC52" s="165">
        <v>87.505200000000002</v>
      </c>
      <c r="ED52" s="165">
        <v>88.561300000000003</v>
      </c>
      <c r="EE52" s="165">
        <v>23.188300000000002</v>
      </c>
      <c r="EF52" s="165">
        <v>3.1526999999999998</v>
      </c>
      <c r="EG52" s="165">
        <v>-33.469000000000001</v>
      </c>
      <c r="EH52" s="165">
        <v>99.441900000000004</v>
      </c>
      <c r="EI52" s="165">
        <v>-362.97989999999999</v>
      </c>
      <c r="EJ52" s="164"/>
      <c r="EK52" s="165">
        <v>-36.383499999999998</v>
      </c>
      <c r="EL52" s="165">
        <v>-34.459299999999999</v>
      </c>
      <c r="EM52" s="165">
        <v>77.629499999999993</v>
      </c>
      <c r="EN52" s="165">
        <v>-2.1766999999999999</v>
      </c>
      <c r="EO52" s="165">
        <v>-2.0074000000000001</v>
      </c>
      <c r="EP52" s="165">
        <v>18.48</v>
      </c>
      <c r="EQ52" s="165">
        <v>-109.5552</v>
      </c>
      <c r="ER52" s="165">
        <v>-111.2285</v>
      </c>
      <c r="ES52" s="165">
        <v>36.540599999999998</v>
      </c>
      <c r="ET52" s="165">
        <v>0</v>
      </c>
      <c r="EU52" s="165">
        <v>0</v>
      </c>
      <c r="EV52" s="165">
        <v>0</v>
      </c>
      <c r="EW52" s="165">
        <v>17.656700000000001</v>
      </c>
      <c r="EX52" s="165">
        <v>-75.532700000000006</v>
      </c>
      <c r="EY52" s="165">
        <v>-20.7422</v>
      </c>
      <c r="EZ52" s="165">
        <v>-20.346699999999998</v>
      </c>
      <c r="FA52" s="165">
        <v>8.3294999999999995</v>
      </c>
      <c r="FB52" s="165">
        <v>-1.9064000000000001</v>
      </c>
      <c r="FC52" s="165">
        <v>-27.513999999999999</v>
      </c>
      <c r="FD52" s="165">
        <v>5.6082000000000001</v>
      </c>
      <c r="FE52" s="165">
        <v>5.5864000000000003</v>
      </c>
      <c r="FF52" s="165">
        <v>0</v>
      </c>
      <c r="FG52" s="165">
        <v>39.933900000000001</v>
      </c>
      <c r="FH52" s="165">
        <v>41.136800000000001</v>
      </c>
      <c r="FI52" s="165">
        <v>39.906999999999996</v>
      </c>
      <c r="FJ52" s="165">
        <v>123.75020000000001</v>
      </c>
      <c r="FK52" s="165">
        <v>121.90819999999999</v>
      </c>
      <c r="FL52" s="165">
        <v>-117.5543</v>
      </c>
      <c r="FM52" s="165">
        <v>123.8066</v>
      </c>
      <c r="FN52" s="165">
        <v>124.3505</v>
      </c>
      <c r="FO52" s="165">
        <v>-97.469200000000001</v>
      </c>
      <c r="FP52" s="165">
        <v>-81.157899999999998</v>
      </c>
      <c r="FQ52" s="165">
        <v>-37.835700000000003</v>
      </c>
      <c r="FR52" s="165">
        <v>-36.9</v>
      </c>
      <c r="FS52" s="165">
        <v>13.792299999999999</v>
      </c>
      <c r="FT52" s="165">
        <v>1.3846000000000001</v>
      </c>
      <c r="FU52" s="165">
        <v>-8.83</v>
      </c>
      <c r="FV52" s="165">
        <v>16.260000000000002</v>
      </c>
      <c r="FW52" s="165">
        <v>-37.506700000000002</v>
      </c>
      <c r="FX52" s="164"/>
      <c r="FY52" s="165">
        <v>-13.307</v>
      </c>
      <c r="FZ52" s="165">
        <v>4.601</v>
      </c>
      <c r="GA52" s="164"/>
      <c r="GB52" s="165">
        <v>27.83</v>
      </c>
      <c r="GC52" s="165">
        <v>81.4983</v>
      </c>
      <c r="GD52" s="165">
        <v>99.567099999999996</v>
      </c>
      <c r="GE52" s="165">
        <v>17.62</v>
      </c>
      <c r="GF52" s="165">
        <v>79.912199999999999</v>
      </c>
      <c r="GG52" s="164"/>
      <c r="GH52" s="165">
        <v>0</v>
      </c>
      <c r="GI52" s="165">
        <v>-4.4458000000000002</v>
      </c>
      <c r="GJ52" s="165">
        <v>-4.8551000000000002</v>
      </c>
      <c r="GK52" s="165">
        <v>2.4982000000000002</v>
      </c>
      <c r="GL52" s="165">
        <v>0</v>
      </c>
      <c r="GM52" s="165">
        <v>0</v>
      </c>
      <c r="GN52" s="165">
        <v>-22.009699999999999</v>
      </c>
      <c r="GO52" s="165">
        <v>-17.770900000000001</v>
      </c>
      <c r="GP52" s="165">
        <v>20.581399999999999</v>
      </c>
      <c r="GQ52" s="165">
        <v>18.268000000000001</v>
      </c>
      <c r="GR52" s="165">
        <v>58.008299999999998</v>
      </c>
      <c r="GS52" s="165">
        <v>59.178199999999997</v>
      </c>
      <c r="GT52" s="165">
        <v>-140.07230000000001</v>
      </c>
      <c r="GU52" s="165">
        <v>-25.566299999999998</v>
      </c>
      <c r="GV52" s="165">
        <v>27.395099999999999</v>
      </c>
      <c r="GW52" s="165">
        <v>15.794600000000001</v>
      </c>
      <c r="GX52" s="165">
        <v>10.516999999999999</v>
      </c>
      <c r="GY52" s="165">
        <v>11.4579</v>
      </c>
      <c r="GZ52" s="165">
        <v>11.0245</v>
      </c>
      <c r="HA52" s="165">
        <v>12.7469</v>
      </c>
      <c r="HB52" s="165">
        <v>41.721200000000003</v>
      </c>
      <c r="HC52" s="165">
        <v>42.170299999999997</v>
      </c>
      <c r="HD52" s="164"/>
      <c r="HE52" s="164"/>
      <c r="HF52" s="165">
        <v>-548.22190000000001</v>
      </c>
      <c r="HG52" s="165">
        <v>549.9402</v>
      </c>
      <c r="HH52" s="165">
        <v>39.745600000000003</v>
      </c>
      <c r="HI52" s="165">
        <v>-41.5366</v>
      </c>
      <c r="HJ52" s="165">
        <v>-41.212699999999998</v>
      </c>
      <c r="HK52" s="165">
        <v>-61.6297</v>
      </c>
      <c r="HL52" s="165">
        <v>-52.2545</v>
      </c>
      <c r="HM52" s="165">
        <v>50.6188</v>
      </c>
      <c r="HN52" s="165">
        <v>50.375</v>
      </c>
      <c r="HO52" s="164"/>
      <c r="HP52" s="164"/>
      <c r="HQ52" s="165">
        <v>1.4749000000000001</v>
      </c>
      <c r="HR52" s="165">
        <v>1.2442</v>
      </c>
      <c r="HS52" s="165">
        <v>-62.903700000000001</v>
      </c>
      <c r="HT52" s="165">
        <v>-62.683500000000002</v>
      </c>
      <c r="HU52" s="165">
        <v>29.67</v>
      </c>
      <c r="HV52" s="165">
        <v>29.41</v>
      </c>
      <c r="HW52" s="165">
        <v>19.399999999999999</v>
      </c>
      <c r="HX52" s="165">
        <v>19.399999999999999</v>
      </c>
      <c r="HY52" s="165">
        <v>21.350899999999999</v>
      </c>
      <c r="HZ52" s="165">
        <v>15.92</v>
      </c>
      <c r="IA52" s="165">
        <v>-448.2765</v>
      </c>
      <c r="IB52" s="165">
        <v>110.2801</v>
      </c>
      <c r="IC52" s="165">
        <v>109.96420000000001</v>
      </c>
      <c r="ID52" s="165">
        <v>15.6</v>
      </c>
      <c r="IE52" s="165">
        <v>-21.5</v>
      </c>
      <c r="IF52" s="165">
        <v>-0.1</v>
      </c>
      <c r="IG52" s="165">
        <v>0.6</v>
      </c>
      <c r="IH52" s="165">
        <v>1.635</v>
      </c>
      <c r="II52" s="164"/>
      <c r="IJ52" s="165">
        <v>-33.528599999999997</v>
      </c>
      <c r="IK52" s="165">
        <v>389.37880000000001</v>
      </c>
      <c r="IL52" s="165">
        <v>-78.904899999999998</v>
      </c>
      <c r="IM52" s="165">
        <v>-163.2971</v>
      </c>
      <c r="IN52" s="165">
        <v>43.7239</v>
      </c>
      <c r="IO52" s="166">
        <v>173.2971</v>
      </c>
      <c r="IP52" s="165">
        <v>-170.9128</v>
      </c>
      <c r="IQ52" s="165">
        <v>-151.36420000000001</v>
      </c>
      <c r="IR52" s="165">
        <v>242.887</v>
      </c>
      <c r="IS52" s="165">
        <v>168.85730000000001</v>
      </c>
      <c r="IT52" s="165">
        <v>181.37739999999999</v>
      </c>
      <c r="IU52" s="165">
        <v>181.20570000000001</v>
      </c>
      <c r="IV52" s="165">
        <v>150.7338</v>
      </c>
      <c r="IW52" s="165">
        <v>85.116500000000002</v>
      </c>
      <c r="IX52" s="165">
        <v>-243.37899999999999</v>
      </c>
      <c r="IY52" s="165">
        <v>-159.89349999999999</v>
      </c>
      <c r="IZ52" s="165">
        <v>159.7697</v>
      </c>
      <c r="JA52" s="165">
        <v>-11.7844</v>
      </c>
      <c r="JB52" s="164"/>
      <c r="JC52" s="165">
        <v>11.68</v>
      </c>
      <c r="JD52" s="165">
        <v>-0.17699999999999999</v>
      </c>
      <c r="JE52" s="165">
        <v>-0.187</v>
      </c>
      <c r="JF52" s="165">
        <v>-11.76</v>
      </c>
      <c r="JG52" s="165">
        <v>-11.92</v>
      </c>
      <c r="JH52" s="164"/>
      <c r="JI52" s="165">
        <v>12.803800000000001</v>
      </c>
      <c r="JJ52" s="165">
        <v>-16.697900000000001</v>
      </c>
      <c r="JK52" s="165">
        <v>-37.969000000000001</v>
      </c>
      <c r="JL52" s="165">
        <v>13.1</v>
      </c>
      <c r="JM52" s="165">
        <v>51.091000000000001</v>
      </c>
      <c r="JN52" s="165">
        <v>51.249000000000002</v>
      </c>
      <c r="JO52" s="165">
        <v>2.738</v>
      </c>
      <c r="JP52" s="165">
        <v>3.4988000000000001</v>
      </c>
      <c r="JQ52" s="165">
        <v>32.262099999999997</v>
      </c>
      <c r="JR52" s="165">
        <v>34.750300000000003</v>
      </c>
      <c r="JS52" s="165">
        <v>32.591700000000003</v>
      </c>
      <c r="JT52" s="164"/>
      <c r="JU52" s="165">
        <v>20.2</v>
      </c>
      <c r="JV52" s="165">
        <v>18.035699999999999</v>
      </c>
      <c r="JW52" s="165">
        <v>9.48</v>
      </c>
      <c r="JX52" s="164"/>
      <c r="JY52" s="165">
        <v>-54.401000000000003</v>
      </c>
      <c r="JZ52" s="165">
        <v>82.802999999999997</v>
      </c>
      <c r="KA52" s="165">
        <v>61.9726</v>
      </c>
      <c r="KB52" s="165">
        <v>-53.444400000000002</v>
      </c>
      <c r="KC52" s="165">
        <v>-81.231700000000004</v>
      </c>
      <c r="KD52" s="165">
        <v>51.470599999999997</v>
      </c>
      <c r="KE52" s="165">
        <v>29.287600000000001</v>
      </c>
      <c r="KF52" s="165">
        <v>-36.6</v>
      </c>
      <c r="KG52" s="165">
        <v>36.799999999999997</v>
      </c>
      <c r="KH52" s="165">
        <v>-503.86290000000002</v>
      </c>
      <c r="KI52" s="165">
        <v>661.80880000000002</v>
      </c>
    </row>
    <row r="53" spans="1:295" ht="18" customHeight="1" x14ac:dyDescent="0.3">
      <c r="A53" s="160" t="s">
        <v>68</v>
      </c>
      <c r="B53" s="160" t="s">
        <v>842</v>
      </c>
      <c r="C53" s="164"/>
      <c r="D53" s="165">
        <v>11.5791</v>
      </c>
      <c r="E53" s="165">
        <v>-18.902999999999999</v>
      </c>
      <c r="F53" s="165">
        <v>-32.218000000000004</v>
      </c>
      <c r="G53" s="165">
        <v>19.642399999999999</v>
      </c>
      <c r="H53" s="165">
        <v>0</v>
      </c>
      <c r="I53" s="165">
        <v>48.846899999999998</v>
      </c>
      <c r="J53" s="165">
        <v>-65.100999999999999</v>
      </c>
      <c r="K53" s="165">
        <v>64.715599999999995</v>
      </c>
      <c r="L53" s="165">
        <v>32.805</v>
      </c>
      <c r="M53" s="165">
        <v>31.756399999999999</v>
      </c>
      <c r="N53" s="165">
        <v>-4.4400000000000004</v>
      </c>
      <c r="O53" s="165">
        <v>-58.305999999999997</v>
      </c>
      <c r="P53" s="165">
        <v>48.4</v>
      </c>
      <c r="Q53" s="165">
        <v>13.247999999999999</v>
      </c>
      <c r="R53" s="165">
        <v>-48.4</v>
      </c>
      <c r="S53" s="165">
        <v>10.9376</v>
      </c>
      <c r="T53" s="165">
        <v>33.932200000000002</v>
      </c>
      <c r="U53" s="165">
        <v>12.2235</v>
      </c>
      <c r="V53" s="165">
        <v>12.428800000000001</v>
      </c>
      <c r="W53" s="165">
        <v>20.035499999999999</v>
      </c>
      <c r="X53" s="165">
        <v>14.4602</v>
      </c>
      <c r="Y53" s="165">
        <v>0.63859999999999995</v>
      </c>
      <c r="Z53" s="165">
        <v>4.3555000000000001</v>
      </c>
      <c r="AA53" s="164"/>
      <c r="AB53" s="164"/>
      <c r="AC53" s="165">
        <v>-77.95</v>
      </c>
      <c r="AD53" s="165">
        <v>-77.64</v>
      </c>
      <c r="AE53" s="164"/>
      <c r="AF53" s="165">
        <v>4.4400000000000004</v>
      </c>
      <c r="AG53" s="165">
        <v>57.2</v>
      </c>
      <c r="AH53" s="165">
        <v>13.962</v>
      </c>
      <c r="AI53" s="165">
        <v>0.214</v>
      </c>
      <c r="AJ53" s="166">
        <v>-63.72</v>
      </c>
      <c r="AK53" s="165">
        <v>-63.38</v>
      </c>
      <c r="AL53" s="165">
        <v>-65.88</v>
      </c>
      <c r="AM53" s="165">
        <v>64.010000000000005</v>
      </c>
      <c r="AN53" s="165">
        <v>63.92</v>
      </c>
      <c r="AO53" s="165">
        <v>13.919700000000001</v>
      </c>
      <c r="AP53" s="165">
        <v>12.0387</v>
      </c>
      <c r="AQ53" s="165">
        <v>77.183000000000007</v>
      </c>
      <c r="AR53" s="165">
        <v>80.082300000000004</v>
      </c>
      <c r="AS53" s="165">
        <v>41.219200000000001</v>
      </c>
      <c r="AT53" s="165">
        <v>-51.798000000000002</v>
      </c>
      <c r="AU53" s="165">
        <v>-50.200800000000001</v>
      </c>
      <c r="AV53" s="165">
        <v>28.2346</v>
      </c>
      <c r="AW53" s="165">
        <v>27.0288</v>
      </c>
      <c r="AX53" s="165">
        <v>76.079499999999996</v>
      </c>
      <c r="AY53" s="165">
        <v>76.529899999999998</v>
      </c>
      <c r="AZ53" s="165">
        <v>-18.0123</v>
      </c>
      <c r="BA53" s="165">
        <v>-22.476600000000001</v>
      </c>
      <c r="BB53" s="165">
        <v>-363.36470000000003</v>
      </c>
      <c r="BC53" s="165">
        <v>2.9895999999999998</v>
      </c>
      <c r="BD53" s="165">
        <v>-0.8</v>
      </c>
      <c r="BE53" s="165">
        <v>-0.8</v>
      </c>
      <c r="BF53" s="165">
        <v>54.314799999999998</v>
      </c>
      <c r="BG53" s="165">
        <v>54.850999999999999</v>
      </c>
      <c r="BH53" s="165">
        <v>-6.2888000000000002</v>
      </c>
      <c r="BI53" s="164"/>
      <c r="BJ53" s="165">
        <v>-30.520499999999998</v>
      </c>
      <c r="BK53" s="165">
        <v>9.1212</v>
      </c>
      <c r="BL53" s="165">
        <v>8.3079000000000001</v>
      </c>
      <c r="BM53" s="165">
        <v>5.6818</v>
      </c>
      <c r="BN53" s="165">
        <v>393.56659999999999</v>
      </c>
      <c r="BO53" s="165">
        <v>187.10890000000001</v>
      </c>
      <c r="BP53" s="165">
        <v>187.20050000000001</v>
      </c>
      <c r="BQ53" s="165">
        <v>-91.098399999999998</v>
      </c>
      <c r="BR53" s="165">
        <v>735.64009999999996</v>
      </c>
      <c r="BS53" s="164"/>
      <c r="BT53" s="165">
        <v>-106.623</v>
      </c>
      <c r="BU53" s="165">
        <v>108.8704</v>
      </c>
      <c r="BV53" s="165">
        <v>111.62130000000001</v>
      </c>
      <c r="BW53" s="165">
        <v>28.41</v>
      </c>
      <c r="BX53" s="165">
        <v>33.68</v>
      </c>
      <c r="BY53" s="165">
        <v>70.62</v>
      </c>
      <c r="BZ53" s="165">
        <v>85.51</v>
      </c>
      <c r="CA53" s="165">
        <v>-117.47620000000001</v>
      </c>
      <c r="CB53" s="165">
        <v>-117.34220000000001</v>
      </c>
      <c r="CC53" s="165">
        <v>191.28919999999999</v>
      </c>
      <c r="CD53" s="165">
        <v>192.5334</v>
      </c>
      <c r="CE53" s="165">
        <v>16.920999999999999</v>
      </c>
      <c r="CF53" s="165">
        <v>-133.5874</v>
      </c>
      <c r="CG53" s="165">
        <v>-133.85169999999999</v>
      </c>
      <c r="CH53" s="165">
        <v>-2.5522</v>
      </c>
      <c r="CI53" s="165">
        <v>-85.703999999999994</v>
      </c>
      <c r="CJ53" s="164"/>
      <c r="CK53" s="164"/>
      <c r="CL53" s="165">
        <v>80.8</v>
      </c>
      <c r="CM53" s="165">
        <v>169.4</v>
      </c>
      <c r="CN53" s="165">
        <v>-19.45</v>
      </c>
      <c r="CO53" s="165">
        <v>27.800799999999999</v>
      </c>
      <c r="CP53" s="165">
        <v>28.669499999999999</v>
      </c>
      <c r="CQ53" s="165">
        <v>28.404599999999999</v>
      </c>
      <c r="CR53" s="165">
        <v>67.469200000000001</v>
      </c>
      <c r="CS53" s="165">
        <v>66.700999999999993</v>
      </c>
      <c r="CT53" s="165">
        <v>-8.8808000000000007</v>
      </c>
      <c r="CU53" s="165">
        <v>-114.92740000000001</v>
      </c>
      <c r="CV53" s="165">
        <v>-5.5406000000000004</v>
      </c>
      <c r="CW53" s="165">
        <v>17.1694</v>
      </c>
      <c r="CX53" s="165">
        <v>66.790000000000006</v>
      </c>
      <c r="CY53" s="165">
        <v>35.85</v>
      </c>
      <c r="CZ53" s="165">
        <v>46.179200000000002</v>
      </c>
      <c r="DA53" s="165">
        <v>44.242899999999999</v>
      </c>
      <c r="DB53" s="165">
        <v>32.4375</v>
      </c>
      <c r="DC53" s="165">
        <v>0</v>
      </c>
      <c r="DD53" s="165">
        <v>85.703000000000003</v>
      </c>
      <c r="DE53" s="165">
        <v>85.8673</v>
      </c>
      <c r="DF53" s="165">
        <v>-45.920400000000001</v>
      </c>
      <c r="DG53" s="165">
        <v>0</v>
      </c>
      <c r="DH53" s="165">
        <v>-17.684899999999999</v>
      </c>
      <c r="DI53" s="165">
        <v>-116.8</v>
      </c>
      <c r="DJ53" s="165">
        <v>-116.4</v>
      </c>
      <c r="DK53" s="166">
        <v>24.5078</v>
      </c>
      <c r="DL53" s="165">
        <v>57.723999999999997</v>
      </c>
      <c r="DM53" s="165">
        <v>55.432899999999997</v>
      </c>
      <c r="DN53" s="165">
        <v>81.4636</v>
      </c>
      <c r="DO53" s="165">
        <v>57.27</v>
      </c>
      <c r="DP53" s="165">
        <v>-3.48</v>
      </c>
      <c r="DQ53" s="165">
        <v>54.079500000000003</v>
      </c>
      <c r="DR53" s="165">
        <v>45.731299999999997</v>
      </c>
      <c r="DS53" s="165">
        <v>-11.8</v>
      </c>
      <c r="DT53" s="165">
        <v>-12.06</v>
      </c>
      <c r="DU53" s="165">
        <v>95.2</v>
      </c>
      <c r="DV53" s="165">
        <v>76.63</v>
      </c>
      <c r="DW53" s="165">
        <v>47.127299999999998</v>
      </c>
      <c r="DX53" s="165">
        <v>46.2727</v>
      </c>
      <c r="DY53" s="165">
        <v>-117.6825</v>
      </c>
      <c r="DZ53" s="165">
        <v>-115.86360000000001</v>
      </c>
      <c r="EA53" s="165">
        <v>132.94399999999999</v>
      </c>
      <c r="EB53" s="165">
        <v>88.325500000000005</v>
      </c>
      <c r="EC53" s="165">
        <v>83.6922</v>
      </c>
      <c r="ED53" s="165">
        <v>85.727599999999995</v>
      </c>
      <c r="EE53" s="165">
        <v>25.475999999999999</v>
      </c>
      <c r="EF53" s="165">
        <v>6.0995999999999997</v>
      </c>
      <c r="EG53" s="165">
        <v>-32.676000000000002</v>
      </c>
      <c r="EH53" s="165">
        <v>99.741100000000003</v>
      </c>
      <c r="EI53" s="165">
        <v>-311.87220000000002</v>
      </c>
      <c r="EJ53" s="164"/>
      <c r="EK53" s="165">
        <v>-36.378</v>
      </c>
      <c r="EL53" s="165">
        <v>-34.292400000000001</v>
      </c>
      <c r="EM53" s="165">
        <v>72.465999999999994</v>
      </c>
      <c r="EN53" s="165">
        <v>4.8609</v>
      </c>
      <c r="EO53" s="165">
        <v>5.1626000000000003</v>
      </c>
      <c r="EP53" s="165">
        <v>15.407999999999999</v>
      </c>
      <c r="EQ53" s="165">
        <v>-108.4735</v>
      </c>
      <c r="ER53" s="165">
        <v>-110.13039999999999</v>
      </c>
      <c r="ES53" s="165">
        <v>32.737400000000001</v>
      </c>
      <c r="ET53" s="165">
        <v>0</v>
      </c>
      <c r="EU53" s="165">
        <v>0</v>
      </c>
      <c r="EV53" s="165">
        <v>0</v>
      </c>
      <c r="EW53" s="165">
        <v>16.755600000000001</v>
      </c>
      <c r="EX53" s="165">
        <v>-58.514099999999999</v>
      </c>
      <c r="EY53" s="165">
        <v>-19.946200000000001</v>
      </c>
      <c r="EZ53" s="165">
        <v>-19.519200000000001</v>
      </c>
      <c r="FA53" s="165">
        <v>6.3426</v>
      </c>
      <c r="FB53" s="165">
        <v>-4.5122</v>
      </c>
      <c r="FC53" s="165">
        <v>-23.270700000000001</v>
      </c>
      <c r="FD53" s="165">
        <v>5.4657999999999998</v>
      </c>
      <c r="FE53" s="165">
        <v>5.4249000000000001</v>
      </c>
      <c r="FF53" s="165">
        <v>0</v>
      </c>
      <c r="FG53" s="165">
        <v>40.251100000000001</v>
      </c>
      <c r="FH53" s="165">
        <v>40.631700000000002</v>
      </c>
      <c r="FI53" s="165">
        <v>39.055100000000003</v>
      </c>
      <c r="FJ53" s="165">
        <v>118.89400000000001</v>
      </c>
      <c r="FK53" s="165">
        <v>118.3916</v>
      </c>
      <c r="FL53" s="165">
        <v>-124.2526</v>
      </c>
      <c r="FM53" s="165">
        <v>121.7758</v>
      </c>
      <c r="FN53" s="165">
        <v>120.5703</v>
      </c>
      <c r="FO53" s="165">
        <v>-98.5244</v>
      </c>
      <c r="FP53" s="165">
        <v>-80.670500000000004</v>
      </c>
      <c r="FQ53" s="165">
        <v>-40.633600000000001</v>
      </c>
      <c r="FR53" s="165">
        <v>-39.020000000000003</v>
      </c>
      <c r="FS53" s="165">
        <v>13.9681</v>
      </c>
      <c r="FT53" s="165">
        <v>1.2918000000000001</v>
      </c>
      <c r="FU53" s="165">
        <v>-8.85</v>
      </c>
      <c r="FV53" s="165">
        <v>15.61</v>
      </c>
      <c r="FW53" s="165">
        <v>-41.3508</v>
      </c>
      <c r="FX53" s="164"/>
      <c r="FY53" s="165">
        <v>-13.864000000000001</v>
      </c>
      <c r="FZ53" s="165">
        <v>4.3559999999999999</v>
      </c>
      <c r="GA53" s="164"/>
      <c r="GB53" s="165">
        <v>25.04</v>
      </c>
      <c r="GC53" s="165">
        <v>82.415499999999994</v>
      </c>
      <c r="GD53" s="165">
        <v>98.801599999999993</v>
      </c>
      <c r="GE53" s="165">
        <v>16.78</v>
      </c>
      <c r="GF53" s="165">
        <v>76.609200000000001</v>
      </c>
      <c r="GG53" s="164"/>
      <c r="GH53" s="165">
        <v>2.036</v>
      </c>
      <c r="GI53" s="165">
        <v>-3.5255999999999998</v>
      </c>
      <c r="GJ53" s="165">
        <v>-3.6825999999999999</v>
      </c>
      <c r="GK53" s="165">
        <v>2.2820999999999998</v>
      </c>
      <c r="GL53" s="165">
        <v>0</v>
      </c>
      <c r="GM53" s="165">
        <v>0</v>
      </c>
      <c r="GN53" s="165">
        <v>-20.096499999999999</v>
      </c>
      <c r="GO53" s="165">
        <v>-14.6411</v>
      </c>
      <c r="GP53" s="165">
        <v>20.170000000000002</v>
      </c>
      <c r="GQ53" s="165">
        <v>15.347200000000001</v>
      </c>
      <c r="GR53" s="165">
        <v>57.931899999999999</v>
      </c>
      <c r="GS53" s="165">
        <v>58.857700000000001</v>
      </c>
      <c r="GT53" s="165">
        <v>-141.11359999999999</v>
      </c>
      <c r="GU53" s="165">
        <v>-23.645199999999999</v>
      </c>
      <c r="GV53" s="165">
        <v>25.3764</v>
      </c>
      <c r="GW53" s="165">
        <v>22.844000000000001</v>
      </c>
      <c r="GX53" s="165">
        <v>10.7849</v>
      </c>
      <c r="GY53" s="165">
        <v>9.6890000000000001</v>
      </c>
      <c r="GZ53" s="165">
        <v>9.2722999999999995</v>
      </c>
      <c r="HA53" s="165">
        <v>13</v>
      </c>
      <c r="HB53" s="165">
        <v>48.880899999999997</v>
      </c>
      <c r="HC53" s="165">
        <v>50.4084</v>
      </c>
      <c r="HD53" s="164"/>
      <c r="HE53" s="164"/>
      <c r="HF53" s="165">
        <v>-560.06619999999998</v>
      </c>
      <c r="HG53" s="165">
        <v>565.98940000000005</v>
      </c>
      <c r="HH53" s="165">
        <v>90.308499999999995</v>
      </c>
      <c r="HI53" s="165">
        <v>-48.482999999999997</v>
      </c>
      <c r="HJ53" s="165">
        <v>-48.143099999999997</v>
      </c>
      <c r="HK53" s="165">
        <v>-63.715299999999999</v>
      </c>
      <c r="HL53" s="165">
        <v>-54.488199999999999</v>
      </c>
      <c r="HM53" s="165">
        <v>52.073999999999998</v>
      </c>
      <c r="HN53" s="165">
        <v>51.937800000000003</v>
      </c>
      <c r="HO53" s="165">
        <v>-39.297899999999998</v>
      </c>
      <c r="HP53" s="165">
        <v>-40.457500000000003</v>
      </c>
      <c r="HQ53" s="165">
        <v>1.4859</v>
      </c>
      <c r="HR53" s="165">
        <v>0.54110000000000003</v>
      </c>
      <c r="HS53" s="165">
        <v>-63.576900000000002</v>
      </c>
      <c r="HT53" s="165">
        <v>-63.306800000000003</v>
      </c>
      <c r="HU53" s="165">
        <v>41.22</v>
      </c>
      <c r="HV53" s="165">
        <v>40.840000000000003</v>
      </c>
      <c r="HW53" s="165">
        <v>16.7</v>
      </c>
      <c r="HX53" s="165">
        <v>16.7</v>
      </c>
      <c r="HY53" s="165">
        <v>21.391500000000001</v>
      </c>
      <c r="HZ53" s="165">
        <v>27.44</v>
      </c>
      <c r="IA53" s="165">
        <v>-437.7047</v>
      </c>
      <c r="IB53" s="165">
        <v>108.57980000000001</v>
      </c>
      <c r="IC53" s="165">
        <v>108.16889999999999</v>
      </c>
      <c r="ID53" s="165">
        <v>14.5</v>
      </c>
      <c r="IE53" s="165">
        <v>-26.2</v>
      </c>
      <c r="IF53" s="165">
        <v>-1.1000000000000001</v>
      </c>
      <c r="IG53" s="165">
        <v>-1.1000000000000001</v>
      </c>
      <c r="IH53" s="165">
        <v>1.722</v>
      </c>
      <c r="II53" s="164"/>
      <c r="IJ53" s="165">
        <v>-82.151899999999998</v>
      </c>
      <c r="IK53" s="165">
        <v>340.55590000000001</v>
      </c>
      <c r="IL53" s="165">
        <v>-47.782699999999998</v>
      </c>
      <c r="IM53" s="165">
        <v>-126.152</v>
      </c>
      <c r="IN53" s="165">
        <v>29.464700000000001</v>
      </c>
      <c r="IO53" s="166">
        <v>136.15199999999999</v>
      </c>
      <c r="IP53" s="165">
        <v>-136.57849999999999</v>
      </c>
      <c r="IQ53" s="165">
        <v>-117.357</v>
      </c>
      <c r="IR53" s="165">
        <v>222.93989999999999</v>
      </c>
      <c r="IS53" s="165">
        <v>140.1953</v>
      </c>
      <c r="IT53" s="165">
        <v>177.3176</v>
      </c>
      <c r="IU53" s="165">
        <v>177.6139</v>
      </c>
      <c r="IV53" s="165">
        <v>119.25530000000001</v>
      </c>
      <c r="IW53" s="165">
        <v>54.189</v>
      </c>
      <c r="IX53" s="165">
        <v>-217.71510000000001</v>
      </c>
      <c r="IY53" s="165">
        <v>-158.25710000000001</v>
      </c>
      <c r="IZ53" s="165">
        <v>162.82839999999999</v>
      </c>
      <c r="JA53" s="165">
        <v>-12.287000000000001</v>
      </c>
      <c r="JB53" s="164"/>
      <c r="JC53" s="165">
        <v>10.88</v>
      </c>
      <c r="JD53" s="165">
        <v>0.20699999999999999</v>
      </c>
      <c r="JE53" s="165">
        <v>0.20200000000000001</v>
      </c>
      <c r="JF53" s="165">
        <v>-9.84</v>
      </c>
      <c r="JG53" s="165">
        <v>-12.56</v>
      </c>
      <c r="JH53" s="164"/>
      <c r="JI53" s="165">
        <v>13.9178</v>
      </c>
      <c r="JJ53" s="165">
        <v>-19.8932</v>
      </c>
      <c r="JK53" s="165">
        <v>-39.287399999999998</v>
      </c>
      <c r="JL53" s="165">
        <v>15.6</v>
      </c>
      <c r="JM53" s="165">
        <v>51.113999999999997</v>
      </c>
      <c r="JN53" s="165">
        <v>51.323999999999998</v>
      </c>
      <c r="JO53" s="165">
        <v>3.0091999999999999</v>
      </c>
      <c r="JP53" s="164"/>
      <c r="JQ53" s="165">
        <v>34.573700000000002</v>
      </c>
      <c r="JR53" s="165">
        <v>32.961199999999998</v>
      </c>
      <c r="JS53" s="165">
        <v>32.837000000000003</v>
      </c>
      <c r="JT53" s="164"/>
      <c r="JU53" s="165">
        <v>25.3</v>
      </c>
      <c r="JV53" s="165">
        <v>19.390699999999999</v>
      </c>
      <c r="JW53" s="165">
        <v>8.59</v>
      </c>
      <c r="JX53" s="164"/>
      <c r="JY53" s="165">
        <v>-57.223999999999997</v>
      </c>
      <c r="JZ53" s="165">
        <v>81.664199999999994</v>
      </c>
      <c r="KA53" s="165">
        <v>64.0869</v>
      </c>
      <c r="KB53" s="165">
        <v>-57.110900000000001</v>
      </c>
      <c r="KC53" s="165">
        <v>-80.6374</v>
      </c>
      <c r="KD53" s="165">
        <v>54.127800000000001</v>
      </c>
      <c r="KE53" s="165">
        <v>25.548100000000002</v>
      </c>
      <c r="KF53" s="165">
        <v>-41.5</v>
      </c>
      <c r="KG53" s="165">
        <v>41.7</v>
      </c>
      <c r="KH53" s="165">
        <v>-465.10660000000001</v>
      </c>
      <c r="KI53" s="165">
        <v>632.97090000000003</v>
      </c>
    </row>
    <row r="54" spans="1:295" ht="18" customHeight="1" x14ac:dyDescent="0.3">
      <c r="A54" s="160" t="s">
        <v>68</v>
      </c>
      <c r="B54" s="160" t="s">
        <v>843</v>
      </c>
      <c r="C54" s="164"/>
      <c r="D54" s="165">
        <v>10.909700000000001</v>
      </c>
      <c r="E54" s="165">
        <v>-18.0563</v>
      </c>
      <c r="F54" s="165">
        <v>-32.789099999999998</v>
      </c>
      <c r="G54" s="165">
        <v>20.118400000000001</v>
      </c>
      <c r="H54" s="165">
        <v>0</v>
      </c>
      <c r="I54" s="165">
        <v>45.8581</v>
      </c>
      <c r="J54" s="165">
        <v>-58.523899999999998</v>
      </c>
      <c r="K54" s="165">
        <v>60.842300000000002</v>
      </c>
      <c r="L54" s="165">
        <v>30.957100000000001</v>
      </c>
      <c r="M54" s="165">
        <v>29.9925</v>
      </c>
      <c r="N54" s="165">
        <v>0</v>
      </c>
      <c r="O54" s="165">
        <v>-52.326999999999998</v>
      </c>
      <c r="P54" s="165">
        <v>44</v>
      </c>
      <c r="Q54" s="165">
        <v>11.592000000000001</v>
      </c>
      <c r="R54" s="165">
        <v>-44</v>
      </c>
      <c r="S54" s="165">
        <v>10.795999999999999</v>
      </c>
      <c r="T54" s="165">
        <v>30.8598</v>
      </c>
      <c r="U54" s="165">
        <v>11.3841</v>
      </c>
      <c r="V54" s="165">
        <v>11.662000000000001</v>
      </c>
      <c r="W54" s="165">
        <v>18.965499999999999</v>
      </c>
      <c r="X54" s="165">
        <v>14.825900000000001</v>
      </c>
      <c r="Y54" s="165">
        <v>0.68569999999999998</v>
      </c>
      <c r="Z54" s="165">
        <v>4.3418999999999999</v>
      </c>
      <c r="AA54" s="164"/>
      <c r="AB54" s="164"/>
      <c r="AC54" s="165">
        <v>-73.95</v>
      </c>
      <c r="AD54" s="165">
        <v>-74</v>
      </c>
      <c r="AE54" s="164"/>
      <c r="AF54" s="165">
        <v>0</v>
      </c>
      <c r="AG54" s="165">
        <v>50.6</v>
      </c>
      <c r="AH54" s="165">
        <v>13.148999999999999</v>
      </c>
      <c r="AI54" s="165">
        <v>0.21299999999999999</v>
      </c>
      <c r="AJ54" s="166">
        <v>-56.77</v>
      </c>
      <c r="AK54" s="165">
        <v>-56.85</v>
      </c>
      <c r="AL54" s="165">
        <v>-71.48</v>
      </c>
      <c r="AM54" s="165">
        <v>57.06</v>
      </c>
      <c r="AN54" s="165">
        <v>56.9</v>
      </c>
      <c r="AO54" s="165">
        <v>12.691800000000001</v>
      </c>
      <c r="AP54" s="165">
        <v>13.0525</v>
      </c>
      <c r="AQ54" s="165">
        <v>72.988799999999998</v>
      </c>
      <c r="AR54" s="165">
        <v>75.423400000000001</v>
      </c>
      <c r="AS54" s="165">
        <v>38.679400000000001</v>
      </c>
      <c r="AT54" s="165">
        <v>-43.389299999999999</v>
      </c>
      <c r="AU54" s="165">
        <v>-43.036099999999998</v>
      </c>
      <c r="AV54" s="165">
        <v>8.8147000000000002</v>
      </c>
      <c r="AW54" s="165">
        <v>8.3583999999999996</v>
      </c>
      <c r="AX54" s="165">
        <v>72.173299999999998</v>
      </c>
      <c r="AY54" s="165">
        <v>73.834400000000002</v>
      </c>
      <c r="AZ54" s="165">
        <v>-32.6646</v>
      </c>
      <c r="BA54" s="165">
        <v>-33.988700000000001</v>
      </c>
      <c r="BB54" s="165">
        <v>-307.4615</v>
      </c>
      <c r="BC54" s="165">
        <v>2.8241000000000001</v>
      </c>
      <c r="BD54" s="165">
        <v>-0.9</v>
      </c>
      <c r="BE54" s="165">
        <v>-0.9</v>
      </c>
      <c r="BF54" s="165">
        <v>48.1267</v>
      </c>
      <c r="BG54" s="165">
        <v>47.393900000000002</v>
      </c>
      <c r="BH54" s="165">
        <v>-6.2388000000000003</v>
      </c>
      <c r="BI54" s="164"/>
      <c r="BJ54" s="165">
        <v>-19.963200000000001</v>
      </c>
      <c r="BK54" s="165">
        <v>8.1204999999999998</v>
      </c>
      <c r="BL54" s="165">
        <v>7.3266999999999998</v>
      </c>
      <c r="BM54" s="165">
        <v>5.0350999999999999</v>
      </c>
      <c r="BN54" s="165">
        <v>340.678</v>
      </c>
      <c r="BO54" s="165">
        <v>163.15190000000001</v>
      </c>
      <c r="BP54" s="165">
        <v>162.54150000000001</v>
      </c>
      <c r="BQ54" s="165">
        <v>-76.461100000000002</v>
      </c>
      <c r="BR54" s="165">
        <v>651.601</v>
      </c>
      <c r="BS54" s="164"/>
      <c r="BT54" s="165">
        <v>-94.345200000000006</v>
      </c>
      <c r="BU54" s="165">
        <v>95.934200000000004</v>
      </c>
      <c r="BV54" s="165">
        <v>103.1986</v>
      </c>
      <c r="BW54" s="165">
        <v>27.08</v>
      </c>
      <c r="BX54" s="165">
        <v>31.92</v>
      </c>
      <c r="BY54" s="165">
        <v>64.94</v>
      </c>
      <c r="BZ54" s="165">
        <v>81.16</v>
      </c>
      <c r="CA54" s="165">
        <v>-111.85</v>
      </c>
      <c r="CB54" s="165">
        <v>-110.6444</v>
      </c>
      <c r="CC54" s="165">
        <v>184.8614</v>
      </c>
      <c r="CD54" s="165">
        <v>185.27029999999999</v>
      </c>
      <c r="CE54" s="165">
        <v>20.9864</v>
      </c>
      <c r="CF54" s="165">
        <v>-126.78619999999999</v>
      </c>
      <c r="CG54" s="165">
        <v>-127.23480000000001</v>
      </c>
      <c r="CH54" s="165">
        <v>-3.3466999999999998</v>
      </c>
      <c r="CI54" s="165">
        <v>-82.583100000000002</v>
      </c>
      <c r="CJ54" s="164"/>
      <c r="CK54" s="164"/>
      <c r="CL54" s="165">
        <v>77.400000000000006</v>
      </c>
      <c r="CM54" s="165">
        <v>165.4</v>
      </c>
      <c r="CN54" s="165">
        <v>-18.809999999999999</v>
      </c>
      <c r="CO54" s="165">
        <v>26.042400000000001</v>
      </c>
      <c r="CP54" s="165">
        <v>26.836200000000002</v>
      </c>
      <c r="CQ54" s="165">
        <v>26.7546</v>
      </c>
      <c r="CR54" s="165">
        <v>59.981400000000001</v>
      </c>
      <c r="CS54" s="165">
        <v>59.205399999999997</v>
      </c>
      <c r="CT54" s="165">
        <v>-12.3696</v>
      </c>
      <c r="CU54" s="165">
        <v>-100.82080000000001</v>
      </c>
      <c r="CV54" s="165">
        <v>-9.8493999999999993</v>
      </c>
      <c r="CW54" s="165">
        <v>16.254200000000001</v>
      </c>
      <c r="CX54" s="165">
        <v>61.71</v>
      </c>
      <c r="CY54" s="165">
        <v>33.450000000000003</v>
      </c>
      <c r="CZ54" s="165">
        <v>43.366700000000002</v>
      </c>
      <c r="DA54" s="165">
        <v>41.459699999999998</v>
      </c>
      <c r="DB54" s="165">
        <v>30.507400000000001</v>
      </c>
      <c r="DC54" s="165">
        <v>0</v>
      </c>
      <c r="DD54" s="165">
        <v>82.0154</v>
      </c>
      <c r="DE54" s="165">
        <v>82.352699999999999</v>
      </c>
      <c r="DF54" s="165">
        <v>-44.721899999999998</v>
      </c>
      <c r="DG54" s="165">
        <v>0</v>
      </c>
      <c r="DH54" s="165">
        <v>-16.729399999999998</v>
      </c>
      <c r="DI54" s="165">
        <v>-105.8</v>
      </c>
      <c r="DJ54" s="165">
        <v>-105.7</v>
      </c>
      <c r="DK54" s="165">
        <v>24.255099999999999</v>
      </c>
      <c r="DL54" s="165">
        <v>53.036499999999997</v>
      </c>
      <c r="DM54" s="165">
        <v>50.736499999999999</v>
      </c>
      <c r="DN54" s="165">
        <v>75.604200000000006</v>
      </c>
      <c r="DO54" s="165">
        <v>52.67</v>
      </c>
      <c r="DP54" s="165">
        <v>-2.9</v>
      </c>
      <c r="DQ54" s="165">
        <v>51.15</v>
      </c>
      <c r="DR54" s="165">
        <v>44.448799999999999</v>
      </c>
      <c r="DS54" s="165">
        <v>-12.22</v>
      </c>
      <c r="DT54" s="165">
        <v>-12.31</v>
      </c>
      <c r="DU54" s="165">
        <v>88.31</v>
      </c>
      <c r="DV54" s="165">
        <v>70.73</v>
      </c>
      <c r="DW54" s="165">
        <v>45.890900000000002</v>
      </c>
      <c r="DX54" s="165">
        <v>43.563600000000001</v>
      </c>
      <c r="DY54" s="165">
        <v>-113.8331</v>
      </c>
      <c r="DZ54" s="165">
        <v>-111.5545</v>
      </c>
      <c r="EA54" s="165">
        <v>124.7077</v>
      </c>
      <c r="EB54" s="165">
        <v>80.271299999999997</v>
      </c>
      <c r="EC54" s="165">
        <v>77.774900000000002</v>
      </c>
      <c r="ED54" s="165">
        <v>78.927999999999997</v>
      </c>
      <c r="EE54" s="165">
        <v>9.8672000000000004</v>
      </c>
      <c r="EF54" s="165">
        <v>-8.7144999999999992</v>
      </c>
      <c r="EG54" s="165">
        <v>-31.725000000000001</v>
      </c>
      <c r="EH54" s="165">
        <v>88.249600000000001</v>
      </c>
      <c r="EI54" s="165">
        <v>-208.48490000000001</v>
      </c>
      <c r="EJ54" s="164"/>
      <c r="EK54" s="165">
        <v>-35.225000000000001</v>
      </c>
      <c r="EL54" s="165">
        <v>-33.363399999999999</v>
      </c>
      <c r="EM54" s="165">
        <v>83.986400000000003</v>
      </c>
      <c r="EN54" s="165">
        <v>-28.834499999999998</v>
      </c>
      <c r="EO54" s="165">
        <v>-26.801200000000001</v>
      </c>
      <c r="EP54" s="165">
        <v>16.943999999999999</v>
      </c>
      <c r="EQ54" s="165">
        <v>-95.505899999999997</v>
      </c>
      <c r="ER54" s="165">
        <v>-97.080200000000005</v>
      </c>
      <c r="ES54" s="165">
        <v>46.090499999999999</v>
      </c>
      <c r="ET54" s="165">
        <v>0</v>
      </c>
      <c r="EU54" s="165">
        <v>0</v>
      </c>
      <c r="EV54" s="165">
        <v>0</v>
      </c>
      <c r="EW54" s="165">
        <v>16.032499999999999</v>
      </c>
      <c r="EX54" s="165">
        <v>-120.70659999999999</v>
      </c>
      <c r="EY54" s="165">
        <v>-21.456099999999999</v>
      </c>
      <c r="EZ54" s="165">
        <v>-20.614000000000001</v>
      </c>
      <c r="FA54" s="165">
        <v>11.0616</v>
      </c>
      <c r="FB54" s="165">
        <v>10.229699999999999</v>
      </c>
      <c r="FC54" s="165">
        <v>-37.4587</v>
      </c>
      <c r="FD54" s="165">
        <v>5.2778999999999998</v>
      </c>
      <c r="FE54" s="165">
        <v>5.1745000000000001</v>
      </c>
      <c r="FF54" s="165">
        <v>0</v>
      </c>
      <c r="FG54" s="165">
        <v>40.518000000000001</v>
      </c>
      <c r="FH54" s="165">
        <v>40.788400000000003</v>
      </c>
      <c r="FI54" s="165">
        <v>39.633699999999997</v>
      </c>
      <c r="FJ54" s="165">
        <v>111.3584</v>
      </c>
      <c r="FK54" s="165">
        <v>110.0188</v>
      </c>
      <c r="FL54" s="165">
        <v>-135.13730000000001</v>
      </c>
      <c r="FM54" s="165">
        <v>117.05240000000001</v>
      </c>
      <c r="FN54" s="165">
        <v>116.9517</v>
      </c>
      <c r="FO54" s="165">
        <v>-105.95050000000001</v>
      </c>
      <c r="FP54" s="165">
        <v>-88.046999999999997</v>
      </c>
      <c r="FQ54" s="165">
        <v>-42.054499999999997</v>
      </c>
      <c r="FR54" s="165">
        <v>-40.44</v>
      </c>
      <c r="FS54" s="165">
        <v>13.963200000000001</v>
      </c>
      <c r="FT54" s="165">
        <v>1.1624000000000001</v>
      </c>
      <c r="FU54" s="165">
        <v>-8.89</v>
      </c>
      <c r="FV54" s="165">
        <v>16.36</v>
      </c>
      <c r="FW54" s="165">
        <v>-43.014699999999998</v>
      </c>
      <c r="FX54" s="164"/>
      <c r="FY54" s="165">
        <v>-14.214</v>
      </c>
      <c r="FZ54" s="165">
        <v>4.274</v>
      </c>
      <c r="GA54" s="164"/>
      <c r="GB54" s="165">
        <v>23.88</v>
      </c>
      <c r="GC54" s="165">
        <v>91.965800000000002</v>
      </c>
      <c r="GD54" s="165">
        <v>106.8918</v>
      </c>
      <c r="GE54" s="165">
        <v>16.95</v>
      </c>
      <c r="GF54" s="165">
        <v>74.171300000000002</v>
      </c>
      <c r="GG54" s="165">
        <v>0.2</v>
      </c>
      <c r="GH54" s="165">
        <v>3.2187999999999999</v>
      </c>
      <c r="GI54" s="165">
        <v>-2.9224999999999999</v>
      </c>
      <c r="GJ54" s="165">
        <v>-3.0598000000000001</v>
      </c>
      <c r="GK54" s="165">
        <v>2.0623999999999998</v>
      </c>
      <c r="GL54" s="165">
        <v>0</v>
      </c>
      <c r="GM54" s="165">
        <v>0</v>
      </c>
      <c r="GN54" s="165">
        <v>-20.712900000000001</v>
      </c>
      <c r="GO54" s="165">
        <v>-10.9895</v>
      </c>
      <c r="GP54" s="165">
        <v>19.736899999999999</v>
      </c>
      <c r="GQ54" s="165">
        <v>11.3057</v>
      </c>
      <c r="GR54" s="165">
        <v>59.072699999999998</v>
      </c>
      <c r="GS54" s="165">
        <v>57.803100000000001</v>
      </c>
      <c r="GT54" s="165">
        <v>-136.05699999999999</v>
      </c>
      <c r="GU54" s="165">
        <v>-21.735700000000001</v>
      </c>
      <c r="GV54" s="165">
        <v>23.615200000000002</v>
      </c>
      <c r="GW54" s="165">
        <v>26.692499999999999</v>
      </c>
      <c r="GX54" s="165">
        <v>10.6899</v>
      </c>
      <c r="GY54" s="165">
        <v>7.9019000000000004</v>
      </c>
      <c r="GZ54" s="165">
        <v>7.5952999999999999</v>
      </c>
      <c r="HA54" s="165">
        <v>12</v>
      </c>
      <c r="HB54" s="165">
        <v>61.6661</v>
      </c>
      <c r="HC54" s="165">
        <v>63.833199999999998</v>
      </c>
      <c r="HD54" s="164"/>
      <c r="HE54" s="164"/>
      <c r="HF54" s="165">
        <v>-590.28589999999997</v>
      </c>
      <c r="HG54" s="165">
        <v>595.28920000000005</v>
      </c>
      <c r="HH54" s="165">
        <v>194.96600000000001</v>
      </c>
      <c r="HI54" s="165">
        <v>-62.030900000000003</v>
      </c>
      <c r="HJ54" s="165">
        <v>-60.5349</v>
      </c>
      <c r="HK54" s="165">
        <v>-63.808100000000003</v>
      </c>
      <c r="HL54" s="165">
        <v>-54.729199999999999</v>
      </c>
      <c r="HM54" s="165">
        <v>47.498800000000003</v>
      </c>
      <c r="HN54" s="165">
        <v>46.723700000000001</v>
      </c>
      <c r="HO54" s="164"/>
      <c r="HP54" s="164"/>
      <c r="HQ54" s="165">
        <v>6.3090000000000002</v>
      </c>
      <c r="HR54" s="165">
        <v>6.1881000000000004</v>
      </c>
      <c r="HS54" s="165">
        <v>-61.488900000000001</v>
      </c>
      <c r="HT54" s="165">
        <v>-61.326099999999997</v>
      </c>
      <c r="HU54" s="165">
        <v>59.64</v>
      </c>
      <c r="HV54" s="165">
        <v>59.21</v>
      </c>
      <c r="HW54" s="165">
        <v>14.2</v>
      </c>
      <c r="HX54" s="165">
        <v>14.2</v>
      </c>
      <c r="HY54" s="165">
        <v>21.207799999999999</v>
      </c>
      <c r="HZ54" s="165">
        <v>34.64</v>
      </c>
      <c r="IA54" s="165">
        <v>-421.92399999999998</v>
      </c>
      <c r="IB54" s="165">
        <v>109.77589999999999</v>
      </c>
      <c r="IC54" s="165">
        <v>109.4838</v>
      </c>
      <c r="ID54" s="165">
        <v>13.4</v>
      </c>
      <c r="IE54" s="165">
        <v>-28.6</v>
      </c>
      <c r="IF54" s="165">
        <v>-2.8</v>
      </c>
      <c r="IG54" s="165">
        <v>-2.8</v>
      </c>
      <c r="IH54" s="164"/>
      <c r="II54" s="164"/>
      <c r="IJ54" s="165">
        <v>-184.96250000000001</v>
      </c>
      <c r="IK54" s="165">
        <v>228.20529999999999</v>
      </c>
      <c r="IL54" s="165">
        <v>0</v>
      </c>
      <c r="IM54" s="165">
        <v>-59.2209</v>
      </c>
      <c r="IN54" s="165">
        <v>-9.1522000000000006</v>
      </c>
      <c r="IO54" s="166">
        <v>69.2209</v>
      </c>
      <c r="IP54" s="165">
        <v>-69.036500000000004</v>
      </c>
      <c r="IQ54" s="165">
        <v>-51.535600000000002</v>
      </c>
      <c r="IR54" s="165">
        <v>175.39580000000001</v>
      </c>
      <c r="IS54" s="165">
        <v>69.148600000000002</v>
      </c>
      <c r="IT54" s="165">
        <v>155.8287</v>
      </c>
      <c r="IU54" s="165">
        <v>153.8578</v>
      </c>
      <c r="IV54" s="165">
        <v>52.319699999999997</v>
      </c>
      <c r="IW54" s="165">
        <v>9.6019000000000005</v>
      </c>
      <c r="IX54" s="165">
        <v>-172.10759999999999</v>
      </c>
      <c r="IY54" s="165">
        <v>-163.4864</v>
      </c>
      <c r="IZ54" s="165">
        <v>161.74930000000001</v>
      </c>
      <c r="JA54" s="165">
        <v>-11.864000000000001</v>
      </c>
      <c r="JB54" s="164"/>
      <c r="JC54" s="165">
        <v>9.76</v>
      </c>
      <c r="JD54" s="165">
        <v>0.436</v>
      </c>
      <c r="JE54" s="165">
        <v>0.42899999999999999</v>
      </c>
      <c r="JF54" s="165">
        <v>-9.92</v>
      </c>
      <c r="JG54" s="165">
        <v>-13.84</v>
      </c>
      <c r="JH54" s="164"/>
      <c r="JI54" s="165">
        <v>15.147600000000001</v>
      </c>
      <c r="JJ54" s="165">
        <v>-22.761900000000001</v>
      </c>
      <c r="JK54" s="165">
        <v>-39.171399999999998</v>
      </c>
      <c r="JL54" s="165">
        <v>19.100000000000001</v>
      </c>
      <c r="JM54" s="165">
        <v>49.951999999999998</v>
      </c>
      <c r="JN54" s="165">
        <v>50.73</v>
      </c>
      <c r="JO54" s="165">
        <v>5.0835999999999997</v>
      </c>
      <c r="JP54" s="165">
        <v>6.0670000000000002</v>
      </c>
      <c r="JQ54" s="165">
        <v>29.705400000000001</v>
      </c>
      <c r="JR54" s="165">
        <v>31.057200000000002</v>
      </c>
      <c r="JS54" s="165">
        <v>32.0107</v>
      </c>
      <c r="JT54" s="164"/>
      <c r="JU54" s="165">
        <v>29.7</v>
      </c>
      <c r="JV54" s="165">
        <v>20.609200000000001</v>
      </c>
      <c r="JW54" s="165">
        <v>7.95</v>
      </c>
      <c r="JX54" s="164"/>
      <c r="JY54" s="165">
        <v>-56.353900000000003</v>
      </c>
      <c r="JZ54" s="165">
        <v>82.109200000000001</v>
      </c>
      <c r="KA54" s="165">
        <v>64.576800000000006</v>
      </c>
      <c r="KB54" s="165">
        <v>-56.459499999999998</v>
      </c>
      <c r="KC54" s="165">
        <v>-80.5261</v>
      </c>
      <c r="KD54" s="165">
        <v>54.595399999999998</v>
      </c>
      <c r="KE54" s="165">
        <v>24.9754</v>
      </c>
      <c r="KF54" s="165">
        <v>-45.2</v>
      </c>
      <c r="KG54" s="165">
        <v>46.3</v>
      </c>
      <c r="KH54" s="165">
        <v>-398.19709999999998</v>
      </c>
      <c r="KI54" s="165">
        <v>571.17669999999998</v>
      </c>
    </row>
    <row r="55" spans="1:295" ht="18" customHeight="1" x14ac:dyDescent="0.3">
      <c r="A55" s="160" t="s">
        <v>68</v>
      </c>
      <c r="B55" s="160" t="s">
        <v>844</v>
      </c>
      <c r="C55" s="164"/>
      <c r="D55" s="165">
        <v>9.6621000000000006</v>
      </c>
      <c r="E55" s="165">
        <v>-16.828099999999999</v>
      </c>
      <c r="F55" s="165">
        <v>-33.6937</v>
      </c>
      <c r="G55" s="165">
        <v>20.234999999999999</v>
      </c>
      <c r="H55" s="165">
        <v>0</v>
      </c>
      <c r="I55" s="165">
        <v>42.959600000000002</v>
      </c>
      <c r="J55" s="165">
        <v>-50.835700000000003</v>
      </c>
      <c r="K55" s="165">
        <v>57.858400000000003</v>
      </c>
      <c r="L55" s="165">
        <v>29.257100000000001</v>
      </c>
      <c r="M55" s="165">
        <v>28.346399999999999</v>
      </c>
      <c r="N55" s="165">
        <v>2.2200000000000002</v>
      </c>
      <c r="O55" s="165">
        <v>-48.73</v>
      </c>
      <c r="P55" s="165">
        <v>39.6</v>
      </c>
      <c r="Q55" s="165">
        <v>10.763999999999999</v>
      </c>
      <c r="R55" s="165">
        <v>-39.6</v>
      </c>
      <c r="S55" s="165">
        <v>10.663399999999999</v>
      </c>
      <c r="T55" s="165">
        <v>27.208600000000001</v>
      </c>
      <c r="U55" s="165">
        <v>10.636799999999999</v>
      </c>
      <c r="V55" s="165">
        <v>11.000500000000001</v>
      </c>
      <c r="W55" s="165">
        <v>18.120200000000001</v>
      </c>
      <c r="X55" s="165">
        <v>15.479100000000001</v>
      </c>
      <c r="Y55" s="165">
        <v>0.61919999999999997</v>
      </c>
      <c r="Z55" s="165">
        <v>4.5972999999999997</v>
      </c>
      <c r="AA55" s="164"/>
      <c r="AB55" s="164"/>
      <c r="AC55" s="165">
        <v>-69.59</v>
      </c>
      <c r="AD55" s="165">
        <v>-69.430000000000007</v>
      </c>
      <c r="AE55" s="164"/>
      <c r="AF55" s="165">
        <v>-2.2200000000000002</v>
      </c>
      <c r="AG55" s="165">
        <v>46.2</v>
      </c>
      <c r="AH55" s="165">
        <v>12.026999999999999</v>
      </c>
      <c r="AI55" s="165">
        <v>0.20399999999999999</v>
      </c>
      <c r="AJ55" s="166">
        <v>-54.79</v>
      </c>
      <c r="AK55" s="165">
        <v>-55.06</v>
      </c>
      <c r="AL55" s="165">
        <v>-66.28</v>
      </c>
      <c r="AM55" s="165">
        <v>55.08</v>
      </c>
      <c r="AN55" s="165">
        <v>55.73</v>
      </c>
      <c r="AO55" s="165">
        <v>10.8668</v>
      </c>
      <c r="AP55" s="165">
        <v>13.649900000000001</v>
      </c>
      <c r="AQ55" s="165">
        <v>70.2761</v>
      </c>
      <c r="AR55" s="165">
        <v>72.444299999999998</v>
      </c>
      <c r="AS55" s="165">
        <v>34.874200000000002</v>
      </c>
      <c r="AT55" s="165">
        <v>-44.520299999999999</v>
      </c>
      <c r="AU55" s="165">
        <v>-44.6935</v>
      </c>
      <c r="AV55" s="165">
        <v>31.296800000000001</v>
      </c>
      <c r="AW55" s="165">
        <v>29.3766</v>
      </c>
      <c r="AX55" s="165">
        <v>64.061999999999998</v>
      </c>
      <c r="AY55" s="165">
        <v>65.984300000000005</v>
      </c>
      <c r="AZ55" s="165">
        <v>-8.9024999999999999</v>
      </c>
      <c r="BA55" s="165">
        <v>-19.818000000000001</v>
      </c>
      <c r="BB55" s="165">
        <v>-303.58179999999999</v>
      </c>
      <c r="BC55" s="165">
        <v>7.9313000000000002</v>
      </c>
      <c r="BD55" s="165">
        <v>-3.4</v>
      </c>
      <c r="BE55" s="165">
        <v>-3.4</v>
      </c>
      <c r="BF55" s="165">
        <v>49.006500000000003</v>
      </c>
      <c r="BG55" s="165">
        <v>48.167999999999999</v>
      </c>
      <c r="BH55" s="165">
        <v>-5.6574</v>
      </c>
      <c r="BI55" s="164"/>
      <c r="BJ55" s="165">
        <v>-23.283899999999999</v>
      </c>
      <c r="BK55" s="165">
        <v>8.1052</v>
      </c>
      <c r="BL55" s="165">
        <v>6.8258999999999999</v>
      </c>
      <c r="BM55" s="165">
        <v>4.5918000000000001</v>
      </c>
      <c r="BN55" s="165">
        <v>333.87240000000003</v>
      </c>
      <c r="BO55" s="165">
        <v>164.58629999999999</v>
      </c>
      <c r="BP55" s="165">
        <v>164.70830000000001</v>
      </c>
      <c r="BQ55" s="165">
        <v>-87.246099999999998</v>
      </c>
      <c r="BR55" s="165">
        <v>632.81650000000002</v>
      </c>
      <c r="BS55" s="164"/>
      <c r="BT55" s="165">
        <v>-103.26430000000001</v>
      </c>
      <c r="BU55" s="165">
        <v>104.381</v>
      </c>
      <c r="BV55" s="165">
        <v>99.725700000000003</v>
      </c>
      <c r="BW55" s="165">
        <v>25.34</v>
      </c>
      <c r="BX55" s="165">
        <v>28.69</v>
      </c>
      <c r="BY55" s="165">
        <v>61.65</v>
      </c>
      <c r="BZ55" s="165">
        <v>77.83</v>
      </c>
      <c r="CA55" s="165">
        <v>-109.9746</v>
      </c>
      <c r="CB55" s="165">
        <v>-108.76900000000001</v>
      </c>
      <c r="CC55" s="165">
        <v>185.67189999999999</v>
      </c>
      <c r="CD55" s="165">
        <v>186.49350000000001</v>
      </c>
      <c r="CE55" s="165">
        <v>23.622399999999999</v>
      </c>
      <c r="CF55" s="165">
        <v>-99.661299999999997</v>
      </c>
      <c r="CG55" s="165">
        <v>-99.569400000000002</v>
      </c>
      <c r="CH55" s="165">
        <v>-0.32529999999999998</v>
      </c>
      <c r="CI55" s="165">
        <v>-76.794300000000007</v>
      </c>
      <c r="CJ55" s="164"/>
      <c r="CK55" s="164"/>
      <c r="CL55" s="165">
        <v>63.7</v>
      </c>
      <c r="CM55" s="165">
        <v>153.9</v>
      </c>
      <c r="CN55" s="165">
        <v>-17.87</v>
      </c>
      <c r="CO55" s="165">
        <v>33.234699999999997</v>
      </c>
      <c r="CP55" s="165">
        <v>33.331400000000002</v>
      </c>
      <c r="CQ55" s="165">
        <v>33.289099999999998</v>
      </c>
      <c r="CR55" s="165">
        <v>67.924000000000007</v>
      </c>
      <c r="CS55" s="165">
        <v>68.043199999999999</v>
      </c>
      <c r="CT55" s="165">
        <v>-14.332599999999999</v>
      </c>
      <c r="CU55" s="165">
        <v>-104.4572</v>
      </c>
      <c r="CV55" s="165">
        <v>-13.5991</v>
      </c>
      <c r="CW55" s="165">
        <v>15.28</v>
      </c>
      <c r="CX55" s="165">
        <v>57.19</v>
      </c>
      <c r="CY55" s="165">
        <v>30.93</v>
      </c>
      <c r="CZ55" s="165">
        <v>40.554200000000002</v>
      </c>
      <c r="DA55" s="165">
        <v>38.383499999999998</v>
      </c>
      <c r="DB55" s="165">
        <v>28.581099999999999</v>
      </c>
      <c r="DC55" s="165">
        <v>0</v>
      </c>
      <c r="DD55" s="165">
        <v>76.963099999999997</v>
      </c>
      <c r="DE55" s="165">
        <v>76.869799999999998</v>
      </c>
      <c r="DF55" s="165">
        <v>-56.087000000000003</v>
      </c>
      <c r="DG55" s="165">
        <v>0</v>
      </c>
      <c r="DH55" s="165">
        <v>-15.6181</v>
      </c>
      <c r="DI55" s="165">
        <v>-105.6</v>
      </c>
      <c r="DJ55" s="165">
        <v>-105.6</v>
      </c>
      <c r="DK55" s="165">
        <v>24.4968</v>
      </c>
      <c r="DL55" s="165">
        <v>48.934899999999999</v>
      </c>
      <c r="DM55" s="165">
        <v>46.979300000000002</v>
      </c>
      <c r="DN55" s="165">
        <v>69.744900000000001</v>
      </c>
      <c r="DO55" s="165">
        <v>48.47</v>
      </c>
      <c r="DP55" s="165">
        <v>-2.57</v>
      </c>
      <c r="DQ55" s="165">
        <v>51.0105</v>
      </c>
      <c r="DR55" s="165">
        <v>56.4407</v>
      </c>
      <c r="DS55" s="165">
        <v>-12.4</v>
      </c>
      <c r="DT55" s="165">
        <v>-12.5</v>
      </c>
      <c r="DU55" s="165">
        <v>82.26</v>
      </c>
      <c r="DV55" s="165">
        <v>66.209999999999994</v>
      </c>
      <c r="DW55" s="165">
        <v>56.890900000000002</v>
      </c>
      <c r="DX55" s="165">
        <v>55.890900000000002</v>
      </c>
      <c r="DY55" s="165">
        <v>-107.9511</v>
      </c>
      <c r="DZ55" s="165">
        <v>-104.67270000000001</v>
      </c>
      <c r="EA55" s="165">
        <v>125.0742</v>
      </c>
      <c r="EB55" s="165">
        <v>81.893299999999996</v>
      </c>
      <c r="EC55" s="165">
        <v>78.9238</v>
      </c>
      <c r="ED55" s="165">
        <v>80.417299999999997</v>
      </c>
      <c r="EE55" s="165">
        <v>9.5810999999999993</v>
      </c>
      <c r="EF55" s="165">
        <v>-6.3474000000000004</v>
      </c>
      <c r="EG55" s="165">
        <v>-30.913</v>
      </c>
      <c r="EH55" s="165">
        <v>97.792599999999993</v>
      </c>
      <c r="EI55" s="165">
        <v>-200.52330000000001</v>
      </c>
      <c r="EJ55" s="164"/>
      <c r="EK55" s="165">
        <v>-34.521700000000003</v>
      </c>
      <c r="EL55" s="165">
        <v>-32.5443</v>
      </c>
      <c r="EM55" s="165">
        <v>83.204499999999996</v>
      </c>
      <c r="EN55" s="165">
        <v>-24.14</v>
      </c>
      <c r="EO55" s="165">
        <v>-23.362300000000001</v>
      </c>
      <c r="EP55" s="165">
        <v>16.943999999999999</v>
      </c>
      <c r="EQ55" s="165">
        <v>-96.014399999999995</v>
      </c>
      <c r="ER55" s="165">
        <v>-97.9298</v>
      </c>
      <c r="ES55" s="165">
        <v>43.613599999999998</v>
      </c>
      <c r="ET55" s="165">
        <v>0</v>
      </c>
      <c r="EU55" s="165">
        <v>0</v>
      </c>
      <c r="EV55" s="165">
        <v>0</v>
      </c>
      <c r="EW55" s="165">
        <v>15.0021</v>
      </c>
      <c r="EX55" s="165">
        <v>-108.6694</v>
      </c>
      <c r="EY55" s="165">
        <v>-20.392700000000001</v>
      </c>
      <c r="EZ55" s="165">
        <v>-19.692399999999999</v>
      </c>
      <c r="FA55" s="165">
        <v>9.1036999999999999</v>
      </c>
      <c r="FB55" s="165">
        <v>8.5899000000000001</v>
      </c>
      <c r="FC55" s="165">
        <v>-37.39</v>
      </c>
      <c r="FD55" s="165">
        <v>4.9652000000000003</v>
      </c>
      <c r="FE55" s="165">
        <v>4.9284999999999997</v>
      </c>
      <c r="FF55" s="165">
        <v>0</v>
      </c>
      <c r="FG55" s="165">
        <v>40.160899999999998</v>
      </c>
      <c r="FH55" s="165">
        <v>41.055100000000003</v>
      </c>
      <c r="FI55" s="165">
        <v>40.0152</v>
      </c>
      <c r="FJ55" s="165">
        <v>111.8608</v>
      </c>
      <c r="FK55" s="165">
        <v>112.0283</v>
      </c>
      <c r="FL55" s="165">
        <v>-111.6934</v>
      </c>
      <c r="FM55" s="165">
        <v>109.5218</v>
      </c>
      <c r="FN55" s="165">
        <v>109.7351</v>
      </c>
      <c r="FO55" s="165">
        <v>-100.03100000000001</v>
      </c>
      <c r="FP55" s="165">
        <v>-90.713200000000001</v>
      </c>
      <c r="FQ55" s="165">
        <v>-19.209900000000001</v>
      </c>
      <c r="FR55" s="165">
        <v>-18.170000000000002</v>
      </c>
      <c r="FS55" s="165">
        <v>14.0511</v>
      </c>
      <c r="FT55" s="165">
        <v>1.0562</v>
      </c>
      <c r="FU55" s="165">
        <v>-8.8800000000000008</v>
      </c>
      <c r="FV55" s="165">
        <v>17.03</v>
      </c>
      <c r="FW55" s="165">
        <v>-18.661899999999999</v>
      </c>
      <c r="FX55" s="164"/>
      <c r="FY55" s="165">
        <v>-14.657999999999999</v>
      </c>
      <c r="FZ55" s="165">
        <v>4.3079999999999998</v>
      </c>
      <c r="GA55" s="164"/>
      <c r="GB55" s="165">
        <v>41.03</v>
      </c>
      <c r="GC55" s="165">
        <v>91.241500000000002</v>
      </c>
      <c r="GD55" s="165">
        <v>101.979</v>
      </c>
      <c r="GE55" s="165">
        <v>15.52</v>
      </c>
      <c r="GF55" s="165">
        <v>79.088499999999996</v>
      </c>
      <c r="GG55" s="164"/>
      <c r="GH55" s="165">
        <v>5.3695000000000004</v>
      </c>
      <c r="GI55" s="165">
        <v>-3.2921999999999998</v>
      </c>
      <c r="GJ55" s="165">
        <v>-3.4001000000000001</v>
      </c>
      <c r="GK55" s="165">
        <v>1.8264</v>
      </c>
      <c r="GL55" s="165">
        <v>0</v>
      </c>
      <c r="GM55" s="165">
        <v>0</v>
      </c>
      <c r="GN55" s="165">
        <v>-21.209499999999998</v>
      </c>
      <c r="GO55" s="165">
        <v>-6.9332000000000003</v>
      </c>
      <c r="GP55" s="165">
        <v>19.226500000000001</v>
      </c>
      <c r="GQ55" s="165">
        <v>7.4023000000000003</v>
      </c>
      <c r="GR55" s="165">
        <v>55.3461</v>
      </c>
      <c r="GS55" s="165">
        <v>58.05</v>
      </c>
      <c r="GT55" s="165">
        <v>-128.44919999999999</v>
      </c>
      <c r="GU55" s="165">
        <v>-20.4482</v>
      </c>
      <c r="GV55" s="165">
        <v>23.037600000000001</v>
      </c>
      <c r="GW55" s="165">
        <v>30.8522</v>
      </c>
      <c r="GX55" s="165">
        <v>11.086</v>
      </c>
      <c r="GY55" s="165">
        <v>6.3685999999999998</v>
      </c>
      <c r="GZ55" s="165">
        <v>6.0659999999999998</v>
      </c>
      <c r="HA55" s="165">
        <v>12</v>
      </c>
      <c r="HB55" s="165">
        <v>62.315399999999997</v>
      </c>
      <c r="HC55" s="165">
        <v>62.6387</v>
      </c>
      <c r="HD55" s="164"/>
      <c r="HE55" s="164"/>
      <c r="HF55" s="165">
        <v>-590.10429999999997</v>
      </c>
      <c r="HG55" s="166">
        <v>570.40629999999999</v>
      </c>
      <c r="HH55" s="165">
        <v>188.30879999999999</v>
      </c>
      <c r="HI55" s="165">
        <v>-61.962699999999998</v>
      </c>
      <c r="HJ55" s="165">
        <v>-60.751899999999999</v>
      </c>
      <c r="HK55" s="165">
        <v>-63.897599999999997</v>
      </c>
      <c r="HL55" s="165">
        <v>-55.793599999999998</v>
      </c>
      <c r="HM55" s="165">
        <v>49.320300000000003</v>
      </c>
      <c r="HN55" s="165">
        <v>50.284300000000002</v>
      </c>
      <c r="HO55" s="165">
        <v>-59.044800000000002</v>
      </c>
      <c r="HP55" s="165">
        <v>-58.662999999999997</v>
      </c>
      <c r="HQ55" s="165">
        <v>4.7599</v>
      </c>
      <c r="HR55" s="165">
        <v>3.9468999999999999</v>
      </c>
      <c r="HS55" s="165">
        <v>-56.375100000000003</v>
      </c>
      <c r="HT55" s="165">
        <v>-56.340200000000003</v>
      </c>
      <c r="HU55" s="165">
        <v>61.5</v>
      </c>
      <c r="HV55" s="165">
        <v>61.1</v>
      </c>
      <c r="HW55" s="165">
        <v>14.2</v>
      </c>
      <c r="HX55" s="165">
        <v>13.6</v>
      </c>
      <c r="HY55" s="165">
        <v>21.372199999999999</v>
      </c>
      <c r="HZ55" s="165">
        <v>33.04</v>
      </c>
      <c r="IA55" s="165">
        <v>-414.79360000000003</v>
      </c>
      <c r="IB55" s="165">
        <v>106.4222</v>
      </c>
      <c r="IC55" s="165">
        <v>106.1322</v>
      </c>
      <c r="ID55" s="165">
        <v>13.3</v>
      </c>
      <c r="IE55" s="165">
        <v>-31.3</v>
      </c>
      <c r="IF55" s="165">
        <v>-3.7</v>
      </c>
      <c r="IG55" s="165">
        <v>-3.6</v>
      </c>
      <c r="IH55" s="164"/>
      <c r="II55" s="164"/>
      <c r="IJ55" s="165">
        <v>-180.56309999999999</v>
      </c>
      <c r="IK55" s="165">
        <v>220.7149</v>
      </c>
      <c r="IL55" s="165">
        <v>0</v>
      </c>
      <c r="IM55" s="165">
        <v>-67.697999999999993</v>
      </c>
      <c r="IN55" s="165">
        <v>-13.8033</v>
      </c>
      <c r="IO55" s="166">
        <v>77.697999999999993</v>
      </c>
      <c r="IP55" s="165">
        <v>-76.301900000000003</v>
      </c>
      <c r="IQ55" s="165">
        <v>-49.942599999999999</v>
      </c>
      <c r="IR55" s="165">
        <v>178.24539999999999</v>
      </c>
      <c r="IS55" s="165">
        <v>75.099000000000004</v>
      </c>
      <c r="IT55" s="165">
        <v>156.64320000000001</v>
      </c>
      <c r="IU55" s="165">
        <v>158.39230000000001</v>
      </c>
      <c r="IV55" s="165">
        <v>51.5137</v>
      </c>
      <c r="IW55" s="165">
        <v>19.0167</v>
      </c>
      <c r="IX55" s="165">
        <v>-178.62629999999999</v>
      </c>
      <c r="IY55" s="165">
        <v>-160.16040000000001</v>
      </c>
      <c r="IZ55" s="165">
        <v>156.71960000000001</v>
      </c>
      <c r="JA55" s="165">
        <v>-12.550700000000001</v>
      </c>
      <c r="JB55" s="164"/>
      <c r="JC55" s="165">
        <v>10.16</v>
      </c>
      <c r="JD55" s="165">
        <v>0.76400000000000001</v>
      </c>
      <c r="JE55" s="165">
        <v>0.76400000000000001</v>
      </c>
      <c r="JF55" s="165">
        <v>-10.64</v>
      </c>
      <c r="JG55" s="165">
        <v>-13.52</v>
      </c>
      <c r="JH55" s="164"/>
      <c r="JI55" s="165">
        <v>14.036799999999999</v>
      </c>
      <c r="JJ55" s="165">
        <v>-22.587900000000001</v>
      </c>
      <c r="JK55" s="165">
        <v>-40.517299999999999</v>
      </c>
      <c r="JL55" s="165">
        <v>21.2</v>
      </c>
      <c r="JM55" s="165">
        <v>53.44</v>
      </c>
      <c r="JN55" s="165">
        <v>53.74</v>
      </c>
      <c r="JO55" s="165">
        <v>9.6395</v>
      </c>
      <c r="JP55" s="165">
        <v>11.3911</v>
      </c>
      <c r="JQ55" s="165">
        <v>32.097999999999999</v>
      </c>
      <c r="JR55" s="165">
        <v>33.715299999999999</v>
      </c>
      <c r="JS55" s="165">
        <v>31.1709</v>
      </c>
      <c r="JT55" s="164"/>
      <c r="JU55" s="165">
        <v>31.6</v>
      </c>
      <c r="JV55" s="165">
        <v>21.4314</v>
      </c>
      <c r="JW55" s="165">
        <v>7.22</v>
      </c>
      <c r="JX55" s="164"/>
      <c r="JY55" s="165">
        <v>-57.910699999999999</v>
      </c>
      <c r="JZ55" s="165">
        <v>81.861199999999997</v>
      </c>
      <c r="KA55" s="165">
        <v>65.5047</v>
      </c>
      <c r="KB55" s="165">
        <v>-57.136899999999997</v>
      </c>
      <c r="KC55" s="165">
        <v>-81.101699999999994</v>
      </c>
      <c r="KD55" s="165">
        <v>56.0398</v>
      </c>
      <c r="KE55" s="165">
        <v>24.433399999999999</v>
      </c>
      <c r="KF55" s="165">
        <v>-47.9</v>
      </c>
      <c r="KG55" s="165">
        <v>47.7</v>
      </c>
      <c r="KH55" s="165">
        <v>-395.30369999999999</v>
      </c>
      <c r="KI55" s="165">
        <v>544.24929999999995</v>
      </c>
    </row>
    <row r="56" spans="1:295" ht="18" customHeight="1" x14ac:dyDescent="0.3">
      <c r="A56" s="160" t="s">
        <v>845</v>
      </c>
      <c r="B56" s="160" t="s">
        <v>69</v>
      </c>
      <c r="C56" s="167"/>
      <c r="D56" s="168">
        <v>13.440799999999999</v>
      </c>
      <c r="E56" s="168">
        <v>-20.860299999999999</v>
      </c>
      <c r="F56" s="168">
        <v>-36.807400000000001</v>
      </c>
      <c r="G56" s="168">
        <v>18.740300000000001</v>
      </c>
      <c r="H56" s="168">
        <v>0</v>
      </c>
      <c r="I56" s="168">
        <v>40.389499999999998</v>
      </c>
      <c r="J56" s="168">
        <v>-49.730899999999998</v>
      </c>
      <c r="K56" s="168">
        <v>54.822899999999997</v>
      </c>
      <c r="L56" s="168">
        <v>27.575199999999999</v>
      </c>
      <c r="M56" s="168">
        <v>26.924600000000002</v>
      </c>
      <c r="N56" s="168">
        <v>0</v>
      </c>
      <c r="O56" s="168">
        <v>-27.739000000000001</v>
      </c>
      <c r="P56" s="168">
        <v>19.8</v>
      </c>
      <c r="Q56" s="168">
        <v>9.9359999999999999</v>
      </c>
      <c r="R56" s="168">
        <v>-19.8</v>
      </c>
      <c r="S56" s="168">
        <v>11.1846</v>
      </c>
      <c r="T56" s="168">
        <v>26.4194</v>
      </c>
      <c r="U56" s="168">
        <v>12.000500000000001</v>
      </c>
      <c r="V56" s="168">
        <v>12.051500000000001</v>
      </c>
      <c r="W56" s="168">
        <v>19.9191</v>
      </c>
      <c r="X56" s="168">
        <v>16.706299999999999</v>
      </c>
      <c r="Y56" s="168">
        <v>1.8005</v>
      </c>
      <c r="Z56" s="168">
        <v>8.4006000000000007</v>
      </c>
      <c r="AA56" s="167"/>
      <c r="AB56" s="167"/>
      <c r="AC56" s="168">
        <v>-63.45</v>
      </c>
      <c r="AD56" s="168">
        <v>-63.11</v>
      </c>
      <c r="AE56" s="167"/>
      <c r="AF56" s="168">
        <v>0</v>
      </c>
      <c r="AG56" s="168">
        <v>24.2</v>
      </c>
      <c r="AH56" s="168">
        <v>11.804</v>
      </c>
      <c r="AI56" s="168">
        <v>0.20200000000000001</v>
      </c>
      <c r="AJ56" s="169">
        <v>-45.33</v>
      </c>
      <c r="AK56" s="168">
        <v>-45.81</v>
      </c>
      <c r="AL56" s="168">
        <v>-73.400000000000006</v>
      </c>
      <c r="AM56" s="168">
        <v>45.62</v>
      </c>
      <c r="AN56" s="168">
        <v>46.19</v>
      </c>
      <c r="AO56" s="168">
        <v>10.8911</v>
      </c>
      <c r="AP56" s="168">
        <v>14.275</v>
      </c>
      <c r="AQ56" s="168">
        <v>67.221999999999994</v>
      </c>
      <c r="AR56" s="168">
        <v>69.426900000000003</v>
      </c>
      <c r="AS56" s="168">
        <v>35.643099999999997</v>
      </c>
      <c r="AT56" s="168">
        <v>-34.360599999999998</v>
      </c>
      <c r="AU56" s="168">
        <v>-34.2607</v>
      </c>
      <c r="AV56" s="168">
        <v>7.7941000000000003</v>
      </c>
      <c r="AW56" s="168">
        <v>7.6071</v>
      </c>
      <c r="AX56" s="168">
        <v>64.912199999999999</v>
      </c>
      <c r="AY56" s="168">
        <v>66.034099999999995</v>
      </c>
      <c r="AZ56" s="168">
        <v>-36.4056</v>
      </c>
      <c r="BA56" s="168">
        <v>-38.846200000000003</v>
      </c>
      <c r="BB56" s="168">
        <v>-265.32029999999997</v>
      </c>
      <c r="BC56" s="168">
        <v>9.4596</v>
      </c>
      <c r="BD56" s="168">
        <v>-4.3</v>
      </c>
      <c r="BE56" s="168">
        <v>-4.2</v>
      </c>
      <c r="BF56" s="168">
        <v>39.655299999999997</v>
      </c>
      <c r="BG56" s="168">
        <v>38.916400000000003</v>
      </c>
      <c r="BH56" s="168">
        <v>-5.6630000000000003</v>
      </c>
      <c r="BI56" s="167"/>
      <c r="BJ56" s="168">
        <v>-12.123200000000001</v>
      </c>
      <c r="BK56" s="168">
        <v>6.7412000000000001</v>
      </c>
      <c r="BL56" s="168">
        <v>5.6814</v>
      </c>
      <c r="BM56" s="168">
        <v>3.8721000000000001</v>
      </c>
      <c r="BN56" s="168">
        <v>301.76690000000002</v>
      </c>
      <c r="BO56" s="168">
        <v>166.9057</v>
      </c>
      <c r="BP56" s="168">
        <v>166.4479</v>
      </c>
      <c r="BQ56" s="168">
        <v>-72.104399999999998</v>
      </c>
      <c r="BR56" s="168">
        <v>609.66700000000003</v>
      </c>
      <c r="BS56" s="167"/>
      <c r="BT56" s="168">
        <v>-75.003299999999996</v>
      </c>
      <c r="BU56" s="168">
        <v>76.957899999999995</v>
      </c>
      <c r="BV56" s="168">
        <v>94.316699999999997</v>
      </c>
      <c r="BW56" s="168">
        <v>24.25</v>
      </c>
      <c r="BX56" s="168">
        <v>26.72</v>
      </c>
      <c r="BY56" s="168">
        <v>58.44</v>
      </c>
      <c r="BZ56" s="168">
        <v>75.28</v>
      </c>
      <c r="CA56" s="168">
        <v>-111.85</v>
      </c>
      <c r="CB56" s="168">
        <v>-111.71599999999999</v>
      </c>
      <c r="CC56" s="168">
        <v>187.98580000000001</v>
      </c>
      <c r="CD56" s="168">
        <v>189.60990000000001</v>
      </c>
      <c r="CE56" s="168">
        <v>24.814699999999998</v>
      </c>
      <c r="CF56" s="168">
        <v>-86.914400000000001</v>
      </c>
      <c r="CG56" s="168">
        <v>-87.014700000000005</v>
      </c>
      <c r="CH56" s="168">
        <v>-4.9641999999999999</v>
      </c>
      <c r="CI56" s="168">
        <v>-70.554699999999997</v>
      </c>
      <c r="CJ56" s="167"/>
      <c r="CK56" s="167"/>
      <c r="CL56" s="168">
        <v>59.7</v>
      </c>
      <c r="CM56" s="168">
        <v>140.9</v>
      </c>
      <c r="CN56" s="168">
        <v>-17.37</v>
      </c>
      <c r="CO56" s="168">
        <v>34.480600000000003</v>
      </c>
      <c r="CP56" s="168">
        <v>35.4101</v>
      </c>
      <c r="CQ56" s="168">
        <v>34.890099999999997</v>
      </c>
      <c r="CR56" s="168">
        <v>69.485399999999998</v>
      </c>
      <c r="CS56" s="168">
        <v>68.312799999999996</v>
      </c>
      <c r="CT56" s="168">
        <v>-10.129300000000001</v>
      </c>
      <c r="CU56" s="168">
        <v>-107.58069999999999</v>
      </c>
      <c r="CV56" s="168">
        <v>-8.8491</v>
      </c>
      <c r="CW56" s="168">
        <v>14.332800000000001</v>
      </c>
      <c r="CX56" s="168">
        <v>52.15</v>
      </c>
      <c r="CY56" s="168">
        <v>28.62</v>
      </c>
      <c r="CZ56" s="168">
        <v>38.2104</v>
      </c>
      <c r="DA56" s="168">
        <v>36.625700000000002</v>
      </c>
      <c r="DB56" s="168">
        <v>26.999400000000001</v>
      </c>
      <c r="DC56" s="168">
        <v>0</v>
      </c>
      <c r="DD56" s="168">
        <v>70.813999999999993</v>
      </c>
      <c r="DE56" s="168">
        <v>70.400899999999993</v>
      </c>
      <c r="DF56" s="168">
        <v>-53.979900000000001</v>
      </c>
      <c r="DG56" s="168">
        <v>0</v>
      </c>
      <c r="DH56" s="168">
        <v>-14.906499999999999</v>
      </c>
      <c r="DI56" s="168">
        <v>-103.2</v>
      </c>
      <c r="DJ56" s="168">
        <v>-103.2</v>
      </c>
      <c r="DK56" s="169">
        <v>24.4968</v>
      </c>
      <c r="DL56" s="168">
        <v>45.4193</v>
      </c>
      <c r="DM56" s="168">
        <v>41.813200000000002</v>
      </c>
      <c r="DN56" s="168">
        <v>65.057400000000001</v>
      </c>
      <c r="DO56" s="168">
        <v>45.48</v>
      </c>
      <c r="DP56" s="168">
        <v>-1.82</v>
      </c>
      <c r="DQ56" s="168">
        <v>52.018000000000001</v>
      </c>
      <c r="DR56" s="168">
        <v>53.9831</v>
      </c>
      <c r="DS56" s="168">
        <v>-12.75</v>
      </c>
      <c r="DT56" s="168">
        <v>-12.79</v>
      </c>
      <c r="DU56" s="168">
        <v>78.58</v>
      </c>
      <c r="DV56" s="168">
        <v>63.4</v>
      </c>
      <c r="DW56" s="168">
        <v>54.9636</v>
      </c>
      <c r="DX56" s="168">
        <v>54.527299999999997</v>
      </c>
      <c r="DY56" s="168">
        <v>-108.52760000000001</v>
      </c>
      <c r="DZ56" s="168">
        <v>-106.13639999999999</v>
      </c>
      <c r="EA56" s="168">
        <v>117.88460000000001</v>
      </c>
      <c r="EB56" s="168">
        <v>75.211500000000001</v>
      </c>
      <c r="EC56" s="168">
        <v>72.706800000000001</v>
      </c>
      <c r="ED56" s="168">
        <v>73.8035</v>
      </c>
      <c r="EE56" s="168">
        <v>10.6038</v>
      </c>
      <c r="EF56" s="168">
        <v>-5.3170999999999999</v>
      </c>
      <c r="EG56" s="168">
        <v>-30.600999999999999</v>
      </c>
      <c r="EH56" s="168">
        <v>83.116900000000001</v>
      </c>
      <c r="EI56" s="168">
        <v>-196.2859</v>
      </c>
      <c r="EJ56" s="167"/>
      <c r="EK56" s="168">
        <v>-34.582799999999999</v>
      </c>
      <c r="EL56" s="168">
        <v>-32.169699999999999</v>
      </c>
      <c r="EM56" s="168">
        <v>80.688199999999995</v>
      </c>
      <c r="EN56" s="168">
        <v>-19.014099999999999</v>
      </c>
      <c r="EO56" s="168">
        <v>-17.885300000000001</v>
      </c>
      <c r="EP56" s="168">
        <v>16.943999999999999</v>
      </c>
      <c r="EQ56" s="168">
        <v>-98.1892</v>
      </c>
      <c r="ER56" s="168">
        <v>-99.029600000000002</v>
      </c>
      <c r="ES56" s="168">
        <v>41.255600000000001</v>
      </c>
      <c r="ET56" s="168">
        <v>0</v>
      </c>
      <c r="EU56" s="168">
        <v>0</v>
      </c>
      <c r="EV56" s="168">
        <v>0</v>
      </c>
      <c r="EW56" s="168">
        <v>14.3803</v>
      </c>
      <c r="EX56" s="168">
        <v>-95.804299999999998</v>
      </c>
      <c r="EY56" s="168">
        <v>-19.037500000000001</v>
      </c>
      <c r="EZ56" s="168">
        <v>-18.558599999999998</v>
      </c>
      <c r="FA56" s="168">
        <v>7.8021000000000003</v>
      </c>
      <c r="FB56" s="168">
        <v>7.9515000000000002</v>
      </c>
      <c r="FC56" s="168">
        <v>-35.667000000000002</v>
      </c>
      <c r="FD56" s="168">
        <v>4.7115</v>
      </c>
      <c r="FE56" s="168">
        <v>4.6943999999999999</v>
      </c>
      <c r="FF56" s="168">
        <v>0</v>
      </c>
      <c r="FG56" s="168">
        <v>41.128399999999999</v>
      </c>
      <c r="FH56" s="168">
        <v>41.445599999999999</v>
      </c>
      <c r="FI56" s="168">
        <v>40.2883</v>
      </c>
      <c r="FJ56" s="168">
        <v>112.6981</v>
      </c>
      <c r="FK56" s="168">
        <v>111.8608</v>
      </c>
      <c r="FL56" s="168">
        <v>-119.3964</v>
      </c>
      <c r="FM56" s="168">
        <v>110.2649</v>
      </c>
      <c r="FN56" s="168">
        <v>110.075</v>
      </c>
      <c r="FO56" s="168">
        <v>-103.42319999999999</v>
      </c>
      <c r="FP56" s="168">
        <v>-90.680300000000003</v>
      </c>
      <c r="FQ56" s="168">
        <v>-24.014600000000002</v>
      </c>
      <c r="FR56" s="168">
        <v>-23.38</v>
      </c>
      <c r="FS56" s="168">
        <v>13.9657</v>
      </c>
      <c r="FT56" s="168">
        <v>0.95250000000000001</v>
      </c>
      <c r="FU56" s="168">
        <v>-8.81</v>
      </c>
      <c r="FV56" s="168">
        <v>16.57</v>
      </c>
      <c r="FW56" s="168">
        <v>-25.949100000000001</v>
      </c>
      <c r="FX56" s="167"/>
      <c r="FY56" s="168">
        <v>-14.965</v>
      </c>
      <c r="FZ56" s="168">
        <v>4.4020000000000001</v>
      </c>
      <c r="GA56" s="167"/>
      <c r="GB56" s="168">
        <v>37.909999999999997</v>
      </c>
      <c r="GC56" s="168">
        <v>93.470799999999997</v>
      </c>
      <c r="GD56" s="168">
        <v>103.9799</v>
      </c>
      <c r="GE56" s="168">
        <v>15.03</v>
      </c>
      <c r="GF56" s="168">
        <v>80.914699999999996</v>
      </c>
      <c r="GG56" s="167"/>
      <c r="GH56" s="168">
        <v>-1.4719</v>
      </c>
      <c r="GI56" s="168">
        <v>-8.6389999999999993</v>
      </c>
      <c r="GJ56" s="168">
        <v>-9.3140999999999998</v>
      </c>
      <c r="GK56" s="168">
        <v>1.6476999999999999</v>
      </c>
      <c r="GL56" s="168">
        <v>0</v>
      </c>
      <c r="GM56" s="168">
        <v>0</v>
      </c>
      <c r="GN56" s="168">
        <v>-20.662299999999998</v>
      </c>
      <c r="GO56" s="168">
        <v>-12.001300000000001</v>
      </c>
      <c r="GP56" s="168">
        <v>20.044499999999999</v>
      </c>
      <c r="GQ56" s="168">
        <v>12.3482</v>
      </c>
      <c r="GR56" s="168">
        <v>58.002699999999997</v>
      </c>
      <c r="GS56" s="168">
        <v>58.464700000000001</v>
      </c>
      <c r="GT56" s="168">
        <v>-129.42089999999999</v>
      </c>
      <c r="GU56" s="168">
        <v>-19.3689</v>
      </c>
      <c r="GV56" s="168">
        <v>41.229399999999998</v>
      </c>
      <c r="GW56" s="168">
        <v>21.1874</v>
      </c>
      <c r="GX56" s="169">
        <v>11.086</v>
      </c>
      <c r="GY56" s="168">
        <v>5.2161999999999997</v>
      </c>
      <c r="GZ56" s="168">
        <v>4.9255000000000004</v>
      </c>
      <c r="HA56" s="168">
        <v>12.4108</v>
      </c>
      <c r="HB56" s="168">
        <v>61.500700000000002</v>
      </c>
      <c r="HC56" s="168">
        <v>63.203800000000001</v>
      </c>
      <c r="HD56" s="167"/>
      <c r="HE56" s="167"/>
      <c r="HF56" s="168">
        <v>-596.0385</v>
      </c>
      <c r="HG56" s="169">
        <v>577.22829999999999</v>
      </c>
      <c r="HH56" s="168">
        <v>195.4915</v>
      </c>
      <c r="HI56" s="168">
        <v>-61.877299999999998</v>
      </c>
      <c r="HJ56" s="168">
        <v>-61.776699999999998</v>
      </c>
      <c r="HK56" s="168">
        <v>-64.390900000000002</v>
      </c>
      <c r="HL56" s="168">
        <v>-55.2699</v>
      </c>
      <c r="HM56" s="168">
        <v>49.409399999999998</v>
      </c>
      <c r="HN56" s="168">
        <v>48.439500000000002</v>
      </c>
      <c r="HO56" s="167"/>
      <c r="HP56" s="167"/>
      <c r="HQ56" s="168">
        <v>5.5728999999999997</v>
      </c>
      <c r="HR56" s="168">
        <v>5.3971</v>
      </c>
      <c r="HS56" s="168">
        <v>-54.401200000000003</v>
      </c>
      <c r="HT56" s="168">
        <v>-54.834099999999999</v>
      </c>
      <c r="HU56" s="168">
        <v>62.71</v>
      </c>
      <c r="HV56" s="168">
        <v>62.25</v>
      </c>
      <c r="HW56" s="168">
        <v>13.5</v>
      </c>
      <c r="HX56" s="168">
        <v>13.6</v>
      </c>
      <c r="HY56" s="169">
        <v>21.372199999999999</v>
      </c>
      <c r="HZ56" s="168">
        <v>32.24</v>
      </c>
      <c r="IA56" s="168">
        <v>-417.25349999999997</v>
      </c>
      <c r="IB56" s="168">
        <v>109.0013</v>
      </c>
      <c r="IC56" s="168">
        <v>108.05800000000001</v>
      </c>
      <c r="ID56" s="168">
        <v>13.9</v>
      </c>
      <c r="IE56" s="168">
        <v>-31.2</v>
      </c>
      <c r="IF56" s="168">
        <v>-4.5</v>
      </c>
      <c r="IG56" s="168">
        <v>-4.5</v>
      </c>
      <c r="IH56" s="168">
        <v>1.5233000000000001</v>
      </c>
      <c r="II56" s="167"/>
      <c r="IJ56" s="168">
        <v>-187.31120000000001</v>
      </c>
      <c r="IK56" s="168">
        <v>218.34389999999999</v>
      </c>
      <c r="IL56" s="168">
        <v>0</v>
      </c>
      <c r="IM56" s="168">
        <v>-65.7423</v>
      </c>
      <c r="IN56" s="168">
        <v>-19.073399999999999</v>
      </c>
      <c r="IO56" s="169">
        <v>75.7423</v>
      </c>
      <c r="IP56" s="168">
        <v>-71.859399999999994</v>
      </c>
      <c r="IQ56" s="168">
        <v>-49.6432</v>
      </c>
      <c r="IR56" s="168">
        <v>177.85749999999999</v>
      </c>
      <c r="IS56" s="168">
        <v>76.460800000000006</v>
      </c>
      <c r="IT56" s="168">
        <v>154.27600000000001</v>
      </c>
      <c r="IU56" s="168">
        <v>155.34190000000001</v>
      </c>
      <c r="IV56" s="168">
        <v>51.818199999999997</v>
      </c>
      <c r="IW56" s="168">
        <v>17.340299999999999</v>
      </c>
      <c r="IX56" s="168">
        <v>-177.18979999999999</v>
      </c>
      <c r="IY56" s="168">
        <v>-157.1259</v>
      </c>
      <c r="IZ56" s="168">
        <v>155.50309999999999</v>
      </c>
      <c r="JA56" s="168">
        <v>-11.732200000000001</v>
      </c>
      <c r="JB56" s="167"/>
      <c r="JC56" s="168">
        <v>10.4</v>
      </c>
      <c r="JD56" s="168">
        <v>0.92600000000000005</v>
      </c>
      <c r="JE56" s="168">
        <v>0.92300000000000004</v>
      </c>
      <c r="JF56" s="168">
        <v>-10.4</v>
      </c>
      <c r="JG56" s="168">
        <v>-13.44</v>
      </c>
      <c r="JH56" s="167"/>
      <c r="JI56" s="168">
        <v>14.7387</v>
      </c>
      <c r="JJ56" s="168">
        <v>-22.529900000000001</v>
      </c>
      <c r="JK56" s="168">
        <v>-40.752299999999998</v>
      </c>
      <c r="JL56" s="168">
        <v>20.9</v>
      </c>
      <c r="JM56" s="168">
        <v>52.598999999999997</v>
      </c>
      <c r="JN56" s="168">
        <v>50.634999999999998</v>
      </c>
      <c r="JO56" s="168">
        <v>11.216200000000001</v>
      </c>
      <c r="JP56" s="168">
        <v>13.4133</v>
      </c>
      <c r="JQ56" s="168">
        <v>32.183300000000003</v>
      </c>
      <c r="JR56" s="168">
        <v>31.479199999999999</v>
      </c>
      <c r="JS56" s="168">
        <v>32.395299999999999</v>
      </c>
      <c r="JT56" s="167"/>
      <c r="JU56" s="168">
        <v>33.799999999999997</v>
      </c>
      <c r="JV56" s="168">
        <v>22.419799999999999</v>
      </c>
      <c r="JW56" s="168">
        <v>6.77</v>
      </c>
      <c r="JX56" s="167"/>
      <c r="JY56" s="168">
        <v>-55.7</v>
      </c>
      <c r="JZ56" s="168">
        <v>81.544600000000003</v>
      </c>
      <c r="KA56" s="168">
        <v>64.775899999999993</v>
      </c>
      <c r="KB56" s="168">
        <v>-54.857199999999999</v>
      </c>
      <c r="KC56" s="168">
        <v>-80.2029</v>
      </c>
      <c r="KD56" s="168">
        <v>54.8294</v>
      </c>
      <c r="KE56" s="168">
        <v>24.828199999999999</v>
      </c>
      <c r="KF56" s="168">
        <v>-49.3</v>
      </c>
      <c r="KG56" s="168">
        <v>50</v>
      </c>
      <c r="KH56" s="168">
        <v>-394.00279999999998</v>
      </c>
      <c r="KI56" s="168">
        <v>533.43619999999999</v>
      </c>
    </row>
    <row r="57" spans="1:295" x14ac:dyDescent="0.3">
      <c r="A57" s="228" t="s">
        <v>857</v>
      </c>
      <c r="B57" s="228"/>
      <c r="C57" s="170">
        <v>0</v>
      </c>
      <c r="D57" s="170">
        <v>14.178699999999999</v>
      </c>
      <c r="E57" s="170">
        <v>0</v>
      </c>
      <c r="F57" s="170">
        <v>-28.3126</v>
      </c>
      <c r="G57" s="170">
        <v>30.883600000000001</v>
      </c>
      <c r="H57" s="170">
        <v>0</v>
      </c>
      <c r="I57" s="170">
        <v>62.008400000000002</v>
      </c>
      <c r="J57" s="170">
        <v>-47.353200000000001</v>
      </c>
      <c r="K57" s="170">
        <v>80.945800000000006</v>
      </c>
      <c r="L57" s="170">
        <v>41.012700000000002</v>
      </c>
      <c r="M57" s="170">
        <v>40.784100000000002</v>
      </c>
      <c r="N57" s="170">
        <v>35.520000000000003</v>
      </c>
      <c r="O57" s="170">
        <v>-21.867999999999999</v>
      </c>
      <c r="P57" s="170">
        <v>68.2</v>
      </c>
      <c r="Q57" s="170">
        <v>23.184000000000001</v>
      </c>
      <c r="R57" s="170">
        <v>-15.4</v>
      </c>
      <c r="S57" s="170">
        <v>11.2263</v>
      </c>
      <c r="T57" s="170">
        <v>72.945599999999999</v>
      </c>
      <c r="U57" s="170">
        <v>17.802700000000002</v>
      </c>
      <c r="V57" s="170">
        <v>18.067399999999999</v>
      </c>
      <c r="W57" s="170">
        <v>29.7151</v>
      </c>
      <c r="X57" s="170">
        <v>17.378399999999999</v>
      </c>
      <c r="Y57" s="170">
        <v>6.4438000000000004</v>
      </c>
      <c r="Z57" s="170">
        <v>8.7083999999999993</v>
      </c>
      <c r="AA57" s="170">
        <v>0</v>
      </c>
      <c r="AB57" s="170">
        <v>0</v>
      </c>
      <c r="AC57" s="170">
        <v>-56.45</v>
      </c>
      <c r="AD57" s="170">
        <v>-56.7</v>
      </c>
      <c r="AE57" s="170">
        <v>0</v>
      </c>
      <c r="AF57" s="170">
        <v>13.32</v>
      </c>
      <c r="AG57" s="170">
        <v>79.2</v>
      </c>
      <c r="AH57" s="170">
        <v>21.32</v>
      </c>
      <c r="AI57" s="170">
        <v>0.26800000000000002</v>
      </c>
      <c r="AJ57" s="170">
        <v>-37.31</v>
      </c>
      <c r="AK57" s="170">
        <v>-37.61</v>
      </c>
      <c r="AL57" s="170">
        <v>-55.96</v>
      </c>
      <c r="AM57" s="170">
        <v>68.819999999999993</v>
      </c>
      <c r="AN57" s="170">
        <v>69.08</v>
      </c>
      <c r="AO57" s="170">
        <v>19.5641</v>
      </c>
      <c r="AP57" s="170">
        <v>14.275</v>
      </c>
      <c r="AQ57" s="170">
        <v>82.755600000000001</v>
      </c>
      <c r="AR57" s="170">
        <v>84.718800000000002</v>
      </c>
      <c r="AS57" s="170">
        <v>50.7562</v>
      </c>
      <c r="AT57" s="170">
        <v>-28.509899999999998</v>
      </c>
      <c r="AU57" s="170">
        <v>-28.7683</v>
      </c>
      <c r="AV57" s="170">
        <v>32.887700000000002</v>
      </c>
      <c r="AW57" s="170">
        <v>33.609000000000002</v>
      </c>
      <c r="AX57" s="170">
        <v>88.066800000000001</v>
      </c>
      <c r="AY57" s="170">
        <v>89.663700000000006</v>
      </c>
      <c r="AZ57" s="170">
        <v>-0.46410000000000001</v>
      </c>
      <c r="BA57" s="170">
        <v>-1.6199999999999999E-2</v>
      </c>
      <c r="BB57" s="170">
        <v>-184.13509999999999</v>
      </c>
      <c r="BC57" s="170">
        <v>9.4596</v>
      </c>
      <c r="BD57" s="170">
        <v>4.5</v>
      </c>
      <c r="BE57" s="170">
        <v>4.5</v>
      </c>
      <c r="BF57" s="170">
        <v>62.1175</v>
      </c>
      <c r="BG57" s="170">
        <v>62.453200000000002</v>
      </c>
      <c r="BH57" s="170">
        <v>-5.5061</v>
      </c>
      <c r="BI57" s="170">
        <v>0</v>
      </c>
      <c r="BJ57" s="170">
        <v>-8.1841000000000008</v>
      </c>
      <c r="BK57" s="170">
        <v>15.1736</v>
      </c>
      <c r="BL57" s="170">
        <v>11.663399999999999</v>
      </c>
      <c r="BM57" s="170">
        <v>7.9897999999999998</v>
      </c>
      <c r="BN57" s="170">
        <v>492.99579999999997</v>
      </c>
      <c r="BO57" s="170">
        <v>281.47210000000001</v>
      </c>
      <c r="BP57" s="170">
        <v>282.3877</v>
      </c>
      <c r="BQ57" s="170">
        <v>32.815899999999999</v>
      </c>
      <c r="BR57" s="170">
        <v>973.82600000000002</v>
      </c>
      <c r="BS57" s="170">
        <v>0</v>
      </c>
      <c r="BT57" s="170">
        <v>-62.753799999999998</v>
      </c>
      <c r="BU57" s="170">
        <v>130.3647</v>
      </c>
      <c r="BV57" s="170">
        <v>133.58629999999999</v>
      </c>
      <c r="BW57" s="170">
        <v>40.270000000000003</v>
      </c>
      <c r="BX57" s="170">
        <v>38.25</v>
      </c>
      <c r="BY57" s="170">
        <v>83.51</v>
      </c>
      <c r="BZ57" s="170">
        <v>91.94</v>
      </c>
      <c r="CA57" s="170">
        <v>-101.8032</v>
      </c>
      <c r="CB57" s="170">
        <v>-101.40130000000001</v>
      </c>
      <c r="CC57" s="170">
        <v>224.09540000000001</v>
      </c>
      <c r="CD57" s="170">
        <v>223.87029999999999</v>
      </c>
      <c r="CE57" s="170">
        <v>32.609200000000001</v>
      </c>
      <c r="CF57" s="170">
        <v>-86.351900000000001</v>
      </c>
      <c r="CG57" s="170">
        <v>-86.378500000000003</v>
      </c>
      <c r="CH57" s="170">
        <v>16.6294</v>
      </c>
      <c r="CI57" s="170">
        <v>-57.867100000000001</v>
      </c>
      <c r="CJ57" s="170">
        <v>0</v>
      </c>
      <c r="CK57" s="170">
        <v>0</v>
      </c>
      <c r="CL57" s="170">
        <v>108.4</v>
      </c>
      <c r="CM57" s="170">
        <v>190.1</v>
      </c>
      <c r="CN57" s="170">
        <v>-14.05</v>
      </c>
      <c r="CO57" s="170">
        <v>58.423299999999998</v>
      </c>
      <c r="CP57" s="170">
        <v>59.014200000000002</v>
      </c>
      <c r="CQ57" s="170">
        <v>58.783999999999999</v>
      </c>
      <c r="CR57" s="170">
        <v>121.3511</v>
      </c>
      <c r="CS57" s="170">
        <v>121.09820000000001</v>
      </c>
      <c r="CT57" s="170">
        <v>1</v>
      </c>
      <c r="CU57" s="170">
        <v>-65.652299999999997</v>
      </c>
      <c r="CV57" s="170">
        <v>20.566199999999998</v>
      </c>
      <c r="CW57" s="170">
        <v>19.262899999999998</v>
      </c>
      <c r="CX57" s="170">
        <v>85.98</v>
      </c>
      <c r="CY57" s="170">
        <v>45.26</v>
      </c>
      <c r="CZ57" s="170">
        <v>61.6479</v>
      </c>
      <c r="DA57" s="170">
        <v>58.598300000000002</v>
      </c>
      <c r="DB57" s="170">
        <v>38.741100000000003</v>
      </c>
      <c r="DC57" s="170">
        <v>0</v>
      </c>
      <c r="DD57" s="170">
        <v>95.708600000000004</v>
      </c>
      <c r="DE57" s="170">
        <v>94.794300000000007</v>
      </c>
      <c r="DF57" s="170">
        <v>-38.8553</v>
      </c>
      <c r="DG57" s="170">
        <v>0</v>
      </c>
      <c r="DH57" s="170">
        <v>-11.5936</v>
      </c>
      <c r="DI57" s="170">
        <v>-77.2</v>
      </c>
      <c r="DJ57" s="170">
        <v>-76.7</v>
      </c>
      <c r="DK57" s="170">
        <v>28.309000000000001</v>
      </c>
      <c r="DL57" s="170">
        <v>90.536500000000004</v>
      </c>
      <c r="DM57" s="170">
        <v>70.931200000000004</v>
      </c>
      <c r="DN57" s="170">
        <v>127.7527</v>
      </c>
      <c r="DO57" s="170">
        <v>89.76</v>
      </c>
      <c r="DP57" s="170">
        <v>2.54</v>
      </c>
      <c r="DQ57" s="170">
        <v>60.4345</v>
      </c>
      <c r="DR57" s="170">
        <v>108.1511</v>
      </c>
      <c r="DS57" s="170">
        <v>-2.8</v>
      </c>
      <c r="DT57" s="170">
        <v>-2.79</v>
      </c>
      <c r="DU57" s="170">
        <v>99.97</v>
      </c>
      <c r="DV57" s="170">
        <v>86.52</v>
      </c>
      <c r="DW57" s="170">
        <v>108.5455</v>
      </c>
      <c r="DX57" s="170">
        <v>105.7636</v>
      </c>
      <c r="DY57" s="170">
        <v>-106.1388</v>
      </c>
      <c r="DZ57" s="170">
        <v>-103.6545</v>
      </c>
      <c r="EA57" s="170">
        <v>193.99080000000001</v>
      </c>
      <c r="EB57" s="170">
        <v>144.28540000000001</v>
      </c>
      <c r="EC57" s="170">
        <v>140.5292</v>
      </c>
      <c r="ED57" s="170">
        <v>141.99119999999999</v>
      </c>
      <c r="EE57" s="170">
        <v>26.712700000000002</v>
      </c>
      <c r="EF57" s="170">
        <v>6.0995999999999997</v>
      </c>
      <c r="EG57" s="170">
        <v>-25.588000000000001</v>
      </c>
      <c r="EH57" s="170">
        <v>121.79089999999999</v>
      </c>
      <c r="EI57" s="170">
        <v>-110.9414</v>
      </c>
      <c r="EJ57" s="170">
        <v>0</v>
      </c>
      <c r="EK57" s="170">
        <v>-32.247700000000002</v>
      </c>
      <c r="EL57" s="170">
        <v>-29.444500000000001</v>
      </c>
      <c r="EM57" s="170">
        <v>109.1675</v>
      </c>
      <c r="EN57" s="170">
        <v>24.428000000000001</v>
      </c>
      <c r="EO57" s="170">
        <v>22.445799999999998</v>
      </c>
      <c r="EP57" s="170">
        <v>18.48</v>
      </c>
      <c r="EQ57" s="170">
        <v>-92.777299999999997</v>
      </c>
      <c r="ER57" s="170">
        <v>-94.292400000000001</v>
      </c>
      <c r="ES57" s="170">
        <v>66.771199999999993</v>
      </c>
      <c r="ET57" s="170">
        <v>0</v>
      </c>
      <c r="EU57" s="170">
        <v>0</v>
      </c>
      <c r="EV57" s="170">
        <v>0</v>
      </c>
      <c r="EW57" s="170">
        <v>22.335999999999999</v>
      </c>
      <c r="EX57" s="170">
        <v>-34.436999999999998</v>
      </c>
      <c r="EY57" s="170">
        <v>-14.130100000000001</v>
      </c>
      <c r="EZ57" s="170">
        <v>-13.593</v>
      </c>
      <c r="FA57" s="170">
        <v>11.162100000000001</v>
      </c>
      <c r="FB57" s="170">
        <v>31.773199999999999</v>
      </c>
      <c r="FC57" s="170">
        <v>-21.14</v>
      </c>
      <c r="FD57" s="170">
        <v>6.0768000000000004</v>
      </c>
      <c r="FE57" s="170">
        <v>6.0148999999999999</v>
      </c>
      <c r="FF57" s="170">
        <v>0</v>
      </c>
      <c r="FG57" s="170">
        <v>42.332099999999997</v>
      </c>
      <c r="FH57" s="170">
        <v>42.813899999999997</v>
      </c>
      <c r="FI57" s="170">
        <v>41.275199999999998</v>
      </c>
      <c r="FJ57" s="170">
        <v>156.23670000000001</v>
      </c>
      <c r="FK57" s="170">
        <v>156.57169999999999</v>
      </c>
      <c r="FL57" s="170">
        <v>-52.581299999999999</v>
      </c>
      <c r="FM57" s="170">
        <v>144.5506</v>
      </c>
      <c r="FN57" s="170">
        <v>144.85169999999999</v>
      </c>
      <c r="FO57" s="170">
        <v>-59.072899999999997</v>
      </c>
      <c r="FP57" s="170">
        <v>-40.7926</v>
      </c>
      <c r="FQ57" s="170">
        <v>-3.1989000000000001</v>
      </c>
      <c r="FR57" s="170">
        <v>-12.03</v>
      </c>
      <c r="FS57" s="170">
        <v>17.495999999999999</v>
      </c>
      <c r="FT57" s="170">
        <v>1.6666000000000001</v>
      </c>
      <c r="FU57" s="170">
        <v>-4.26</v>
      </c>
      <c r="FV57" s="170">
        <v>17.809999999999999</v>
      </c>
      <c r="FW57" s="170">
        <v>0</v>
      </c>
      <c r="FX57" s="170">
        <v>7.7163000000000004</v>
      </c>
      <c r="FY57" s="170">
        <v>-12.260999999999999</v>
      </c>
      <c r="FZ57" s="170">
        <v>4.601</v>
      </c>
      <c r="GA57" s="170">
        <v>12.382899999999999</v>
      </c>
      <c r="GB57" s="170">
        <v>46.8</v>
      </c>
      <c r="GC57" s="170">
        <v>107.4606</v>
      </c>
      <c r="GD57" s="170">
        <v>122.4764</v>
      </c>
      <c r="GE57" s="170">
        <v>19.059999999999999</v>
      </c>
      <c r="GF57" s="170">
        <v>94.112899999999996</v>
      </c>
      <c r="GG57" s="170">
        <v>30.5</v>
      </c>
      <c r="GH57" s="170">
        <v>5.3695000000000004</v>
      </c>
      <c r="GI57" s="170">
        <v>7.3269000000000002</v>
      </c>
      <c r="GJ57" s="170">
        <v>7.8380999999999998</v>
      </c>
      <c r="GK57" s="170">
        <v>2.9411</v>
      </c>
      <c r="GL57" s="170">
        <v>0</v>
      </c>
      <c r="GM57" s="170">
        <v>0</v>
      </c>
      <c r="GN57" s="170">
        <v>-13.0222</v>
      </c>
      <c r="GO57" s="170">
        <v>-6.9249999999999998</v>
      </c>
      <c r="GP57" s="170">
        <v>21.6919</v>
      </c>
      <c r="GQ57" s="170">
        <v>45.476399999999998</v>
      </c>
      <c r="GR57" s="170">
        <v>62.825800000000001</v>
      </c>
      <c r="GS57" s="170">
        <v>63.444099999999999</v>
      </c>
      <c r="GT57" s="170">
        <v>-120.9769</v>
      </c>
      <c r="GU57" s="170">
        <v>-15.852499999999999</v>
      </c>
      <c r="GV57" s="170">
        <v>41.229399999999998</v>
      </c>
      <c r="GW57" s="170">
        <v>31.418199999999999</v>
      </c>
      <c r="GX57" s="170">
        <v>11.7178</v>
      </c>
      <c r="GY57" s="170">
        <v>16.3323</v>
      </c>
      <c r="GZ57" s="170">
        <v>15.7707</v>
      </c>
      <c r="HA57" s="170">
        <v>13.363099999999999</v>
      </c>
      <c r="HB57" s="170">
        <v>79.640799999999999</v>
      </c>
      <c r="HC57" s="170">
        <v>79.495800000000003</v>
      </c>
      <c r="HD57" s="170">
        <v>296.3</v>
      </c>
      <c r="HE57" s="170">
        <v>-292.32990000000001</v>
      </c>
      <c r="HF57" s="170">
        <v>-439.1037</v>
      </c>
      <c r="HG57" s="170">
        <v>630.41390000000001</v>
      </c>
      <c r="HH57" s="170">
        <v>299.774</v>
      </c>
      <c r="HI57" s="170">
        <v>55.559800000000003</v>
      </c>
      <c r="HJ57" s="170">
        <v>56.923499999999997</v>
      </c>
      <c r="HK57" s="170">
        <v>-53.926200000000001</v>
      </c>
      <c r="HL57" s="170">
        <v>-42.360799999999998</v>
      </c>
      <c r="HM57" s="170">
        <v>52.073999999999998</v>
      </c>
      <c r="HN57" s="170">
        <v>51.937800000000003</v>
      </c>
      <c r="HO57" s="170">
        <v>45.364199999999997</v>
      </c>
      <c r="HP57" s="170">
        <v>45.5062</v>
      </c>
      <c r="HQ57" s="170">
        <v>16.647300000000001</v>
      </c>
      <c r="HR57" s="170">
        <v>15.834300000000001</v>
      </c>
      <c r="HS57" s="170">
        <v>13.065200000000001</v>
      </c>
      <c r="HT57" s="170">
        <v>14.4581</v>
      </c>
      <c r="HU57" s="170">
        <v>99.98</v>
      </c>
      <c r="HV57" s="170">
        <v>99.12</v>
      </c>
      <c r="HW57" s="170">
        <v>24.8</v>
      </c>
      <c r="HX57" s="170">
        <v>24.5</v>
      </c>
      <c r="HY57" s="170">
        <v>22.006699999999999</v>
      </c>
      <c r="HZ57" s="170">
        <v>34.64</v>
      </c>
      <c r="IA57" s="170">
        <v>-340.60410000000002</v>
      </c>
      <c r="IB57" s="170">
        <v>114.6592</v>
      </c>
      <c r="IC57" s="170">
        <v>115.0847</v>
      </c>
      <c r="ID57" s="170">
        <v>19.600000000000001</v>
      </c>
      <c r="IE57" s="170">
        <v>-7.4</v>
      </c>
      <c r="IF57" s="170">
        <v>32.1</v>
      </c>
      <c r="IG57" s="170">
        <v>32.4</v>
      </c>
      <c r="IH57" s="170">
        <v>1.7388999999999999</v>
      </c>
      <c r="II57" s="170">
        <v>1.5291999999999999</v>
      </c>
      <c r="IJ57" s="170">
        <v>389.5616</v>
      </c>
      <c r="IK57" s="170">
        <v>829.3818</v>
      </c>
      <c r="IL57" s="170">
        <v>99.906800000000004</v>
      </c>
      <c r="IM57" s="170">
        <v>83.614699999999999</v>
      </c>
      <c r="IN57" s="170">
        <v>114.3914</v>
      </c>
      <c r="IO57" s="170">
        <v>497.58359999999999</v>
      </c>
      <c r="IP57" s="170">
        <v>75.099900000000005</v>
      </c>
      <c r="IQ57" s="170">
        <v>72.131900000000002</v>
      </c>
      <c r="IR57" s="170">
        <v>498.32639999999998</v>
      </c>
      <c r="IS57" s="170">
        <v>499.43970000000002</v>
      </c>
      <c r="IT57" s="170">
        <v>262.77940000000001</v>
      </c>
      <c r="IU57" s="170">
        <v>261.86149999999998</v>
      </c>
      <c r="IV57" s="170">
        <v>157.84180000000001</v>
      </c>
      <c r="IW57" s="170">
        <v>527.11789999999996</v>
      </c>
      <c r="IX57" s="170">
        <v>-82.984200000000001</v>
      </c>
      <c r="IY57" s="170">
        <v>12.7685</v>
      </c>
      <c r="IZ57" s="170">
        <v>174.0257</v>
      </c>
      <c r="JA57" s="170">
        <v>-10.1776</v>
      </c>
      <c r="JB57" s="170">
        <v>34.1813</v>
      </c>
      <c r="JC57" s="170">
        <v>22</v>
      </c>
      <c r="JD57" s="170">
        <v>1.2589999999999999</v>
      </c>
      <c r="JE57" s="170">
        <v>1.258</v>
      </c>
      <c r="JF57" s="170">
        <v>-3.28</v>
      </c>
      <c r="JG57" s="170">
        <v>-1.76</v>
      </c>
      <c r="JH57" s="170">
        <v>0</v>
      </c>
      <c r="JI57" s="170">
        <v>20.274699999999999</v>
      </c>
      <c r="JJ57" s="170">
        <v>1.3778999999999999</v>
      </c>
      <c r="JK57" s="170">
        <v>-33.397399999999998</v>
      </c>
      <c r="JL57" s="170">
        <v>28</v>
      </c>
      <c r="JM57" s="170">
        <v>57.307000000000002</v>
      </c>
      <c r="JN57" s="170">
        <v>58.137</v>
      </c>
      <c r="JO57" s="170">
        <v>11.3538</v>
      </c>
      <c r="JP57" s="170">
        <v>13.7211</v>
      </c>
      <c r="JQ57" s="170">
        <v>34.573700000000002</v>
      </c>
      <c r="JR57" s="170">
        <v>34.750300000000003</v>
      </c>
      <c r="JS57" s="170">
        <v>34.6188</v>
      </c>
      <c r="JT57" s="170">
        <v>0</v>
      </c>
      <c r="JU57" s="170">
        <v>43.9</v>
      </c>
      <c r="JV57" s="170">
        <v>24.314900000000002</v>
      </c>
      <c r="JW57" s="170">
        <v>11.4</v>
      </c>
      <c r="JX57" s="170">
        <v>0</v>
      </c>
      <c r="JY57" s="170">
        <v>-44.188400000000001</v>
      </c>
      <c r="JZ57" s="170">
        <v>83.830299999999994</v>
      </c>
      <c r="KA57" s="170">
        <v>68.032799999999995</v>
      </c>
      <c r="KB57" s="170">
        <v>-43.7316</v>
      </c>
      <c r="KC57" s="170">
        <v>-78.225399999999993</v>
      </c>
      <c r="KD57" s="170">
        <v>58.599899999999998</v>
      </c>
      <c r="KE57" s="170">
        <v>35.190899999999999</v>
      </c>
      <c r="KF57" s="170">
        <v>-22</v>
      </c>
      <c r="KG57" s="170">
        <v>55.8</v>
      </c>
      <c r="KH57" s="170">
        <v>-319.0838</v>
      </c>
      <c r="KI57" s="170">
        <v>927.47829999999999</v>
      </c>
    </row>
    <row r="58" spans="1:295" x14ac:dyDescent="0.3">
      <c r="A58" s="228" t="s">
        <v>858</v>
      </c>
      <c r="B58" s="228"/>
      <c r="C58" s="170">
        <v>0</v>
      </c>
      <c r="D58" s="170">
        <v>6.1924999999999999</v>
      </c>
      <c r="E58" s="170">
        <v>-21.791699999999999</v>
      </c>
      <c r="F58" s="170">
        <v>-36.919499999999999</v>
      </c>
      <c r="G58" s="170">
        <v>18.740300000000001</v>
      </c>
      <c r="H58" s="170">
        <v>0</v>
      </c>
      <c r="I58" s="170">
        <v>32.272100000000002</v>
      </c>
      <c r="J58" s="170">
        <v>-104.02679999999999</v>
      </c>
      <c r="K58" s="170">
        <v>43.817500000000003</v>
      </c>
      <c r="L58" s="170">
        <v>22.315300000000001</v>
      </c>
      <c r="M58" s="170">
        <v>21.693999999999999</v>
      </c>
      <c r="N58" s="170">
        <v>-13.32</v>
      </c>
      <c r="O58" s="170">
        <v>-80.515000000000001</v>
      </c>
      <c r="P58" s="170">
        <v>15.4</v>
      </c>
      <c r="Q58" s="170">
        <v>9.9359999999999999</v>
      </c>
      <c r="R58" s="170">
        <v>-66</v>
      </c>
      <c r="S58" s="170">
        <v>4.3391000000000002</v>
      </c>
      <c r="T58" s="170">
        <v>26.4194</v>
      </c>
      <c r="U58" s="170">
        <v>10.4855</v>
      </c>
      <c r="V58" s="170">
        <v>10.497400000000001</v>
      </c>
      <c r="W58" s="170">
        <v>16.941700000000001</v>
      </c>
      <c r="X58" s="170">
        <v>4.1833</v>
      </c>
      <c r="Y58" s="170">
        <v>0.53969999999999996</v>
      </c>
      <c r="Z58" s="170">
        <v>2.5105</v>
      </c>
      <c r="AA58" s="170">
        <v>0</v>
      </c>
      <c r="AB58" s="170">
        <v>0</v>
      </c>
      <c r="AC58" s="170">
        <v>-87.56</v>
      </c>
      <c r="AD58" s="170">
        <v>-87.18</v>
      </c>
      <c r="AE58" s="170">
        <v>0</v>
      </c>
      <c r="AF58" s="170">
        <v>-35.520000000000003</v>
      </c>
      <c r="AG58" s="170">
        <v>19.8</v>
      </c>
      <c r="AH58" s="170">
        <v>11.804</v>
      </c>
      <c r="AI58" s="170">
        <v>0.20200000000000001</v>
      </c>
      <c r="AJ58" s="170">
        <v>-68.53</v>
      </c>
      <c r="AK58" s="170">
        <v>-68.62</v>
      </c>
      <c r="AL58" s="170">
        <v>-78.48</v>
      </c>
      <c r="AM58" s="170">
        <v>37.6</v>
      </c>
      <c r="AN58" s="170">
        <v>37.49</v>
      </c>
      <c r="AO58" s="170">
        <v>10.8668</v>
      </c>
      <c r="AP58" s="170">
        <v>5.1749000000000001</v>
      </c>
      <c r="AQ58" s="170">
        <v>52.168100000000003</v>
      </c>
      <c r="AR58" s="170">
        <v>53.431899999999999</v>
      </c>
      <c r="AS58" s="170">
        <v>0.14940000000000001</v>
      </c>
      <c r="AT58" s="170">
        <v>-57.040700000000001</v>
      </c>
      <c r="AU58" s="170">
        <v>-57.164099999999998</v>
      </c>
      <c r="AV58" s="170">
        <v>4.2733999999999996</v>
      </c>
      <c r="AW58" s="170">
        <v>4.2549000000000001</v>
      </c>
      <c r="AX58" s="170">
        <v>52.257899999999999</v>
      </c>
      <c r="AY58" s="170">
        <v>52.620399999999997</v>
      </c>
      <c r="AZ58" s="170">
        <v>-38.456699999999998</v>
      </c>
      <c r="BA58" s="170">
        <v>-41.540399999999998</v>
      </c>
      <c r="BB58" s="170">
        <v>-464.48079999999999</v>
      </c>
      <c r="BC58" s="170">
        <v>-7.1576000000000004</v>
      </c>
      <c r="BD58" s="170">
        <v>-4.3</v>
      </c>
      <c r="BE58" s="170">
        <v>-4.2</v>
      </c>
      <c r="BF58" s="170">
        <v>33.315600000000003</v>
      </c>
      <c r="BG58" s="170">
        <v>33.048099999999998</v>
      </c>
      <c r="BH58" s="170">
        <v>-7.8574000000000002</v>
      </c>
      <c r="BI58" s="170">
        <v>0</v>
      </c>
      <c r="BJ58" s="170">
        <v>-47.698700000000002</v>
      </c>
      <c r="BK58" s="170">
        <v>4.0736999999999997</v>
      </c>
      <c r="BL58" s="170">
        <v>0</v>
      </c>
      <c r="BM58" s="170">
        <v>2.1606000000000001</v>
      </c>
      <c r="BN58" s="170">
        <v>220.58770000000001</v>
      </c>
      <c r="BO58" s="170">
        <v>103.82389999999999</v>
      </c>
      <c r="BP58" s="170">
        <v>102.7253</v>
      </c>
      <c r="BQ58" s="170">
        <v>-112.0337</v>
      </c>
      <c r="BR58" s="170">
        <v>495.30500000000001</v>
      </c>
      <c r="BS58" s="170">
        <v>0</v>
      </c>
      <c r="BT58" s="170">
        <v>-128.58529999999999</v>
      </c>
      <c r="BU58" s="170">
        <v>63.396700000000003</v>
      </c>
      <c r="BV58" s="170">
        <v>73.659099999999995</v>
      </c>
      <c r="BW58" s="170">
        <v>18.87</v>
      </c>
      <c r="BX58" s="170">
        <v>0</v>
      </c>
      <c r="BY58" s="170">
        <v>42.29</v>
      </c>
      <c r="BZ58" s="170">
        <v>52.69</v>
      </c>
      <c r="CA58" s="170">
        <v>-154.98419999999999</v>
      </c>
      <c r="CB58" s="170">
        <v>-154.04650000000001</v>
      </c>
      <c r="CC58" s="170">
        <v>181.12370000000001</v>
      </c>
      <c r="CD58" s="170">
        <v>181.68279999999999</v>
      </c>
      <c r="CE58" s="170">
        <v>8.7994000000000003</v>
      </c>
      <c r="CF58" s="170">
        <v>-145.76820000000001</v>
      </c>
      <c r="CG58" s="170">
        <v>-145.52799999999999</v>
      </c>
      <c r="CH58" s="170">
        <v>-11.529400000000001</v>
      </c>
      <c r="CI58" s="170">
        <v>-94.810100000000006</v>
      </c>
      <c r="CJ58" s="170">
        <v>0</v>
      </c>
      <c r="CK58" s="170">
        <v>0</v>
      </c>
      <c r="CL58" s="170">
        <v>33.9</v>
      </c>
      <c r="CM58" s="170">
        <v>113.8</v>
      </c>
      <c r="CN58" s="170">
        <v>-21.4</v>
      </c>
      <c r="CO58" s="170">
        <v>6.9074</v>
      </c>
      <c r="CP58" s="170">
        <v>7.5431999999999997</v>
      </c>
      <c r="CQ58" s="170">
        <v>7.6440000000000001</v>
      </c>
      <c r="CR58" s="170">
        <v>43.594499999999996</v>
      </c>
      <c r="CS58" s="170">
        <v>43.375</v>
      </c>
      <c r="CT58" s="170">
        <v>-36.694400000000002</v>
      </c>
      <c r="CU58" s="170">
        <v>-196.74610000000001</v>
      </c>
      <c r="CV58" s="170">
        <v>-40.301299999999998</v>
      </c>
      <c r="CW58" s="170">
        <v>10.893800000000001</v>
      </c>
      <c r="CX58" s="170">
        <v>29.36</v>
      </c>
      <c r="CY58" s="170">
        <v>17.690000000000001</v>
      </c>
      <c r="CZ58" s="170">
        <v>29.7729</v>
      </c>
      <c r="DA58" s="170">
        <v>28.1296</v>
      </c>
      <c r="DB58" s="170">
        <v>21.113299999999999</v>
      </c>
      <c r="DC58" s="170">
        <v>0</v>
      </c>
      <c r="DD58" s="170">
        <v>58.563600000000001</v>
      </c>
      <c r="DE58" s="170">
        <v>57.322600000000001</v>
      </c>
      <c r="DF58" s="170">
        <v>-108.7491</v>
      </c>
      <c r="DG58" s="170">
        <v>0</v>
      </c>
      <c r="DH58" s="170">
        <v>-21.301100000000002</v>
      </c>
      <c r="DI58" s="170">
        <v>-160.4</v>
      </c>
      <c r="DJ58" s="170">
        <v>-160.19999999999999</v>
      </c>
      <c r="DK58" s="170">
        <v>23.5794</v>
      </c>
      <c r="DL58" s="170">
        <v>36.0443</v>
      </c>
      <c r="DM58" s="170">
        <v>22.088000000000001</v>
      </c>
      <c r="DN58" s="170">
        <v>50.994900000000001</v>
      </c>
      <c r="DO58" s="170">
        <v>35.75</v>
      </c>
      <c r="DP58" s="170">
        <v>-6.82</v>
      </c>
      <c r="DQ58" s="170">
        <v>41.369500000000002</v>
      </c>
      <c r="DR58" s="170">
        <v>38.847200000000001</v>
      </c>
      <c r="DS58" s="170">
        <v>-13.77</v>
      </c>
      <c r="DT58" s="170">
        <v>-13.85</v>
      </c>
      <c r="DU58" s="170">
        <v>57.53</v>
      </c>
      <c r="DV58" s="170">
        <v>52.12</v>
      </c>
      <c r="DW58" s="170">
        <v>38.127299999999998</v>
      </c>
      <c r="DX58" s="170">
        <v>39.145499999999998</v>
      </c>
      <c r="DY58" s="170">
        <v>-140.64250000000001</v>
      </c>
      <c r="DZ58" s="170">
        <v>-138.0273</v>
      </c>
      <c r="EA58" s="170">
        <v>83.913899999999998</v>
      </c>
      <c r="EB58" s="170">
        <v>46.801400000000001</v>
      </c>
      <c r="EC58" s="170">
        <v>44.5428</v>
      </c>
      <c r="ED58" s="170">
        <v>45.751800000000003</v>
      </c>
      <c r="EE58" s="170">
        <v>-9.2224000000000004</v>
      </c>
      <c r="EF58" s="170">
        <v>-28.3277</v>
      </c>
      <c r="EG58" s="170">
        <v>-35.198999999999998</v>
      </c>
      <c r="EH58" s="170">
        <v>-19.215699999999998</v>
      </c>
      <c r="EI58" s="170">
        <v>-792.1884</v>
      </c>
      <c r="EJ58" s="170">
        <v>0</v>
      </c>
      <c r="EK58" s="170">
        <v>-41.238700000000001</v>
      </c>
      <c r="EL58" s="170">
        <v>-37.553600000000003</v>
      </c>
      <c r="EM58" s="170">
        <v>64.500900000000001</v>
      </c>
      <c r="EN58" s="170">
        <v>-53.1569</v>
      </c>
      <c r="EO58" s="170">
        <v>-49.657200000000003</v>
      </c>
      <c r="EP58" s="170">
        <v>12.336</v>
      </c>
      <c r="EQ58" s="170">
        <v>-138.4015</v>
      </c>
      <c r="ER58" s="170">
        <v>-140.4076</v>
      </c>
      <c r="ES58" s="170">
        <v>28.1646</v>
      </c>
      <c r="ET58" s="170">
        <v>0</v>
      </c>
      <c r="EU58" s="170">
        <v>-1.78</v>
      </c>
      <c r="EV58" s="170">
        <v>0</v>
      </c>
      <c r="EW58" s="170">
        <v>11.945</v>
      </c>
      <c r="EX58" s="170">
        <v>-180.15799999999999</v>
      </c>
      <c r="EY58" s="170">
        <v>-22.651900000000001</v>
      </c>
      <c r="EZ58" s="170">
        <v>-21.945900000000002</v>
      </c>
      <c r="FA58" s="170">
        <v>1.9813000000000001</v>
      </c>
      <c r="FB58" s="170">
        <v>-5.6310000000000002</v>
      </c>
      <c r="FC58" s="170">
        <v>-55.291200000000003</v>
      </c>
      <c r="FD58" s="170">
        <v>4.3255999999999997</v>
      </c>
      <c r="FE58" s="170">
        <v>4.2960000000000003</v>
      </c>
      <c r="FF58" s="170">
        <v>0</v>
      </c>
      <c r="FG58" s="170">
        <v>39.121200000000002</v>
      </c>
      <c r="FH58" s="170">
        <v>39.372999999999998</v>
      </c>
      <c r="FI58" s="170">
        <v>38.369999999999997</v>
      </c>
      <c r="FJ58" s="170">
        <v>102.3158</v>
      </c>
      <c r="FK58" s="170">
        <v>102.1484</v>
      </c>
      <c r="FL58" s="170">
        <v>-152.3853</v>
      </c>
      <c r="FM58" s="170">
        <v>107.5647</v>
      </c>
      <c r="FN58" s="170">
        <v>108.01479999999999</v>
      </c>
      <c r="FO58" s="170">
        <v>-119.4628</v>
      </c>
      <c r="FP58" s="170">
        <v>-104.9669</v>
      </c>
      <c r="FQ58" s="170">
        <v>-49.972099999999998</v>
      </c>
      <c r="FR58" s="170">
        <v>-44.58</v>
      </c>
      <c r="FS58" s="170">
        <v>7.5641999999999996</v>
      </c>
      <c r="FT58" s="170">
        <v>0.751</v>
      </c>
      <c r="FU58" s="170">
        <v>-11.21</v>
      </c>
      <c r="FV58" s="170">
        <v>11.97</v>
      </c>
      <c r="FW58" s="170">
        <v>-50.826000000000001</v>
      </c>
      <c r="FX58" s="170">
        <v>5.2632000000000003</v>
      </c>
      <c r="FY58" s="170">
        <v>-15.663</v>
      </c>
      <c r="FZ58" s="170">
        <v>0.57299999999999995</v>
      </c>
      <c r="GA58" s="170">
        <v>8.4311000000000007</v>
      </c>
      <c r="GB58" s="170">
        <v>19.809999999999999</v>
      </c>
      <c r="GC58" s="170">
        <v>41.05</v>
      </c>
      <c r="GD58" s="170">
        <v>58.651200000000003</v>
      </c>
      <c r="GE58" s="170">
        <v>12.51</v>
      </c>
      <c r="GF58" s="170">
        <v>66.799800000000005</v>
      </c>
      <c r="GG58" s="170">
        <v>0</v>
      </c>
      <c r="GH58" s="170">
        <v>-25.904199999999999</v>
      </c>
      <c r="GI58" s="170">
        <v>-8.6389999999999993</v>
      </c>
      <c r="GJ58" s="170">
        <v>-9.3140999999999998</v>
      </c>
      <c r="GK58" s="170">
        <v>1.1935</v>
      </c>
      <c r="GL58" s="170">
        <v>0</v>
      </c>
      <c r="GM58" s="170">
        <v>0</v>
      </c>
      <c r="GN58" s="170">
        <v>-23.599399999999999</v>
      </c>
      <c r="GO58" s="170">
        <v>-43.335599999999999</v>
      </c>
      <c r="GP58" s="170">
        <v>17.8202</v>
      </c>
      <c r="GQ58" s="170">
        <v>7.4023000000000003</v>
      </c>
      <c r="GR58" s="170">
        <v>53.755899999999997</v>
      </c>
      <c r="GS58" s="170">
        <v>53.780200000000001</v>
      </c>
      <c r="GT58" s="170">
        <v>-187.38550000000001</v>
      </c>
      <c r="GU58" s="170">
        <v>-34.243000000000002</v>
      </c>
      <c r="GV58" s="170">
        <v>23.037600000000001</v>
      </c>
      <c r="GW58" s="170">
        <v>-64.142499999999998</v>
      </c>
      <c r="GX58" s="170">
        <v>7.9298999999999999</v>
      </c>
      <c r="GY58" s="170">
        <v>2.9687999999999999</v>
      </c>
      <c r="GZ58" s="170">
        <v>2.6789999999999998</v>
      </c>
      <c r="HA58" s="170">
        <v>9.4611999999999998</v>
      </c>
      <c r="HB58" s="170">
        <v>-57.601100000000002</v>
      </c>
      <c r="HC58" s="170">
        <v>-56.610900000000001</v>
      </c>
      <c r="HD58" s="170">
        <v>293.3</v>
      </c>
      <c r="HE58" s="170">
        <v>-292.80309999999997</v>
      </c>
      <c r="HF58" s="170">
        <v>-625.70339999999999</v>
      </c>
      <c r="HG58" s="170">
        <v>435.92599999999999</v>
      </c>
      <c r="HH58" s="170">
        <v>-383.9008</v>
      </c>
      <c r="HI58" s="170">
        <v>-78.203400000000002</v>
      </c>
      <c r="HJ58" s="170">
        <v>-77.217500000000001</v>
      </c>
      <c r="HK58" s="170">
        <v>-67.364099999999993</v>
      </c>
      <c r="HL58" s="170">
        <v>-58.7958</v>
      </c>
      <c r="HM58" s="170">
        <v>0</v>
      </c>
      <c r="HN58" s="170">
        <v>0</v>
      </c>
      <c r="HO58" s="170">
        <v>-96.379599999999996</v>
      </c>
      <c r="HP58" s="170">
        <v>-95.098200000000006</v>
      </c>
      <c r="HQ58" s="170">
        <v>-30.946200000000001</v>
      </c>
      <c r="HR58" s="170">
        <v>-31.088999999999999</v>
      </c>
      <c r="HS58" s="170">
        <v>-83.879400000000004</v>
      </c>
      <c r="HT58" s="170">
        <v>-83.382499999999993</v>
      </c>
      <c r="HU58" s="170">
        <v>-57.15</v>
      </c>
      <c r="HV58" s="170">
        <v>-57.25</v>
      </c>
      <c r="HW58" s="170">
        <v>-2.1</v>
      </c>
      <c r="HX58" s="170">
        <v>-1.4</v>
      </c>
      <c r="HY58" s="170">
        <v>21.167200000000001</v>
      </c>
      <c r="HZ58" s="170">
        <v>-83.6</v>
      </c>
      <c r="IA58" s="170">
        <v>-451.51440000000002</v>
      </c>
      <c r="IB58" s="170">
        <v>57.501300000000001</v>
      </c>
      <c r="IC58" s="170">
        <v>57.132300000000001</v>
      </c>
      <c r="ID58" s="170">
        <v>11.1</v>
      </c>
      <c r="IE58" s="170">
        <v>-42.7</v>
      </c>
      <c r="IF58" s="170">
        <v>-16.399999999999999</v>
      </c>
      <c r="IG58" s="170">
        <v>-15.7</v>
      </c>
      <c r="IH58" s="170">
        <v>1.3666</v>
      </c>
      <c r="II58" s="170">
        <v>1.2143999999999999</v>
      </c>
      <c r="IJ58" s="170">
        <v>-292.21890000000002</v>
      </c>
      <c r="IK58" s="170">
        <v>136.14570000000001</v>
      </c>
      <c r="IL58" s="170">
        <v>-510.7987</v>
      </c>
      <c r="IM58" s="170">
        <v>-487.58359999999999</v>
      </c>
      <c r="IN58" s="170">
        <v>-75.788499999999999</v>
      </c>
      <c r="IO58" s="170">
        <v>-73.614699999999999</v>
      </c>
      <c r="IP58" s="170">
        <v>-493.69029999999998</v>
      </c>
      <c r="IQ58" s="170">
        <v>-155.91040000000001</v>
      </c>
      <c r="IR58" s="170">
        <v>81.0167</v>
      </c>
      <c r="IS58" s="170">
        <v>-74.332899999999995</v>
      </c>
      <c r="IT58" s="170">
        <v>114.5348</v>
      </c>
      <c r="IU58" s="170">
        <v>113.4234</v>
      </c>
      <c r="IV58" s="170">
        <v>-71.908699999999996</v>
      </c>
      <c r="IW58" s="170">
        <v>-92.126400000000004</v>
      </c>
      <c r="IX58" s="170">
        <v>-495.28160000000003</v>
      </c>
      <c r="IY58" s="170">
        <v>-176.26609999999999</v>
      </c>
      <c r="IZ58" s="170">
        <v>-34.211500000000001</v>
      </c>
      <c r="JA58" s="170">
        <v>-12.9984</v>
      </c>
      <c r="JB58" s="170">
        <v>2.972</v>
      </c>
      <c r="JC58" s="170">
        <v>3.28</v>
      </c>
      <c r="JD58" s="170">
        <v>-0.87</v>
      </c>
      <c r="JE58" s="170">
        <v>-0.88800000000000001</v>
      </c>
      <c r="JF58" s="170">
        <v>-21.76</v>
      </c>
      <c r="JG58" s="170">
        <v>-18.64</v>
      </c>
      <c r="JH58" s="170">
        <v>0</v>
      </c>
      <c r="JI58" s="170">
        <v>1.5244</v>
      </c>
      <c r="JJ58" s="170">
        <v>-29.2103</v>
      </c>
      <c r="JK58" s="170">
        <v>-44.679900000000004</v>
      </c>
      <c r="JL58" s="170">
        <v>-4.2</v>
      </c>
      <c r="JM58" s="170">
        <v>19.486999999999998</v>
      </c>
      <c r="JN58" s="170">
        <v>18.672000000000001</v>
      </c>
      <c r="JO58" s="170">
        <v>0</v>
      </c>
      <c r="JP58" s="170">
        <v>0</v>
      </c>
      <c r="JQ58" s="170">
        <v>9.6859999999999999</v>
      </c>
      <c r="JR58" s="170">
        <v>9.5297999999999998</v>
      </c>
      <c r="JS58" s="170">
        <v>9.3699999999999992</v>
      </c>
      <c r="JT58" s="170">
        <v>0</v>
      </c>
      <c r="JU58" s="170">
        <v>9.5</v>
      </c>
      <c r="JV58" s="170">
        <v>11.4343</v>
      </c>
      <c r="JW58" s="170">
        <v>5.58</v>
      </c>
      <c r="JX58" s="170">
        <v>0</v>
      </c>
      <c r="JY58" s="170">
        <v>-60.483199999999997</v>
      </c>
      <c r="JZ58" s="170">
        <v>80</v>
      </c>
      <c r="KA58" s="170">
        <v>55.143300000000004</v>
      </c>
      <c r="KB58" s="170">
        <v>-60.8964</v>
      </c>
      <c r="KC58" s="170">
        <v>-82.590699999999998</v>
      </c>
      <c r="KD58" s="170">
        <v>42.049799999999998</v>
      </c>
      <c r="KE58" s="170">
        <v>22.606100000000001</v>
      </c>
      <c r="KF58" s="170">
        <v>-56</v>
      </c>
      <c r="KG58" s="170">
        <v>22.1</v>
      </c>
      <c r="KH58" s="170">
        <v>-817.49419999999998</v>
      </c>
      <c r="KI58" s="170">
        <v>514.59130000000005</v>
      </c>
    </row>
    <row r="59" spans="1:295" x14ac:dyDescent="0.3">
      <c r="A59" s="228" t="s">
        <v>859</v>
      </c>
      <c r="B59" s="228"/>
      <c r="C59" s="170">
        <v>0</v>
      </c>
      <c r="D59" s="170">
        <v>10.357872916666667</v>
      </c>
      <c r="E59" s="170">
        <v>-3.7316854166666671</v>
      </c>
      <c r="F59" s="170">
        <v>-32.616160416666666</v>
      </c>
      <c r="G59" s="170">
        <v>24.701591666666666</v>
      </c>
      <c r="H59" s="170">
        <v>0</v>
      </c>
      <c r="I59" s="170">
        <v>48.734260416666665</v>
      </c>
      <c r="J59" s="170">
        <v>-77.12153958333333</v>
      </c>
      <c r="K59" s="170">
        <v>64.547485416666674</v>
      </c>
      <c r="L59" s="170">
        <v>32.683087499999999</v>
      </c>
      <c r="M59" s="170">
        <v>32.152589583333331</v>
      </c>
      <c r="N59" s="170">
        <v>11.331250000000001</v>
      </c>
      <c r="O59" s="170">
        <v>-54.853645833333331</v>
      </c>
      <c r="P59" s="170">
        <v>46.58958333333333</v>
      </c>
      <c r="Q59" s="170">
        <v>16.283999999999999</v>
      </c>
      <c r="R59" s="170">
        <v>-46.154166666666661</v>
      </c>
      <c r="S59" s="170">
        <v>9.7095916666666664</v>
      </c>
      <c r="T59" s="170">
        <v>49.898283333333332</v>
      </c>
      <c r="U59" s="170">
        <v>13.9433375</v>
      </c>
      <c r="V59" s="170">
        <v>14.12595625</v>
      </c>
      <c r="W59" s="170">
        <v>23.429547916666667</v>
      </c>
      <c r="X59" s="170">
        <v>14.141529166666666</v>
      </c>
      <c r="Y59" s="170">
        <v>3.8652687499999998</v>
      </c>
      <c r="Z59" s="170">
        <v>6.7728520833333334</v>
      </c>
      <c r="AA59" s="170">
        <v>0</v>
      </c>
      <c r="AB59" s="170">
        <v>0</v>
      </c>
      <c r="AC59" s="170">
        <v>-68.883541666666673</v>
      </c>
      <c r="AD59" s="170">
        <v>-68.841250000000002</v>
      </c>
      <c r="AE59" s="170">
        <v>0</v>
      </c>
      <c r="AF59" s="170">
        <v>-11.331250000000001</v>
      </c>
      <c r="AG59" s="170">
        <v>53.35</v>
      </c>
      <c r="AH59" s="170">
        <v>17.763229166666665</v>
      </c>
      <c r="AI59" s="170">
        <v>0.23445833333333335</v>
      </c>
      <c r="AJ59" s="170">
        <v>-49.618541666666665</v>
      </c>
      <c r="AK59" s="170">
        <v>-49.634999999999998</v>
      </c>
      <c r="AL59" s="170">
        <v>-67.255208333333329</v>
      </c>
      <c r="AM59" s="170">
        <v>49.908541666666665</v>
      </c>
      <c r="AN59" s="170">
        <v>50.064166666666665</v>
      </c>
      <c r="AO59" s="170">
        <v>15.090720833333334</v>
      </c>
      <c r="AP59" s="170">
        <v>8.1563958333333328</v>
      </c>
      <c r="AQ59" s="170">
        <v>71.076410416666675</v>
      </c>
      <c r="AR59" s="170">
        <v>73.416739583333339</v>
      </c>
      <c r="AS59" s="170">
        <v>26.471475000000002</v>
      </c>
      <c r="AT59" s="170">
        <v>-41.99785416666667</v>
      </c>
      <c r="AU59" s="170">
        <v>-41.710718749999998</v>
      </c>
      <c r="AV59" s="170">
        <v>17.294447916666666</v>
      </c>
      <c r="AW59" s="170">
        <v>16.838783333333332</v>
      </c>
      <c r="AX59" s="170">
        <v>65.402554166666675</v>
      </c>
      <c r="AY59" s="170">
        <v>66.922472916666663</v>
      </c>
      <c r="AZ59" s="170">
        <v>-21.924943750000001</v>
      </c>
      <c r="BA59" s="170">
        <v>-24.11937708333333</v>
      </c>
      <c r="BB59" s="170">
        <v>-308.59830833333331</v>
      </c>
      <c r="BC59" s="170">
        <v>1.64293125</v>
      </c>
      <c r="BD59" s="170">
        <v>-0.30625000000000002</v>
      </c>
      <c r="BE59" s="170">
        <v>-0.27708333333333335</v>
      </c>
      <c r="BF59" s="170">
        <v>46.165004166666662</v>
      </c>
      <c r="BG59" s="170">
        <v>45.581218749999998</v>
      </c>
      <c r="BH59" s="170">
        <v>-6.3718124999999999</v>
      </c>
      <c r="BI59" s="170">
        <v>0</v>
      </c>
      <c r="BJ59" s="170">
        <v>-23.995120833333331</v>
      </c>
      <c r="BK59" s="170">
        <v>9.8342812500000001</v>
      </c>
      <c r="BL59" s="170">
        <v>5.8079645833333338</v>
      </c>
      <c r="BM59" s="170">
        <v>4.8323187499999998</v>
      </c>
      <c r="BN59" s="170">
        <v>339.38097916666663</v>
      </c>
      <c r="BO59" s="170">
        <v>200.18991875</v>
      </c>
      <c r="BP59" s="170">
        <v>199.99281250000001</v>
      </c>
      <c r="BQ59" s="170">
        <v>-46.984620833333331</v>
      </c>
      <c r="BR59" s="170">
        <v>740.28003124999998</v>
      </c>
      <c r="BS59" s="170">
        <v>0</v>
      </c>
      <c r="BT59" s="170">
        <v>-103.7870875</v>
      </c>
      <c r="BU59" s="170">
        <v>105.28644375</v>
      </c>
      <c r="BV59" s="170">
        <v>107.02248958333332</v>
      </c>
      <c r="BW59" s="170">
        <v>29.723541666666669</v>
      </c>
      <c r="BX59" s="170">
        <v>17.287916666666668</v>
      </c>
      <c r="BY59" s="170">
        <v>66.138645833333328</v>
      </c>
      <c r="BZ59" s="170">
        <v>67.821979166666665</v>
      </c>
      <c r="CA59" s="170">
        <v>-128.82069583333333</v>
      </c>
      <c r="CB59" s="170">
        <v>-128.48021249999999</v>
      </c>
      <c r="CC59" s="170">
        <v>202.14476458333331</v>
      </c>
      <c r="CD59" s="170">
        <v>203.07789374999999</v>
      </c>
      <c r="CE59" s="170">
        <v>18.400102083333334</v>
      </c>
      <c r="CF59" s="170">
        <v>-107.38096041666665</v>
      </c>
      <c r="CG59" s="170">
        <v>-107.36107083333333</v>
      </c>
      <c r="CH59" s="170">
        <v>1.8272104166666667</v>
      </c>
      <c r="CI59" s="170">
        <v>-71.011245833333334</v>
      </c>
      <c r="CJ59" s="170">
        <v>0</v>
      </c>
      <c r="CK59" s="170">
        <v>0</v>
      </c>
      <c r="CL59" s="170">
        <v>77.96875</v>
      </c>
      <c r="CM59" s="170">
        <v>142.43958333333333</v>
      </c>
      <c r="CN59" s="170">
        <v>-18.326041666666665</v>
      </c>
      <c r="CO59" s="170">
        <v>34.518491666666662</v>
      </c>
      <c r="CP59" s="170">
        <v>35.088402083333335</v>
      </c>
      <c r="CQ59" s="170">
        <v>34.8038375</v>
      </c>
      <c r="CR59" s="170">
        <v>90.499820833333331</v>
      </c>
      <c r="CS59" s="170">
        <v>90.06186666666666</v>
      </c>
      <c r="CT59" s="170">
        <v>-15.824791666666666</v>
      </c>
      <c r="CU59" s="170">
        <v>-130.46845625</v>
      </c>
      <c r="CV59" s="170">
        <v>-12.021814583333335</v>
      </c>
      <c r="CW59" s="170">
        <v>13.909750000000001</v>
      </c>
      <c r="CX59" s="170">
        <v>62.910625000000003</v>
      </c>
      <c r="CY59" s="170">
        <v>33.760416666666664</v>
      </c>
      <c r="CZ59" s="170">
        <v>48.65477083333333</v>
      </c>
      <c r="DA59" s="170">
        <v>46.153260416666669</v>
      </c>
      <c r="DB59" s="170">
        <v>31.095239583333335</v>
      </c>
      <c r="DC59" s="170">
        <v>0</v>
      </c>
      <c r="DD59" s="170">
        <v>71.282760416666662</v>
      </c>
      <c r="DE59" s="170">
        <v>70.662560416666665</v>
      </c>
      <c r="DF59" s="170">
        <v>-65.411245833333325</v>
      </c>
      <c r="DG59" s="170">
        <v>0</v>
      </c>
      <c r="DH59" s="170">
        <v>-16.941356249999998</v>
      </c>
      <c r="DI59" s="170">
        <v>-123.20208333333333</v>
      </c>
      <c r="DJ59" s="170">
        <v>-122.97499999999999</v>
      </c>
      <c r="DK59" s="170">
        <v>25.698691666666665</v>
      </c>
      <c r="DL59" s="170">
        <v>66.131583333333339</v>
      </c>
      <c r="DM59" s="170">
        <v>52.546545833333333</v>
      </c>
      <c r="DN59" s="170">
        <v>93.383791666666667</v>
      </c>
      <c r="DO59" s="170">
        <v>65.788124999999994</v>
      </c>
      <c r="DP59" s="170">
        <v>-3.0443750000000001</v>
      </c>
      <c r="DQ59" s="170">
        <v>52.815281249999998</v>
      </c>
      <c r="DR59" s="170">
        <v>65.044272916666671</v>
      </c>
      <c r="DS59" s="170">
        <v>-10.206458333333334</v>
      </c>
      <c r="DT59" s="170">
        <v>-10.316666666666666</v>
      </c>
      <c r="DU59" s="170">
        <v>81.219166666666652</v>
      </c>
      <c r="DV59" s="170">
        <v>71.968020833333327</v>
      </c>
      <c r="DW59" s="170">
        <v>66.029554166666671</v>
      </c>
      <c r="DX59" s="170">
        <v>64.924997916666669</v>
      </c>
      <c r="DY59" s="170">
        <v>-123.50553958333333</v>
      </c>
      <c r="DZ59" s="170">
        <v>-120.68219999999999</v>
      </c>
      <c r="EA59" s="170">
        <v>141.18238958333333</v>
      </c>
      <c r="EB59" s="170">
        <v>96.567356250000003</v>
      </c>
      <c r="EC59" s="170">
        <v>93.626204166666668</v>
      </c>
      <c r="ED59" s="170">
        <v>95.126622916666662</v>
      </c>
      <c r="EE59" s="170">
        <v>11.026497916666665</v>
      </c>
      <c r="EF59" s="170">
        <v>-7.2269520833333338</v>
      </c>
      <c r="EG59" s="170">
        <v>-31.905604166666667</v>
      </c>
      <c r="EH59" s="170">
        <v>56.409666666666659</v>
      </c>
      <c r="EI59" s="170">
        <v>-415.28106041666666</v>
      </c>
      <c r="EJ59" s="170">
        <v>0</v>
      </c>
      <c r="EK59" s="170">
        <v>-35.819379166666664</v>
      </c>
      <c r="EL59" s="170">
        <v>-32.900741666666661</v>
      </c>
      <c r="EM59" s="170">
        <v>84.939837499999996</v>
      </c>
      <c r="EN59" s="170">
        <v>-12.1114625</v>
      </c>
      <c r="EO59" s="170">
        <v>-11.365304166666666</v>
      </c>
      <c r="EP59" s="170">
        <v>14.576000000000001</v>
      </c>
      <c r="EQ59" s="170">
        <v>-110.16749583333333</v>
      </c>
      <c r="ER59" s="170">
        <v>-111.75029375</v>
      </c>
      <c r="ES59" s="170">
        <v>44.883110416666661</v>
      </c>
      <c r="ET59" s="170">
        <v>0</v>
      </c>
      <c r="EU59" s="170">
        <v>-0.74083333333333334</v>
      </c>
      <c r="EV59" s="170">
        <v>0</v>
      </c>
      <c r="EW59" s="170">
        <v>17.777827083333332</v>
      </c>
      <c r="EX59" s="170">
        <v>-95.684322916666659</v>
      </c>
      <c r="EY59" s="170">
        <v>-18.575543750000001</v>
      </c>
      <c r="EZ59" s="170">
        <v>-18.088841666666667</v>
      </c>
      <c r="FA59" s="170">
        <v>7.1222270833333337</v>
      </c>
      <c r="FB59" s="170">
        <v>9.4262270833333321</v>
      </c>
      <c r="FC59" s="170">
        <v>-34.913166666666669</v>
      </c>
      <c r="FD59" s="170">
        <v>4.9934250000000002</v>
      </c>
      <c r="FE59" s="170">
        <v>4.9392395833333333</v>
      </c>
      <c r="FF59" s="170">
        <v>0</v>
      </c>
      <c r="FG59" s="170">
        <v>40.760856250000003</v>
      </c>
      <c r="FH59" s="170">
        <v>41.292993750000001</v>
      </c>
      <c r="FI59" s="170">
        <v>39.742887500000002</v>
      </c>
      <c r="FJ59" s="170">
        <v>130.09610208333334</v>
      </c>
      <c r="FK59" s="170">
        <v>129.93563125</v>
      </c>
      <c r="FL59" s="170">
        <v>-115.48555416666667</v>
      </c>
      <c r="FM59" s="170">
        <v>126.71624375</v>
      </c>
      <c r="FN59" s="170">
        <v>126.49982291666666</v>
      </c>
      <c r="FO59" s="170">
        <v>-93.160804166666665</v>
      </c>
      <c r="FP59" s="170">
        <v>-76.604368750000006</v>
      </c>
      <c r="FQ59" s="170">
        <v>-34.714429166666662</v>
      </c>
      <c r="FR59" s="170">
        <v>-35.881250000000001</v>
      </c>
      <c r="FS59" s="170">
        <v>12.648514583333334</v>
      </c>
      <c r="FT59" s="170">
        <v>1.0586708333333334</v>
      </c>
      <c r="FU59" s="170">
        <v>-7.8802083333333339</v>
      </c>
      <c r="FV59" s="170">
        <v>15.290833333333333</v>
      </c>
      <c r="FW59" s="170">
        <v>-35.320799999999998</v>
      </c>
      <c r="FX59" s="170">
        <v>7.006475</v>
      </c>
      <c r="FY59" s="170">
        <v>-14.355770270270272</v>
      </c>
      <c r="FZ59" s="170">
        <v>3.0617916666666667</v>
      </c>
      <c r="GA59" s="170">
        <v>11.019</v>
      </c>
      <c r="GB59" s="170">
        <v>28.243958333333335</v>
      </c>
      <c r="GC59" s="170">
        <v>78.285412500000007</v>
      </c>
      <c r="GD59" s="170">
        <v>94.27450833333333</v>
      </c>
      <c r="GE59" s="170">
        <v>16.0625</v>
      </c>
      <c r="GF59" s="170">
        <v>79.924785416666666</v>
      </c>
      <c r="GG59" s="170">
        <v>17.647222222222222</v>
      </c>
      <c r="GH59" s="170">
        <v>-11.400812500000001</v>
      </c>
      <c r="GI59" s="170">
        <v>-0.77649583333333339</v>
      </c>
      <c r="GJ59" s="170">
        <v>-0.78217916666666665</v>
      </c>
      <c r="GK59" s="170">
        <v>1.9304125000000001</v>
      </c>
      <c r="GL59" s="170">
        <v>0</v>
      </c>
      <c r="GM59" s="170">
        <v>0</v>
      </c>
      <c r="GN59" s="170">
        <v>-17.528379166666667</v>
      </c>
      <c r="GO59" s="170">
        <v>-26.353770833333336</v>
      </c>
      <c r="GP59" s="170">
        <v>19.558831250000001</v>
      </c>
      <c r="GQ59" s="170">
        <v>27.503337500000001</v>
      </c>
      <c r="GR59" s="170">
        <v>58.559462500000002</v>
      </c>
      <c r="GS59" s="170">
        <v>59.662289583333333</v>
      </c>
      <c r="GT59" s="170">
        <v>-151.5319125</v>
      </c>
      <c r="GU59" s="170">
        <v>-25.90973125</v>
      </c>
      <c r="GV59" s="170">
        <v>34.013393749999999</v>
      </c>
      <c r="GW59" s="170">
        <v>-16.734793750000001</v>
      </c>
      <c r="GX59" s="170">
        <v>10.090356249999999</v>
      </c>
      <c r="GY59" s="170">
        <v>9.6071020833333343</v>
      </c>
      <c r="GZ59" s="170">
        <v>9.2380875000000007</v>
      </c>
      <c r="HA59" s="170">
        <v>11.687872916666665</v>
      </c>
      <c r="HB59" s="170">
        <v>15.639239583333332</v>
      </c>
      <c r="HC59" s="170">
        <v>16.133670833333333</v>
      </c>
      <c r="HD59" s="170">
        <v>294.27499999999998</v>
      </c>
      <c r="HE59" s="170">
        <v>-292.61</v>
      </c>
      <c r="HF59" s="170">
        <v>-543.34616458333335</v>
      </c>
      <c r="HG59" s="170">
        <v>544.62455833333331</v>
      </c>
      <c r="HH59" s="170">
        <v>-7.6393437500000001</v>
      </c>
      <c r="HI59" s="170">
        <v>-16.024514583333335</v>
      </c>
      <c r="HJ59" s="170">
        <v>-15.505664583333333</v>
      </c>
      <c r="HK59" s="170">
        <v>-62.200372916666666</v>
      </c>
      <c r="HL59" s="170">
        <v>-52.962435416666665</v>
      </c>
      <c r="HM59" s="170">
        <v>36.862077083333332</v>
      </c>
      <c r="HN59" s="170">
        <v>36.209983333333334</v>
      </c>
      <c r="HO59" s="170">
        <v>-27.044857894736843</v>
      </c>
      <c r="HP59" s="170">
        <v>-26.369074999999999</v>
      </c>
      <c r="HQ59" s="170">
        <v>-5.9823750000000002</v>
      </c>
      <c r="HR59" s="170">
        <v>-6.3501958333333333</v>
      </c>
      <c r="HS59" s="170">
        <v>-42.447162499999997</v>
      </c>
      <c r="HT59" s="170">
        <v>-42.264047916666662</v>
      </c>
      <c r="HU59" s="170">
        <v>21.955208333333331</v>
      </c>
      <c r="HV59" s="170">
        <v>21.831875</v>
      </c>
      <c r="HW59" s="170">
        <v>11.589583333333334</v>
      </c>
      <c r="HX59" s="170">
        <v>11.572916666666666</v>
      </c>
      <c r="HY59" s="170">
        <v>21.450933333333332</v>
      </c>
      <c r="HZ59" s="170">
        <v>-11.335000000000001</v>
      </c>
      <c r="IA59" s="170">
        <v>-395.07630416666666</v>
      </c>
      <c r="IB59" s="170">
        <v>91.636875000000003</v>
      </c>
      <c r="IC59" s="170">
        <v>91.351243749999995</v>
      </c>
      <c r="ID59" s="170">
        <v>14.055208333333333</v>
      </c>
      <c r="IE59" s="170">
        <v>-27.254166666666663</v>
      </c>
      <c r="IF59" s="170">
        <v>7.3812499999999996</v>
      </c>
      <c r="IG59" s="170">
        <v>7.6749999999999998</v>
      </c>
      <c r="IH59" s="170">
        <v>1.540235</v>
      </c>
      <c r="II59" s="170">
        <v>1.3473944444444446</v>
      </c>
      <c r="IJ59" s="170">
        <v>15.384564583333333</v>
      </c>
      <c r="IK59" s="170">
        <v>439.33212708333332</v>
      </c>
      <c r="IL59" s="170">
        <v>-192.28964791666667</v>
      </c>
      <c r="IM59" s="170">
        <v>-215.41879583333329</v>
      </c>
      <c r="IN59" s="170">
        <v>18.141770833333332</v>
      </c>
      <c r="IO59" s="170">
        <v>225.41879583333329</v>
      </c>
      <c r="IP59" s="170">
        <v>-224.26048125</v>
      </c>
      <c r="IQ59" s="170">
        <v>-49.343722916666664</v>
      </c>
      <c r="IR59" s="170">
        <v>291.39627291666665</v>
      </c>
      <c r="IS59" s="170">
        <v>227.05857499999999</v>
      </c>
      <c r="IT59" s="170">
        <v>186.80020625</v>
      </c>
      <c r="IU59" s="170">
        <v>186.62580625000001</v>
      </c>
      <c r="IV59" s="170">
        <v>49.735466666666667</v>
      </c>
      <c r="IW59" s="170">
        <v>203.48000416666665</v>
      </c>
      <c r="IX59" s="170">
        <v>-291.35049375</v>
      </c>
      <c r="IY59" s="170">
        <v>-87.204960416666665</v>
      </c>
      <c r="IZ59" s="170">
        <v>88.367820833333326</v>
      </c>
      <c r="JA59" s="170">
        <v>-11.548349999999999</v>
      </c>
      <c r="JB59" s="170">
        <v>19.523853846153845</v>
      </c>
      <c r="JC59" s="170">
        <v>11.238333333333333</v>
      </c>
      <c r="JD59" s="170">
        <v>0.52793749999999995</v>
      </c>
      <c r="JE59" s="170">
        <v>0.52127083333333335</v>
      </c>
      <c r="JF59" s="170">
        <v>-11.278333333333334</v>
      </c>
      <c r="JG59" s="170">
        <v>-11.958333333333332</v>
      </c>
      <c r="JH59" s="170">
        <v>0</v>
      </c>
      <c r="JI59" s="170">
        <v>12.667660416666667</v>
      </c>
      <c r="JJ59" s="170">
        <v>-13.926202083333333</v>
      </c>
      <c r="JK59" s="170">
        <v>-39.87983333333333</v>
      </c>
      <c r="JL59" s="170">
        <v>13.612500000000001</v>
      </c>
      <c r="JM59" s="170">
        <v>45.989375000000003</v>
      </c>
      <c r="JN59" s="170">
        <v>45.831000000000003</v>
      </c>
      <c r="JO59" s="170">
        <v>9.0006249999999994</v>
      </c>
      <c r="JP59" s="170">
        <v>11.83489</v>
      </c>
      <c r="JQ59" s="170">
        <v>24.349106249999998</v>
      </c>
      <c r="JR59" s="170">
        <v>23.970491666666664</v>
      </c>
      <c r="JS59" s="170">
        <v>24.217856250000001</v>
      </c>
      <c r="JT59" s="170">
        <v>0</v>
      </c>
      <c r="JU59" s="170">
        <v>28.091666666666665</v>
      </c>
      <c r="JV59" s="170">
        <v>18.441583333333334</v>
      </c>
      <c r="JW59" s="170">
        <v>8.0797916666666669</v>
      </c>
      <c r="JX59" s="170">
        <v>0</v>
      </c>
      <c r="JY59" s="170">
        <v>-54.836562499999999</v>
      </c>
      <c r="JZ59" s="170">
        <v>81.946810416666665</v>
      </c>
      <c r="KA59" s="170">
        <v>63.330895833333329</v>
      </c>
      <c r="KB59" s="170">
        <v>-54.362858333333328</v>
      </c>
      <c r="KC59" s="170">
        <v>-80.652781250000004</v>
      </c>
      <c r="KD59" s="170">
        <v>52.719591666666666</v>
      </c>
      <c r="KE59" s="170">
        <v>27.155927083333335</v>
      </c>
      <c r="KF59" s="170">
        <v>-41.247916666666669</v>
      </c>
      <c r="KG59" s="170">
        <v>41.408333333333331</v>
      </c>
      <c r="KH59" s="170">
        <v>-544.17413958333339</v>
      </c>
      <c r="KI59" s="170">
        <v>691.64277500000003</v>
      </c>
    </row>
    <row r="60" spans="1:295" x14ac:dyDescent="0.3">
      <c r="A60" s="228" t="s">
        <v>2417</v>
      </c>
      <c r="B60" s="228"/>
      <c r="C60" s="158" t="s">
        <v>203</v>
      </c>
      <c r="D60" s="158" t="s">
        <v>203</v>
      </c>
      <c r="E60" s="158" t="s">
        <v>203</v>
      </c>
      <c r="F60" s="158" t="s">
        <v>203</v>
      </c>
      <c r="G60" s="158" t="s">
        <v>203</v>
      </c>
      <c r="H60" s="158" t="s">
        <v>2418</v>
      </c>
      <c r="I60" s="158" t="s">
        <v>203</v>
      </c>
      <c r="J60" s="158" t="s">
        <v>203</v>
      </c>
      <c r="K60" s="158" t="s">
        <v>2418</v>
      </c>
      <c r="L60" s="158" t="s">
        <v>203</v>
      </c>
      <c r="M60" s="158" t="s">
        <v>203</v>
      </c>
      <c r="N60" s="158" t="s">
        <v>203</v>
      </c>
      <c r="O60" s="158" t="s">
        <v>203</v>
      </c>
      <c r="P60" s="158" t="s">
        <v>203</v>
      </c>
      <c r="Q60" s="158" t="s">
        <v>203</v>
      </c>
      <c r="R60" s="158" t="s">
        <v>203</v>
      </c>
      <c r="S60" s="158" t="s">
        <v>203</v>
      </c>
      <c r="T60" s="158" t="s">
        <v>203</v>
      </c>
      <c r="U60" s="158" t="s">
        <v>203</v>
      </c>
      <c r="V60" s="158" t="s">
        <v>203</v>
      </c>
      <c r="W60" s="158" t="s">
        <v>203</v>
      </c>
      <c r="X60" s="158" t="s">
        <v>2418</v>
      </c>
      <c r="Y60" s="158" t="s">
        <v>2418</v>
      </c>
      <c r="Z60" s="158" t="s">
        <v>2418</v>
      </c>
      <c r="AA60" s="158" t="s">
        <v>203</v>
      </c>
      <c r="AB60" s="158" t="s">
        <v>2418</v>
      </c>
      <c r="AC60" s="158" t="s">
        <v>203</v>
      </c>
      <c r="AD60" s="158" t="s">
        <v>203</v>
      </c>
      <c r="AE60" s="158" t="s">
        <v>2418</v>
      </c>
      <c r="AF60" s="158" t="s">
        <v>203</v>
      </c>
      <c r="AG60" s="158" t="s">
        <v>203</v>
      </c>
      <c r="AH60" s="158" t="s">
        <v>203</v>
      </c>
      <c r="AI60" s="158" t="s">
        <v>203</v>
      </c>
      <c r="AJ60" s="158" t="s">
        <v>203</v>
      </c>
      <c r="AK60" s="158" t="s">
        <v>203</v>
      </c>
      <c r="AL60" s="158" t="s">
        <v>2418</v>
      </c>
      <c r="AM60" s="158" t="s">
        <v>203</v>
      </c>
      <c r="AN60" s="158" t="s">
        <v>203</v>
      </c>
      <c r="AO60" s="158" t="s">
        <v>203</v>
      </c>
      <c r="AP60" s="158" t="s">
        <v>2418</v>
      </c>
      <c r="AQ60" s="158" t="s">
        <v>203</v>
      </c>
      <c r="AR60" s="158" t="s">
        <v>203</v>
      </c>
      <c r="AS60" s="158" t="s">
        <v>203</v>
      </c>
      <c r="AT60" s="158" t="s">
        <v>203</v>
      </c>
      <c r="AU60" s="158" t="s">
        <v>203</v>
      </c>
      <c r="AV60" s="158" t="s">
        <v>2418</v>
      </c>
      <c r="AW60" s="158" t="s">
        <v>2418</v>
      </c>
      <c r="AX60" s="158" t="s">
        <v>203</v>
      </c>
      <c r="AY60" s="158" t="s">
        <v>203</v>
      </c>
      <c r="AZ60" s="158" t="s">
        <v>203</v>
      </c>
      <c r="BA60" s="158" t="s">
        <v>203</v>
      </c>
      <c r="BB60" s="158" t="s">
        <v>203</v>
      </c>
      <c r="BC60" s="158" t="s">
        <v>2418</v>
      </c>
      <c r="BD60" s="158" t="s">
        <v>2418</v>
      </c>
      <c r="BE60" s="158" t="s">
        <v>2418</v>
      </c>
      <c r="BF60" s="158" t="s">
        <v>203</v>
      </c>
      <c r="BG60" s="158" t="s">
        <v>203</v>
      </c>
      <c r="BH60" s="158" t="s">
        <v>2418</v>
      </c>
      <c r="BI60" s="158" t="s">
        <v>2418</v>
      </c>
      <c r="BJ60" s="158" t="s">
        <v>2418</v>
      </c>
      <c r="BK60" s="158" t="s">
        <v>2418</v>
      </c>
      <c r="BL60" s="158" t="s">
        <v>2418</v>
      </c>
      <c r="BM60" s="158" t="s">
        <v>2418</v>
      </c>
      <c r="BN60" s="158" t="s">
        <v>203</v>
      </c>
      <c r="BO60" s="158" t="s">
        <v>203</v>
      </c>
      <c r="BP60" s="158" t="s">
        <v>203</v>
      </c>
      <c r="BQ60" s="158" t="s">
        <v>2418</v>
      </c>
      <c r="BR60" s="158" t="s">
        <v>2418</v>
      </c>
      <c r="BS60" s="158" t="s">
        <v>2418</v>
      </c>
      <c r="BT60" s="158" t="s">
        <v>2418</v>
      </c>
      <c r="BU60" s="158" t="s">
        <v>2418</v>
      </c>
      <c r="BV60" s="158" t="s">
        <v>2418</v>
      </c>
      <c r="BW60" s="158" t="s">
        <v>2418</v>
      </c>
      <c r="BX60" s="158" t="s">
        <v>2419</v>
      </c>
      <c r="BY60" s="158" t="s">
        <v>2418</v>
      </c>
      <c r="BZ60" s="158" t="s">
        <v>2418</v>
      </c>
      <c r="CA60" s="158" t="s">
        <v>2418</v>
      </c>
      <c r="CB60" s="158" t="s">
        <v>2418</v>
      </c>
      <c r="CC60" s="158" t="s">
        <v>2418</v>
      </c>
      <c r="CD60" s="158" t="s">
        <v>2418</v>
      </c>
      <c r="CE60" s="158" t="s">
        <v>2418</v>
      </c>
      <c r="CF60" s="158" t="s">
        <v>2418</v>
      </c>
      <c r="CG60" s="158" t="s">
        <v>2418</v>
      </c>
      <c r="CH60" s="158" t="s">
        <v>2418</v>
      </c>
      <c r="CI60" s="158" t="s">
        <v>2418</v>
      </c>
      <c r="CJ60" s="158" t="s">
        <v>2418</v>
      </c>
      <c r="CK60" s="158" t="s">
        <v>2418</v>
      </c>
      <c r="CL60" s="158" t="s">
        <v>2418</v>
      </c>
      <c r="CM60" s="158" t="s">
        <v>2418</v>
      </c>
      <c r="CN60" s="158" t="s">
        <v>2418</v>
      </c>
      <c r="CO60" s="158" t="s">
        <v>2418</v>
      </c>
      <c r="CP60" s="158" t="s">
        <v>2418</v>
      </c>
      <c r="CQ60" s="158" t="s">
        <v>2418</v>
      </c>
      <c r="CR60" s="158" t="s">
        <v>2418</v>
      </c>
      <c r="CS60" s="158" t="s">
        <v>2418</v>
      </c>
      <c r="CT60" s="158" t="s">
        <v>2418</v>
      </c>
      <c r="CU60" s="158" t="s">
        <v>2418</v>
      </c>
      <c r="CV60" s="158" t="s">
        <v>2418</v>
      </c>
      <c r="CW60" s="158" t="s">
        <v>2418</v>
      </c>
      <c r="CX60" s="158" t="s">
        <v>2418</v>
      </c>
      <c r="CY60" s="158" t="s">
        <v>2418</v>
      </c>
      <c r="CZ60" s="158" t="s">
        <v>2418</v>
      </c>
      <c r="DA60" s="158" t="s">
        <v>2418</v>
      </c>
      <c r="DB60" s="158" t="s">
        <v>2418</v>
      </c>
      <c r="DC60" s="158" t="s">
        <v>2418</v>
      </c>
      <c r="DD60" s="158" t="s">
        <v>2418</v>
      </c>
      <c r="DE60" s="158" t="s">
        <v>2418</v>
      </c>
      <c r="DF60" s="158" t="s">
        <v>2418</v>
      </c>
      <c r="DG60" s="158" t="s">
        <v>2418</v>
      </c>
      <c r="DH60" s="158" t="s">
        <v>2418</v>
      </c>
      <c r="DI60" s="158" t="s">
        <v>2418</v>
      </c>
      <c r="DJ60" s="158" t="s">
        <v>2418</v>
      </c>
      <c r="DK60" s="158" t="s">
        <v>2418</v>
      </c>
      <c r="DL60" s="158" t="s">
        <v>2418</v>
      </c>
      <c r="DM60" s="158" t="s">
        <v>2418</v>
      </c>
      <c r="DN60" s="158" t="s">
        <v>2418</v>
      </c>
      <c r="DO60" s="158" t="s">
        <v>2418</v>
      </c>
      <c r="DP60" s="158" t="s">
        <v>2418</v>
      </c>
      <c r="DQ60" s="158" t="s">
        <v>2418</v>
      </c>
      <c r="DR60" s="158" t="s">
        <v>2418</v>
      </c>
      <c r="DS60" s="158" t="s">
        <v>2418</v>
      </c>
      <c r="DT60" s="158" t="s">
        <v>2418</v>
      </c>
      <c r="DU60" s="158" t="s">
        <v>2418</v>
      </c>
      <c r="DV60" s="158" t="s">
        <v>2418</v>
      </c>
      <c r="DW60" s="158" t="s">
        <v>2418</v>
      </c>
      <c r="DX60" s="158" t="s">
        <v>2418</v>
      </c>
      <c r="DY60" s="158" t="s">
        <v>2418</v>
      </c>
      <c r="DZ60" s="158" t="s">
        <v>2418</v>
      </c>
      <c r="EA60" s="158" t="s">
        <v>2418</v>
      </c>
      <c r="EB60" s="158" t="s">
        <v>2418</v>
      </c>
      <c r="EC60" s="158" t="s">
        <v>2418</v>
      </c>
      <c r="ED60" s="158" t="s">
        <v>2418</v>
      </c>
      <c r="EE60" s="158" t="s">
        <v>2418</v>
      </c>
      <c r="EF60" s="158" t="s">
        <v>2418</v>
      </c>
      <c r="EG60" s="158" t="s">
        <v>2418</v>
      </c>
      <c r="EH60" s="158" t="s">
        <v>2418</v>
      </c>
      <c r="EI60" s="158" t="s">
        <v>2418</v>
      </c>
      <c r="EJ60" s="158" t="s">
        <v>2418</v>
      </c>
      <c r="EK60" s="158" t="s">
        <v>2418</v>
      </c>
      <c r="EL60" s="158" t="s">
        <v>2418</v>
      </c>
      <c r="EM60" s="158" t="s">
        <v>2418</v>
      </c>
      <c r="EN60" s="158" t="s">
        <v>2418</v>
      </c>
      <c r="EO60" s="158" t="s">
        <v>2418</v>
      </c>
      <c r="EP60" s="158" t="s">
        <v>2418</v>
      </c>
      <c r="EQ60" s="158" t="s">
        <v>2418</v>
      </c>
      <c r="ER60" s="158" t="s">
        <v>2418</v>
      </c>
      <c r="ES60" s="158" t="s">
        <v>2418</v>
      </c>
      <c r="ET60" s="158" t="s">
        <v>2418</v>
      </c>
      <c r="EU60" s="158" t="s">
        <v>2418</v>
      </c>
      <c r="EV60" s="158" t="s">
        <v>2418</v>
      </c>
      <c r="EW60" s="158" t="s">
        <v>2418</v>
      </c>
      <c r="EX60" s="158" t="s">
        <v>2418</v>
      </c>
      <c r="EY60" s="158" t="s">
        <v>2418</v>
      </c>
      <c r="EZ60" s="158" t="s">
        <v>2418</v>
      </c>
      <c r="FA60" s="158" t="s">
        <v>2418</v>
      </c>
      <c r="FB60" s="158" t="s">
        <v>2418</v>
      </c>
      <c r="FC60" s="158" t="s">
        <v>2418</v>
      </c>
      <c r="FD60" s="158" t="s">
        <v>2418</v>
      </c>
      <c r="FE60" s="158" t="s">
        <v>2418</v>
      </c>
      <c r="FF60" s="158" t="s">
        <v>2418</v>
      </c>
      <c r="FG60" s="158" t="s">
        <v>2418</v>
      </c>
      <c r="FH60" s="158" t="s">
        <v>2418</v>
      </c>
      <c r="FI60" s="158" t="s">
        <v>2418</v>
      </c>
      <c r="FJ60" s="158" t="s">
        <v>2418</v>
      </c>
      <c r="FK60" s="158" t="s">
        <v>2418</v>
      </c>
      <c r="FL60" s="158" t="s">
        <v>2418</v>
      </c>
      <c r="FM60" s="158" t="s">
        <v>2418</v>
      </c>
      <c r="FN60" s="158" t="s">
        <v>2418</v>
      </c>
      <c r="FO60" s="158" t="s">
        <v>2418</v>
      </c>
      <c r="FP60" s="158" t="s">
        <v>2418</v>
      </c>
      <c r="FQ60" s="158" t="s">
        <v>2418</v>
      </c>
      <c r="FR60" s="158" t="s">
        <v>2418</v>
      </c>
      <c r="FS60" s="158" t="s">
        <v>2418</v>
      </c>
      <c r="FT60" s="158" t="s">
        <v>2418</v>
      </c>
      <c r="FU60" s="158" t="s">
        <v>2418</v>
      </c>
      <c r="FV60" s="158" t="s">
        <v>2418</v>
      </c>
      <c r="FW60" s="158" t="s">
        <v>2418</v>
      </c>
      <c r="FX60" s="158" t="s">
        <v>2418</v>
      </c>
      <c r="FY60" s="158" t="s">
        <v>2418</v>
      </c>
      <c r="FZ60" s="158" t="s">
        <v>2418</v>
      </c>
      <c r="GA60" s="158" t="s">
        <v>2418</v>
      </c>
      <c r="GB60" s="158" t="s">
        <v>2418</v>
      </c>
      <c r="GC60" s="158" t="s">
        <v>2418</v>
      </c>
      <c r="GD60" s="158" t="s">
        <v>2418</v>
      </c>
      <c r="GE60" s="158" t="s">
        <v>2418</v>
      </c>
      <c r="GF60" s="158" t="s">
        <v>2418</v>
      </c>
      <c r="GG60" s="158" t="s">
        <v>2418</v>
      </c>
      <c r="GH60" s="158" t="s">
        <v>2418</v>
      </c>
      <c r="GI60" s="158" t="s">
        <v>2418</v>
      </c>
      <c r="GJ60" s="158" t="s">
        <v>2418</v>
      </c>
      <c r="GK60" s="158" t="s">
        <v>2418</v>
      </c>
      <c r="GL60" s="158" t="s">
        <v>2418</v>
      </c>
      <c r="GM60" s="158" t="s">
        <v>2418</v>
      </c>
      <c r="GN60" s="158" t="s">
        <v>2418</v>
      </c>
      <c r="GO60" s="158" t="s">
        <v>2418</v>
      </c>
      <c r="GP60" s="158" t="s">
        <v>2418</v>
      </c>
      <c r="GQ60" s="158" t="s">
        <v>2418</v>
      </c>
      <c r="GR60" s="158" t="s">
        <v>2418</v>
      </c>
      <c r="GS60" s="158" t="s">
        <v>2418</v>
      </c>
      <c r="GT60" s="158" t="s">
        <v>2418</v>
      </c>
      <c r="GU60" s="158" t="s">
        <v>2418</v>
      </c>
      <c r="GV60" s="158" t="s">
        <v>2418</v>
      </c>
      <c r="GW60" s="158" t="s">
        <v>2418</v>
      </c>
      <c r="GX60" s="158" t="s">
        <v>2418</v>
      </c>
      <c r="GY60" s="158" t="s">
        <v>2418</v>
      </c>
      <c r="GZ60" s="158" t="s">
        <v>2418</v>
      </c>
      <c r="HA60" s="158" t="s">
        <v>2418</v>
      </c>
      <c r="HB60" s="158" t="s">
        <v>2418</v>
      </c>
      <c r="HC60" s="158" t="s">
        <v>2418</v>
      </c>
      <c r="HD60" s="158" t="s">
        <v>2418</v>
      </c>
      <c r="HE60" s="158" t="s">
        <v>2419</v>
      </c>
      <c r="HF60" s="158" t="s">
        <v>2419</v>
      </c>
      <c r="HG60" s="158" t="s">
        <v>2419</v>
      </c>
      <c r="HH60" s="158" t="s">
        <v>2419</v>
      </c>
      <c r="HI60" s="158" t="s">
        <v>2419</v>
      </c>
      <c r="HJ60" s="158" t="s">
        <v>2419</v>
      </c>
      <c r="HK60" s="158" t="s">
        <v>2419</v>
      </c>
      <c r="HL60" s="158" t="s">
        <v>2419</v>
      </c>
      <c r="HM60" s="158" t="s">
        <v>2419</v>
      </c>
      <c r="HN60" s="158" t="s">
        <v>2419</v>
      </c>
      <c r="HO60" s="158" t="s">
        <v>2419</v>
      </c>
      <c r="HP60" s="158" t="s">
        <v>2419</v>
      </c>
      <c r="HQ60" s="158" t="s">
        <v>2419</v>
      </c>
      <c r="HR60" s="158" t="s">
        <v>2419</v>
      </c>
      <c r="HS60" s="158" t="s">
        <v>2419</v>
      </c>
      <c r="HT60" s="158" t="s">
        <v>2419</v>
      </c>
      <c r="HU60" s="158" t="s">
        <v>2419</v>
      </c>
      <c r="HV60" s="158" t="s">
        <v>2419</v>
      </c>
      <c r="HW60" s="158" t="s">
        <v>2419</v>
      </c>
      <c r="HX60" s="158" t="s">
        <v>2419</v>
      </c>
      <c r="HY60" s="158" t="s">
        <v>2419</v>
      </c>
      <c r="HZ60" s="158" t="s">
        <v>2419</v>
      </c>
      <c r="IA60" s="158" t="s">
        <v>2419</v>
      </c>
      <c r="IB60" s="158" t="s">
        <v>2419</v>
      </c>
      <c r="IC60" s="158" t="s">
        <v>2419</v>
      </c>
      <c r="ID60" s="158" t="s">
        <v>2419</v>
      </c>
      <c r="IE60" s="158" t="s">
        <v>2419</v>
      </c>
      <c r="IF60" s="158" t="s">
        <v>2419</v>
      </c>
      <c r="IG60" s="158" t="s">
        <v>2419</v>
      </c>
      <c r="IH60" s="158" t="s">
        <v>2419</v>
      </c>
      <c r="II60" s="158" t="s">
        <v>2419</v>
      </c>
      <c r="IJ60" s="158" t="s">
        <v>2419</v>
      </c>
      <c r="IK60" s="158" t="s">
        <v>2419</v>
      </c>
      <c r="IL60" s="158" t="s">
        <v>2419</v>
      </c>
      <c r="IM60" s="158" t="s">
        <v>2419</v>
      </c>
      <c r="IN60" s="158" t="s">
        <v>2419</v>
      </c>
      <c r="IO60" s="158" t="s">
        <v>2419</v>
      </c>
      <c r="IP60" s="158" t="s">
        <v>2419</v>
      </c>
      <c r="IQ60" s="158" t="s">
        <v>2419</v>
      </c>
      <c r="IR60" s="158" t="s">
        <v>203</v>
      </c>
      <c r="IS60" s="158" t="s">
        <v>2418</v>
      </c>
      <c r="IT60" s="158" t="s">
        <v>2419</v>
      </c>
      <c r="IU60" s="158" t="s">
        <v>2419</v>
      </c>
      <c r="IV60" s="158" t="s">
        <v>2419</v>
      </c>
      <c r="IW60" s="158" t="s">
        <v>203</v>
      </c>
      <c r="IX60" s="158" t="s">
        <v>203</v>
      </c>
      <c r="IY60" s="158" t="s">
        <v>203</v>
      </c>
      <c r="IZ60" s="158" t="s">
        <v>203</v>
      </c>
      <c r="JA60" s="158" t="s">
        <v>2418</v>
      </c>
      <c r="JB60" s="158" t="s">
        <v>2419</v>
      </c>
      <c r="JC60" s="158" t="s">
        <v>2418</v>
      </c>
      <c r="JD60" s="158" t="s">
        <v>2419</v>
      </c>
      <c r="JE60" s="158" t="s">
        <v>2419</v>
      </c>
      <c r="JF60" s="158" t="s">
        <v>2419</v>
      </c>
      <c r="JG60" s="158" t="s">
        <v>2419</v>
      </c>
      <c r="JH60" s="158" t="s">
        <v>2418</v>
      </c>
      <c r="JI60" s="158" t="s">
        <v>2418</v>
      </c>
      <c r="JJ60" s="158" t="s">
        <v>2418</v>
      </c>
      <c r="JK60" s="158" t="s">
        <v>2418</v>
      </c>
      <c r="JL60" s="158" t="s">
        <v>2419</v>
      </c>
      <c r="JM60" s="158" t="s">
        <v>2418</v>
      </c>
      <c r="JN60" s="158" t="s">
        <v>2418</v>
      </c>
      <c r="JO60" s="158" t="s">
        <v>2419</v>
      </c>
      <c r="JP60" s="158" t="s">
        <v>2419</v>
      </c>
      <c r="JQ60" s="158" t="s">
        <v>2419</v>
      </c>
      <c r="JR60" s="158" t="s">
        <v>2419</v>
      </c>
      <c r="JS60" s="158" t="s">
        <v>2418</v>
      </c>
      <c r="JT60" s="158" t="s">
        <v>2418</v>
      </c>
      <c r="JU60" s="158" t="s">
        <v>2419</v>
      </c>
      <c r="JV60" s="158" t="s">
        <v>2419</v>
      </c>
      <c r="JW60" s="158" t="s">
        <v>2419</v>
      </c>
      <c r="JX60" s="158" t="s">
        <v>2419</v>
      </c>
      <c r="JY60" s="158" t="s">
        <v>2419</v>
      </c>
      <c r="JZ60" s="158" t="s">
        <v>2419</v>
      </c>
      <c r="KA60" s="158" t="s">
        <v>2419</v>
      </c>
      <c r="KB60" s="158" t="s">
        <v>2419</v>
      </c>
      <c r="KC60" s="158" t="s">
        <v>2419</v>
      </c>
      <c r="KD60" s="158" t="s">
        <v>2419</v>
      </c>
      <c r="KE60" s="158" t="s">
        <v>2419</v>
      </c>
      <c r="KF60" s="158" t="s">
        <v>2419</v>
      </c>
      <c r="KG60" s="158" t="s">
        <v>2419</v>
      </c>
      <c r="KH60" s="158" t="s">
        <v>2418</v>
      </c>
      <c r="KI60" s="158" t="s">
        <v>2418</v>
      </c>
    </row>
    <row r="61" spans="1:295" ht="27" customHeight="1" x14ac:dyDescent="0.3">
      <c r="A61" s="228" t="s">
        <v>3</v>
      </c>
      <c r="B61" s="228"/>
      <c r="C61" s="227" t="s">
        <v>52</v>
      </c>
      <c r="D61" s="227"/>
      <c r="E61" s="227"/>
      <c r="F61" s="227"/>
      <c r="G61" s="227"/>
      <c r="H61" s="227"/>
      <c r="I61" s="227"/>
      <c r="J61" s="227"/>
      <c r="K61" s="227"/>
      <c r="L61" s="227"/>
      <c r="M61" s="227"/>
      <c r="N61" s="227" t="s">
        <v>2420</v>
      </c>
      <c r="O61" s="227"/>
      <c r="P61" s="227"/>
      <c r="Q61" s="227"/>
      <c r="R61" s="227"/>
      <c r="S61" s="227" t="s">
        <v>500</v>
      </c>
      <c r="T61" s="227" t="s">
        <v>52</v>
      </c>
      <c r="U61" s="227"/>
      <c r="V61" s="227"/>
      <c r="W61" s="227"/>
      <c r="X61" s="227" t="s">
        <v>870</v>
      </c>
      <c r="Y61" s="227"/>
      <c r="Z61" s="227"/>
      <c r="AA61" s="227" t="s">
        <v>235</v>
      </c>
      <c r="AB61" s="227" t="s">
        <v>52</v>
      </c>
      <c r="AC61" s="227" t="s">
        <v>216</v>
      </c>
      <c r="AD61" s="227"/>
      <c r="AE61" s="227" t="s">
        <v>52</v>
      </c>
      <c r="AF61" s="227" t="s">
        <v>2420</v>
      </c>
      <c r="AG61" s="227"/>
      <c r="AH61" s="227" t="s">
        <v>313</v>
      </c>
      <c r="AI61" s="227"/>
      <c r="AJ61" s="227" t="s">
        <v>216</v>
      </c>
      <c r="AK61" s="227"/>
      <c r="AL61" s="227"/>
      <c r="AM61" s="227"/>
      <c r="AN61" s="227"/>
      <c r="AO61" s="227" t="s">
        <v>2421</v>
      </c>
      <c r="AP61" s="227" t="s">
        <v>2422</v>
      </c>
      <c r="AQ61" s="227" t="s">
        <v>52</v>
      </c>
      <c r="AR61" s="227"/>
      <c r="AS61" s="227"/>
      <c r="AT61" s="227"/>
      <c r="AU61" s="227"/>
      <c r="AV61" s="227"/>
      <c r="AW61" s="227"/>
      <c r="AX61" s="227"/>
      <c r="AY61" s="227"/>
      <c r="AZ61" s="227"/>
      <c r="BA61" s="227" t="s">
        <v>2423</v>
      </c>
      <c r="BB61" s="227" t="s">
        <v>500</v>
      </c>
      <c r="BC61" s="227" t="s">
        <v>911</v>
      </c>
      <c r="BD61" s="227" t="s">
        <v>326</v>
      </c>
      <c r="BE61" s="227"/>
      <c r="BF61" s="227" t="s">
        <v>52</v>
      </c>
      <c r="BG61" s="227"/>
      <c r="BH61" s="227"/>
      <c r="BI61" s="227"/>
      <c r="BJ61" s="227"/>
      <c r="BK61" s="227"/>
      <c r="BL61" s="227"/>
      <c r="BM61" s="227"/>
      <c r="BN61" s="227" t="s">
        <v>500</v>
      </c>
      <c r="BO61" s="227"/>
      <c r="BP61" s="227"/>
      <c r="BQ61" s="227"/>
      <c r="BR61" s="227"/>
      <c r="BS61" s="227"/>
      <c r="BT61" s="227" t="s">
        <v>235</v>
      </c>
      <c r="BU61" s="227"/>
      <c r="BV61" s="227" t="s">
        <v>500</v>
      </c>
      <c r="BW61" s="227" t="s">
        <v>2424</v>
      </c>
      <c r="BX61" s="227"/>
      <c r="BY61" s="227"/>
      <c r="BZ61" s="227"/>
      <c r="CA61" s="227" t="s">
        <v>52</v>
      </c>
      <c r="CB61" s="227"/>
      <c r="CC61" s="227" t="s">
        <v>2425</v>
      </c>
      <c r="CD61" s="227"/>
      <c r="CE61" s="227" t="s">
        <v>46</v>
      </c>
      <c r="CF61" s="227" t="s">
        <v>52</v>
      </c>
      <c r="CG61" s="227"/>
      <c r="CH61" s="227"/>
      <c r="CI61" s="227"/>
      <c r="CJ61" s="227" t="s">
        <v>911</v>
      </c>
      <c r="CK61" s="227"/>
      <c r="CL61" s="227" t="s">
        <v>2424</v>
      </c>
      <c r="CM61" s="227"/>
      <c r="CN61" s="227"/>
      <c r="CO61" s="227" t="s">
        <v>52</v>
      </c>
      <c r="CP61" s="227"/>
      <c r="CQ61" s="227"/>
      <c r="CR61" s="227"/>
      <c r="CS61" s="227"/>
      <c r="CT61" s="227"/>
      <c r="CU61" s="227"/>
      <c r="CV61" s="227"/>
      <c r="CW61" s="227" t="s">
        <v>2425</v>
      </c>
      <c r="CX61" s="227" t="s">
        <v>2424</v>
      </c>
      <c r="CY61" s="227"/>
      <c r="CZ61" s="227" t="s">
        <v>330</v>
      </c>
      <c r="DA61" s="227"/>
      <c r="DB61" s="227"/>
      <c r="DC61" s="227"/>
      <c r="DD61" s="227" t="s">
        <v>52</v>
      </c>
      <c r="DE61" s="227"/>
      <c r="DF61" s="227"/>
      <c r="DG61" s="227" t="s">
        <v>330</v>
      </c>
      <c r="DH61" s="227"/>
      <c r="DI61" s="227" t="s">
        <v>894</v>
      </c>
      <c r="DJ61" s="227"/>
      <c r="DK61" s="227" t="s">
        <v>587</v>
      </c>
      <c r="DL61" s="227" t="s">
        <v>330</v>
      </c>
      <c r="DM61" s="227"/>
      <c r="DN61" s="227"/>
      <c r="DO61" s="227"/>
      <c r="DP61" s="227" t="s">
        <v>587</v>
      </c>
      <c r="DQ61" s="227" t="s">
        <v>330</v>
      </c>
      <c r="DR61" s="227" t="s">
        <v>587</v>
      </c>
      <c r="DS61" s="227" t="s">
        <v>330</v>
      </c>
      <c r="DT61" s="227"/>
      <c r="DU61" s="227"/>
      <c r="DV61" s="227"/>
      <c r="DW61" s="227" t="s">
        <v>52</v>
      </c>
      <c r="DX61" s="227" t="s">
        <v>587</v>
      </c>
      <c r="DY61" s="227" t="s">
        <v>52</v>
      </c>
      <c r="DZ61" s="227"/>
      <c r="EA61" s="227"/>
      <c r="EB61" s="227"/>
      <c r="EC61" s="227"/>
      <c r="ED61" s="227"/>
      <c r="EE61" s="227" t="s">
        <v>500</v>
      </c>
      <c r="EF61" s="227"/>
      <c r="EG61" s="227" t="s">
        <v>330</v>
      </c>
      <c r="EH61" s="227" t="s">
        <v>500</v>
      </c>
      <c r="EI61" s="227" t="s">
        <v>2426</v>
      </c>
      <c r="EJ61" s="227" t="s">
        <v>587</v>
      </c>
      <c r="EK61" s="227" t="s">
        <v>52</v>
      </c>
      <c r="EL61" s="227"/>
      <c r="EM61" s="227"/>
      <c r="EN61" s="227"/>
      <c r="EO61" s="227"/>
      <c r="EP61" s="227"/>
      <c r="EQ61" s="227"/>
      <c r="ER61" s="227"/>
      <c r="ES61" s="227"/>
      <c r="ET61" s="227" t="s">
        <v>889</v>
      </c>
      <c r="EU61" s="227"/>
      <c r="EV61" s="227"/>
      <c r="EW61" s="227" t="s">
        <v>52</v>
      </c>
      <c r="EX61" s="227"/>
      <c r="EY61" s="227"/>
      <c r="EZ61" s="227"/>
      <c r="FA61" s="227"/>
      <c r="FB61" s="227"/>
      <c r="FC61" s="227"/>
      <c r="FD61" s="227"/>
      <c r="FE61" s="227"/>
      <c r="FF61" s="227"/>
      <c r="FG61" s="227" t="s">
        <v>901</v>
      </c>
      <c r="FH61" s="227"/>
      <c r="FI61" s="227"/>
      <c r="FJ61" s="227" t="s">
        <v>52</v>
      </c>
      <c r="FK61" s="227"/>
      <c r="FL61" s="227"/>
      <c r="FM61" s="227"/>
      <c r="FN61" s="227"/>
      <c r="FO61" s="227"/>
      <c r="FP61" s="227" t="s">
        <v>2423</v>
      </c>
      <c r="FQ61" s="227" t="s">
        <v>326</v>
      </c>
      <c r="FR61" s="227"/>
      <c r="FS61" s="227"/>
      <c r="FT61" s="227"/>
      <c r="FU61" s="227"/>
      <c r="FV61" s="227"/>
      <c r="FW61" s="227" t="s">
        <v>2425</v>
      </c>
      <c r="FX61" s="227" t="s">
        <v>626</v>
      </c>
      <c r="FY61" s="227"/>
      <c r="FZ61" s="227"/>
      <c r="GA61" s="227" t="s">
        <v>587</v>
      </c>
      <c r="GB61" s="227" t="s">
        <v>216</v>
      </c>
      <c r="GC61" s="227" t="s">
        <v>2423</v>
      </c>
      <c r="GD61" s="227" t="s">
        <v>52</v>
      </c>
      <c r="GE61" s="227" t="s">
        <v>169</v>
      </c>
      <c r="GF61" s="227" t="s">
        <v>2423</v>
      </c>
      <c r="GG61" s="227" t="s">
        <v>216</v>
      </c>
      <c r="GH61" s="227" t="s">
        <v>52</v>
      </c>
      <c r="GI61" s="227" t="s">
        <v>2423</v>
      </c>
      <c r="GJ61" s="227" t="s">
        <v>52</v>
      </c>
      <c r="GK61" s="227"/>
      <c r="GL61" s="227" t="s">
        <v>2427</v>
      </c>
      <c r="GM61" s="227" t="s">
        <v>52</v>
      </c>
      <c r="GN61" s="227" t="s">
        <v>326</v>
      </c>
      <c r="GO61" s="227" t="s">
        <v>52</v>
      </c>
      <c r="GP61" s="227"/>
      <c r="GQ61" s="227"/>
      <c r="GR61" s="227" t="s">
        <v>335</v>
      </c>
      <c r="GS61" s="227"/>
      <c r="GT61" s="227" t="s">
        <v>2423</v>
      </c>
      <c r="GU61" s="227"/>
      <c r="GV61" s="227" t="s">
        <v>52</v>
      </c>
      <c r="GW61" s="227" t="s">
        <v>2423</v>
      </c>
      <c r="GX61" s="227" t="s">
        <v>591</v>
      </c>
      <c r="GY61" s="227" t="s">
        <v>52</v>
      </c>
      <c r="GZ61" s="227"/>
      <c r="HA61" s="227" t="s">
        <v>591</v>
      </c>
      <c r="HB61" s="227" t="s">
        <v>500</v>
      </c>
      <c r="HC61" s="227"/>
      <c r="HD61" s="227"/>
      <c r="HE61" s="227"/>
      <c r="HF61" s="227"/>
      <c r="HG61" s="227"/>
      <c r="HH61" s="227"/>
      <c r="HI61" s="227"/>
      <c r="HJ61" s="227"/>
      <c r="HK61" s="227"/>
      <c r="HL61" s="227"/>
      <c r="HM61" s="227" t="s">
        <v>2428</v>
      </c>
      <c r="HN61" s="227"/>
      <c r="HO61" s="227" t="s">
        <v>500</v>
      </c>
      <c r="HP61" s="227"/>
      <c r="HQ61" s="227" t="s">
        <v>2429</v>
      </c>
      <c r="HR61" s="227"/>
      <c r="HS61" s="227" t="s">
        <v>500</v>
      </c>
      <c r="HT61" s="227"/>
      <c r="HU61" s="227" t="s">
        <v>343</v>
      </c>
      <c r="HV61" s="227"/>
      <c r="HW61" s="227" t="s">
        <v>2430</v>
      </c>
      <c r="HX61" s="227"/>
      <c r="HY61" s="227" t="s">
        <v>343</v>
      </c>
      <c r="HZ61" s="227" t="s">
        <v>52</v>
      </c>
      <c r="IA61" s="227" t="s">
        <v>195</v>
      </c>
      <c r="IB61" s="227" t="s">
        <v>93</v>
      </c>
      <c r="IC61" s="227"/>
      <c r="ID61" s="227" t="s">
        <v>2429</v>
      </c>
      <c r="IE61" s="227"/>
      <c r="IF61" s="227"/>
      <c r="IG61" s="227"/>
      <c r="IH61" s="227" t="s">
        <v>93</v>
      </c>
      <c r="II61" s="227"/>
      <c r="IJ61" s="227" t="s">
        <v>500</v>
      </c>
      <c r="IK61" s="227" t="s">
        <v>195</v>
      </c>
      <c r="IL61" s="227" t="s">
        <v>500</v>
      </c>
      <c r="IM61" s="227" t="s">
        <v>195</v>
      </c>
      <c r="IN61" s="227"/>
      <c r="IO61" s="227"/>
      <c r="IP61" s="227"/>
      <c r="IQ61" s="227"/>
      <c r="IR61" s="227" t="s">
        <v>500</v>
      </c>
      <c r="IS61" s="227" t="s">
        <v>2426</v>
      </c>
      <c r="IT61" s="227" t="s">
        <v>343</v>
      </c>
      <c r="IU61" s="227"/>
      <c r="IV61" s="227" t="s">
        <v>195</v>
      </c>
      <c r="IW61" s="227" t="s">
        <v>500</v>
      </c>
      <c r="IX61" s="227"/>
      <c r="IY61" s="227"/>
      <c r="IZ61" s="227"/>
      <c r="JA61" s="227" t="s">
        <v>52</v>
      </c>
      <c r="JB61" s="227" t="s">
        <v>934</v>
      </c>
      <c r="JC61" s="227" t="s">
        <v>52</v>
      </c>
      <c r="JD61" s="227" t="s">
        <v>75</v>
      </c>
      <c r="JE61" s="227"/>
      <c r="JF61" s="227" t="s">
        <v>52</v>
      </c>
      <c r="JG61" s="227"/>
      <c r="JH61" s="227"/>
      <c r="JI61" s="227"/>
      <c r="JJ61" s="227"/>
      <c r="JK61" s="227"/>
      <c r="JL61" s="227" t="s">
        <v>2430</v>
      </c>
      <c r="JM61" s="227" t="s">
        <v>169</v>
      </c>
      <c r="JN61" s="227"/>
      <c r="JO61" s="227" t="s">
        <v>928</v>
      </c>
      <c r="JP61" s="227"/>
      <c r="JQ61" s="227" t="s">
        <v>930</v>
      </c>
      <c r="JR61" s="227"/>
      <c r="JS61" s="227"/>
      <c r="JT61" s="227" t="s">
        <v>52</v>
      </c>
      <c r="JU61" s="227" t="s">
        <v>2429</v>
      </c>
      <c r="JV61" s="227" t="s">
        <v>57</v>
      </c>
      <c r="JW61" s="227" t="s">
        <v>2431</v>
      </c>
      <c r="JX61" s="227"/>
      <c r="JY61" s="227" t="s">
        <v>500</v>
      </c>
      <c r="JZ61" s="227"/>
      <c r="KA61" s="227"/>
      <c r="KB61" s="227"/>
      <c r="KC61" s="227"/>
      <c r="KD61" s="227"/>
      <c r="KE61" s="227"/>
      <c r="KF61" s="227" t="s">
        <v>2429</v>
      </c>
      <c r="KG61" s="227"/>
      <c r="KH61" s="227" t="s">
        <v>500</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2432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2433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2434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2435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2436</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8" t="s">
        <v>1779</v>
      </c>
      <c r="B5" s="228"/>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8" t="s">
        <v>1780</v>
      </c>
      <c r="B6" s="228"/>
      <c r="C6" s="158" t="s">
        <v>2437</v>
      </c>
      <c r="D6" s="158" t="s">
        <v>2438</v>
      </c>
      <c r="E6" s="158" t="s">
        <v>2439</v>
      </c>
      <c r="F6" s="158" t="s">
        <v>2440</v>
      </c>
      <c r="G6" s="158" t="s">
        <v>2441</v>
      </c>
      <c r="H6" s="158" t="s">
        <v>2442</v>
      </c>
      <c r="I6" s="158" t="s">
        <v>2443</v>
      </c>
      <c r="J6" s="158"/>
      <c r="K6" s="158" t="s">
        <v>2444</v>
      </c>
      <c r="L6" s="158" t="s">
        <v>2445</v>
      </c>
      <c r="M6" s="158" t="s">
        <v>2446</v>
      </c>
      <c r="N6" s="158" t="s">
        <v>2447</v>
      </c>
      <c r="O6" s="158" t="s">
        <v>2448</v>
      </c>
      <c r="P6" s="158" t="s">
        <v>2449</v>
      </c>
      <c r="Q6" s="158" t="s">
        <v>2450</v>
      </c>
      <c r="R6" s="158" t="s">
        <v>2451</v>
      </c>
      <c r="S6" s="158" t="s">
        <v>2452</v>
      </c>
      <c r="T6" s="158" t="s">
        <v>2453</v>
      </c>
      <c r="U6" s="158" t="s">
        <v>2454</v>
      </c>
      <c r="V6" s="158" t="s">
        <v>2455</v>
      </c>
      <c r="W6" s="158" t="s">
        <v>2456</v>
      </c>
      <c r="X6" s="158" t="s">
        <v>2457</v>
      </c>
      <c r="Y6" s="158" t="s">
        <v>2458</v>
      </c>
      <c r="Z6" s="158" t="s">
        <v>2459</v>
      </c>
      <c r="AA6" s="158" t="s">
        <v>2460</v>
      </c>
      <c r="AB6" s="158" t="s">
        <v>2461</v>
      </c>
      <c r="AC6" s="158" t="s">
        <v>2462</v>
      </c>
      <c r="AD6" s="158" t="s">
        <v>2463</v>
      </c>
      <c r="AE6" s="158" t="s">
        <v>2464</v>
      </c>
      <c r="AF6" s="158" t="s">
        <v>2465</v>
      </c>
      <c r="AG6" s="158" t="s">
        <v>2466</v>
      </c>
      <c r="AH6" s="158" t="s">
        <v>2467</v>
      </c>
      <c r="AI6" s="158" t="s">
        <v>2468</v>
      </c>
      <c r="AJ6" s="158" t="s">
        <v>2469</v>
      </c>
      <c r="AK6" s="158" t="s">
        <v>2470</v>
      </c>
      <c r="AL6" s="158" t="s">
        <v>2471</v>
      </c>
      <c r="AM6" s="158" t="s">
        <v>2472</v>
      </c>
      <c r="AN6" s="158" t="s">
        <v>2473</v>
      </c>
      <c r="AO6" s="158" t="s">
        <v>2474</v>
      </c>
      <c r="AP6" s="158" t="s">
        <v>2475</v>
      </c>
      <c r="AQ6" s="158" t="s">
        <v>2476</v>
      </c>
      <c r="AR6" s="158" t="s">
        <v>2477</v>
      </c>
      <c r="AS6" s="158" t="s">
        <v>2478</v>
      </c>
      <c r="AT6" s="158" t="s">
        <v>2479</v>
      </c>
      <c r="AU6" s="158" t="s">
        <v>2480</v>
      </c>
      <c r="AV6" s="158" t="s">
        <v>2481</v>
      </c>
      <c r="AW6" s="158" t="s">
        <v>2482</v>
      </c>
      <c r="AX6" s="158" t="s">
        <v>2483</v>
      </c>
      <c r="AY6" s="158" t="s">
        <v>2484</v>
      </c>
      <c r="AZ6" s="158" t="s">
        <v>2485</v>
      </c>
      <c r="BA6" s="158" t="s">
        <v>2486</v>
      </c>
      <c r="BB6" s="158" t="s">
        <v>2487</v>
      </c>
      <c r="BC6" s="158" t="s">
        <v>2488</v>
      </c>
      <c r="BD6" s="158" t="s">
        <v>2489</v>
      </c>
      <c r="BE6" s="158" t="s">
        <v>2490</v>
      </c>
      <c r="BF6" s="158" t="s">
        <v>2491</v>
      </c>
      <c r="BG6" s="158" t="s">
        <v>2492</v>
      </c>
      <c r="BH6" s="158" t="s">
        <v>2493</v>
      </c>
      <c r="BI6" s="158" t="s">
        <v>2494</v>
      </c>
      <c r="BJ6" s="158" t="s">
        <v>2495</v>
      </c>
      <c r="BK6" s="158" t="s">
        <v>2496</v>
      </c>
      <c r="BL6" s="158" t="s">
        <v>2497</v>
      </c>
      <c r="BM6" s="158" t="s">
        <v>2498</v>
      </c>
      <c r="BN6" s="158" t="s">
        <v>2499</v>
      </c>
      <c r="BO6" s="158" t="s">
        <v>2500</v>
      </c>
      <c r="BP6" s="158" t="s">
        <v>2501</v>
      </c>
      <c r="BQ6" s="158" t="s">
        <v>2502</v>
      </c>
      <c r="BR6" s="158" t="s">
        <v>2503</v>
      </c>
      <c r="BS6" s="158" t="s">
        <v>2504</v>
      </c>
      <c r="BT6" s="158"/>
      <c r="BU6" s="158"/>
      <c r="BV6" s="158" t="s">
        <v>2505</v>
      </c>
      <c r="BW6" s="158" t="s">
        <v>2506</v>
      </c>
      <c r="BX6" s="158" t="s">
        <v>2507</v>
      </c>
      <c r="BY6" s="158" t="s">
        <v>2508</v>
      </c>
      <c r="BZ6" s="158" t="s">
        <v>2509</v>
      </c>
      <c r="CA6" s="158" t="s">
        <v>2510</v>
      </c>
      <c r="CB6" s="158" t="s">
        <v>2511</v>
      </c>
      <c r="CC6" s="158" t="s">
        <v>2512</v>
      </c>
      <c r="CD6" s="158" t="s">
        <v>2513</v>
      </c>
      <c r="CE6" s="158" t="s">
        <v>2514</v>
      </c>
      <c r="CF6" s="158" t="s">
        <v>2515</v>
      </c>
      <c r="CG6" s="158" t="s">
        <v>2516</v>
      </c>
      <c r="CH6" s="158" t="s">
        <v>1864</v>
      </c>
      <c r="CI6" s="158" t="s">
        <v>2517</v>
      </c>
      <c r="CJ6" s="158" t="s">
        <v>2518</v>
      </c>
      <c r="CK6" s="158" t="s">
        <v>2519</v>
      </c>
      <c r="CL6" s="158" t="s">
        <v>2520</v>
      </c>
      <c r="CM6" s="158" t="s">
        <v>2521</v>
      </c>
      <c r="CN6" s="158" t="s">
        <v>2522</v>
      </c>
      <c r="CO6" s="158" t="s">
        <v>2523</v>
      </c>
      <c r="CP6" s="158" t="s">
        <v>2524</v>
      </c>
      <c r="CQ6" s="158" t="s">
        <v>2525</v>
      </c>
      <c r="CR6" s="158" t="s">
        <v>2526</v>
      </c>
      <c r="CS6" s="158" t="s">
        <v>2527</v>
      </c>
      <c r="CT6" s="158" t="s">
        <v>2528</v>
      </c>
      <c r="CU6" s="158" t="s">
        <v>2529</v>
      </c>
      <c r="CV6" s="158" t="s">
        <v>2530</v>
      </c>
      <c r="CW6" s="158" t="s">
        <v>2531</v>
      </c>
      <c r="CX6" s="158" t="s">
        <v>2532</v>
      </c>
      <c r="CY6" s="158" t="s">
        <v>2533</v>
      </c>
      <c r="CZ6" s="158" t="s">
        <v>2534</v>
      </c>
      <c r="DA6" s="158" t="s">
        <v>2535</v>
      </c>
      <c r="DB6" s="158" t="s">
        <v>2536</v>
      </c>
      <c r="DC6" s="158" t="s">
        <v>2537</v>
      </c>
      <c r="DD6" s="158" t="s">
        <v>2538</v>
      </c>
      <c r="DE6" s="158" t="s">
        <v>2539</v>
      </c>
      <c r="DF6" s="158" t="s">
        <v>2540</v>
      </c>
      <c r="DG6" s="158" t="s">
        <v>2541</v>
      </c>
      <c r="DH6" s="158" t="s">
        <v>2542</v>
      </c>
      <c r="DI6" s="158" t="s">
        <v>2543</v>
      </c>
      <c r="DJ6" s="158" t="s">
        <v>2544</v>
      </c>
      <c r="DK6" s="158" t="s">
        <v>2545</v>
      </c>
      <c r="DL6" s="158" t="s">
        <v>2546</v>
      </c>
      <c r="DM6" s="158" t="s">
        <v>2547</v>
      </c>
      <c r="DN6" s="158" t="s">
        <v>2548</v>
      </c>
      <c r="DO6" s="158" t="s">
        <v>2549</v>
      </c>
      <c r="DP6" s="158" t="s">
        <v>2550</v>
      </c>
      <c r="DQ6" s="158" t="s">
        <v>2551</v>
      </c>
      <c r="DR6" s="158" t="s">
        <v>2552</v>
      </c>
      <c r="DS6" s="158" t="s">
        <v>2553</v>
      </c>
      <c r="DT6" s="158" t="s">
        <v>2554</v>
      </c>
      <c r="DU6" s="158" t="s">
        <v>2555</v>
      </c>
      <c r="DV6" s="158" t="s">
        <v>2556</v>
      </c>
      <c r="DW6" s="158" t="s">
        <v>2557</v>
      </c>
      <c r="DX6" s="158" t="s">
        <v>2558</v>
      </c>
      <c r="DY6" s="158" t="s">
        <v>2559</v>
      </c>
      <c r="DZ6" s="158" t="s">
        <v>2560</v>
      </c>
      <c r="EA6" s="158" t="s">
        <v>2561</v>
      </c>
      <c r="EB6" s="158" t="s">
        <v>2562</v>
      </c>
      <c r="EC6" s="158" t="s">
        <v>2563</v>
      </c>
      <c r="ED6" s="158" t="s">
        <v>2564</v>
      </c>
      <c r="EE6" s="158" t="s">
        <v>2565</v>
      </c>
      <c r="EF6" s="158" t="s">
        <v>2566</v>
      </c>
      <c r="EG6" s="158" t="s">
        <v>2567</v>
      </c>
      <c r="EH6" s="158" t="s">
        <v>2568</v>
      </c>
      <c r="EI6" s="158" t="s">
        <v>2569</v>
      </c>
      <c r="EJ6" s="158" t="s">
        <v>2570</v>
      </c>
      <c r="EK6" s="158" t="s">
        <v>2571</v>
      </c>
      <c r="EL6" s="158" t="s">
        <v>2572</v>
      </c>
      <c r="EM6" s="158" t="s">
        <v>2573</v>
      </c>
      <c r="EN6" s="158" t="s">
        <v>2574</v>
      </c>
      <c r="EO6" s="158" t="s">
        <v>2575</v>
      </c>
      <c r="EP6" s="158" t="s">
        <v>2576</v>
      </c>
      <c r="EQ6" s="158" t="s">
        <v>2577</v>
      </c>
      <c r="ER6" s="158" t="s">
        <v>2578</v>
      </c>
      <c r="ES6" s="158" t="s">
        <v>2579</v>
      </c>
      <c r="ET6" s="158" t="s">
        <v>2580</v>
      </c>
      <c r="EU6" s="158" t="s">
        <v>2581</v>
      </c>
      <c r="EV6" s="158" t="s">
        <v>2582</v>
      </c>
      <c r="EW6" s="158" t="s">
        <v>2583</v>
      </c>
      <c r="EX6" s="158" t="s">
        <v>2584</v>
      </c>
      <c r="EY6" s="158" t="s">
        <v>2585</v>
      </c>
      <c r="EZ6" s="158" t="s">
        <v>2586</v>
      </c>
      <c r="FA6" s="158" t="s">
        <v>2587</v>
      </c>
      <c r="FB6" s="158" t="s">
        <v>2588</v>
      </c>
      <c r="FC6" s="158" t="s">
        <v>2589</v>
      </c>
      <c r="FD6" s="158" t="s">
        <v>2590</v>
      </c>
      <c r="FE6" s="158" t="s">
        <v>2591</v>
      </c>
      <c r="FF6" s="158" t="s">
        <v>2592</v>
      </c>
      <c r="FG6" s="158" t="s">
        <v>2593</v>
      </c>
      <c r="FH6" s="158" t="s">
        <v>2594</v>
      </c>
      <c r="FI6" s="158" t="s">
        <v>2595</v>
      </c>
      <c r="FJ6" s="158" t="s">
        <v>2596</v>
      </c>
      <c r="FK6" s="158" t="s">
        <v>2597</v>
      </c>
      <c r="FL6" s="158" t="s">
        <v>2598</v>
      </c>
      <c r="FM6" s="158" t="s">
        <v>2599</v>
      </c>
      <c r="FN6" s="158" t="s">
        <v>2600</v>
      </c>
      <c r="FO6" s="158" t="s">
        <v>2601</v>
      </c>
      <c r="FP6" s="158" t="s">
        <v>2602</v>
      </c>
      <c r="FQ6" s="158" t="s">
        <v>2603</v>
      </c>
      <c r="FR6" s="158" t="s">
        <v>2604</v>
      </c>
      <c r="FS6" s="158" t="s">
        <v>2605</v>
      </c>
      <c r="FT6" s="158" t="s">
        <v>2606</v>
      </c>
      <c r="FU6" s="158" t="s">
        <v>2607</v>
      </c>
      <c r="FV6" s="158" t="s">
        <v>2608</v>
      </c>
      <c r="FW6" s="158" t="s">
        <v>2609</v>
      </c>
      <c r="FX6" s="158" t="s">
        <v>2610</v>
      </c>
      <c r="FY6" s="158" t="s">
        <v>2611</v>
      </c>
      <c r="FZ6" s="158" t="s">
        <v>2612</v>
      </c>
      <c r="GA6" s="158" t="s">
        <v>2613</v>
      </c>
      <c r="GB6" s="158" t="s">
        <v>2614</v>
      </c>
      <c r="GC6" s="158" t="s">
        <v>2615</v>
      </c>
      <c r="GD6" s="158" t="s">
        <v>2616</v>
      </c>
      <c r="GE6" s="158" t="s">
        <v>2617</v>
      </c>
      <c r="GF6" s="158" t="s">
        <v>2618</v>
      </c>
      <c r="GG6" s="158" t="s">
        <v>2619</v>
      </c>
      <c r="GH6" s="158" t="s">
        <v>2620</v>
      </c>
      <c r="GI6" s="158" t="s">
        <v>2621</v>
      </c>
      <c r="GJ6" s="158" t="s">
        <v>2622</v>
      </c>
      <c r="GK6" s="158" t="s">
        <v>2623</v>
      </c>
      <c r="GL6" s="158" t="s">
        <v>2624</v>
      </c>
      <c r="GM6" s="158"/>
      <c r="GN6" s="158" t="s">
        <v>2625</v>
      </c>
      <c r="GO6" s="158" t="s">
        <v>2626</v>
      </c>
      <c r="GP6" s="158" t="s">
        <v>2627</v>
      </c>
      <c r="GQ6" s="158" t="s">
        <v>2628</v>
      </c>
      <c r="GR6" s="158" t="s">
        <v>2629</v>
      </c>
      <c r="GS6" s="158" t="s">
        <v>2630</v>
      </c>
      <c r="GT6" s="158" t="s">
        <v>2631</v>
      </c>
      <c r="GU6" s="158" t="s">
        <v>2632</v>
      </c>
      <c r="GV6" s="158" t="s">
        <v>2633</v>
      </c>
      <c r="GW6" s="158" t="s">
        <v>2634</v>
      </c>
      <c r="GX6" s="158" t="s">
        <v>2635</v>
      </c>
      <c r="GY6" s="158" t="s">
        <v>2636</v>
      </c>
      <c r="GZ6" s="158" t="s">
        <v>2637</v>
      </c>
      <c r="HA6" s="158" t="s">
        <v>2638</v>
      </c>
      <c r="HB6" s="158" t="s">
        <v>2639</v>
      </c>
      <c r="HC6" s="158" t="s">
        <v>2640</v>
      </c>
      <c r="HD6" s="158" t="s">
        <v>2641</v>
      </c>
      <c r="HE6" s="158" t="s">
        <v>2642</v>
      </c>
      <c r="HF6" s="158" t="s">
        <v>2643</v>
      </c>
      <c r="HG6" s="158" t="s">
        <v>2644</v>
      </c>
      <c r="HH6" s="158" t="s">
        <v>2645</v>
      </c>
      <c r="HI6" s="158" t="s">
        <v>2646</v>
      </c>
      <c r="HJ6" s="158" t="s">
        <v>2647</v>
      </c>
      <c r="HK6" s="158" t="s">
        <v>2648</v>
      </c>
      <c r="HL6" s="158" t="s">
        <v>2649</v>
      </c>
      <c r="HM6" s="158" t="s">
        <v>2650</v>
      </c>
      <c r="HN6" s="158" t="s">
        <v>2651</v>
      </c>
      <c r="HO6" s="158" t="s">
        <v>2652</v>
      </c>
      <c r="HP6" s="158" t="s">
        <v>2653</v>
      </c>
      <c r="HQ6" s="158" t="s">
        <v>2654</v>
      </c>
      <c r="HR6" s="158" t="s">
        <v>2655</v>
      </c>
      <c r="HS6" s="158" t="s">
        <v>2656</v>
      </c>
      <c r="HT6" s="158" t="s">
        <v>2657</v>
      </c>
      <c r="HU6" s="158" t="s">
        <v>2658</v>
      </c>
      <c r="HV6" s="158" t="s">
        <v>2659</v>
      </c>
      <c r="HW6" s="158" t="s">
        <v>2660</v>
      </c>
      <c r="HX6" s="158" t="s">
        <v>2661</v>
      </c>
      <c r="HY6" s="158" t="s">
        <v>2662</v>
      </c>
      <c r="HZ6" s="158" t="s">
        <v>2663</v>
      </c>
      <c r="IA6" s="158" t="s">
        <v>2664</v>
      </c>
      <c r="IB6" s="158" t="s">
        <v>2665</v>
      </c>
      <c r="IC6" s="158" t="s">
        <v>2666</v>
      </c>
      <c r="ID6" s="158" t="s">
        <v>2667</v>
      </c>
      <c r="IE6" s="158" t="s">
        <v>2668</v>
      </c>
      <c r="IF6" s="158" t="s">
        <v>2669</v>
      </c>
      <c r="IG6" s="158" t="s">
        <v>2670</v>
      </c>
      <c r="IH6" s="158" t="s">
        <v>2671</v>
      </c>
      <c r="II6" s="158" t="s">
        <v>2672</v>
      </c>
      <c r="IJ6" s="158" t="s">
        <v>2673</v>
      </c>
      <c r="IK6" s="158" t="s">
        <v>2674</v>
      </c>
      <c r="IL6" s="158" t="s">
        <v>2675</v>
      </c>
      <c r="IM6" s="158" t="s">
        <v>2676</v>
      </c>
      <c r="IN6" s="158" t="s">
        <v>2677</v>
      </c>
      <c r="IO6" s="158" t="s">
        <v>2678</v>
      </c>
      <c r="IP6" s="158" t="s">
        <v>2679</v>
      </c>
      <c r="IQ6" s="158" t="s">
        <v>2680</v>
      </c>
      <c r="IR6" s="158" t="s">
        <v>2681</v>
      </c>
      <c r="IS6" s="158" t="s">
        <v>2682</v>
      </c>
      <c r="IT6" s="158" t="s">
        <v>2683</v>
      </c>
      <c r="IU6" s="158" t="s">
        <v>2684</v>
      </c>
      <c r="IV6" s="158" t="s">
        <v>2685</v>
      </c>
      <c r="IW6" s="158" t="s">
        <v>2686</v>
      </c>
      <c r="IX6" s="158" t="s">
        <v>2687</v>
      </c>
      <c r="IY6" s="158" t="s">
        <v>2688</v>
      </c>
      <c r="IZ6" s="158" t="s">
        <v>2689</v>
      </c>
      <c r="JA6" s="158" t="s">
        <v>2690</v>
      </c>
      <c r="JB6" s="158" t="s">
        <v>2691</v>
      </c>
      <c r="JC6" s="158" t="s">
        <v>2692</v>
      </c>
      <c r="JD6" s="158" t="s">
        <v>2693</v>
      </c>
      <c r="JE6" s="158" t="s">
        <v>2694</v>
      </c>
      <c r="JF6" s="158" t="s">
        <v>2695</v>
      </c>
      <c r="JG6" s="158" t="s">
        <v>2696</v>
      </c>
      <c r="JH6" s="158" t="s">
        <v>2697</v>
      </c>
      <c r="JI6" s="158" t="s">
        <v>2698</v>
      </c>
      <c r="JJ6" s="158" t="s">
        <v>2699</v>
      </c>
      <c r="JK6" s="158" t="s">
        <v>2700</v>
      </c>
      <c r="JL6" s="158" t="s">
        <v>2701</v>
      </c>
      <c r="JM6" s="158" t="s">
        <v>2702</v>
      </c>
      <c r="JN6" s="158" t="s">
        <v>2703</v>
      </c>
      <c r="JO6" s="158" t="s">
        <v>2704</v>
      </c>
      <c r="JP6" s="158" t="s">
        <v>2705</v>
      </c>
      <c r="JQ6" s="158" t="s">
        <v>2706</v>
      </c>
      <c r="JR6" s="158" t="s">
        <v>2707</v>
      </c>
      <c r="JS6" s="158" t="s">
        <v>2708</v>
      </c>
      <c r="JT6" s="158" t="s">
        <v>2709</v>
      </c>
      <c r="JU6" s="158" t="s">
        <v>2710</v>
      </c>
      <c r="JV6" s="158" t="s">
        <v>2711</v>
      </c>
      <c r="JW6" s="158" t="s">
        <v>2712</v>
      </c>
      <c r="JX6" s="158" t="s">
        <v>2713</v>
      </c>
      <c r="JY6" s="158" t="s">
        <v>2714</v>
      </c>
      <c r="JZ6" s="158" t="s">
        <v>2715</v>
      </c>
      <c r="KA6" s="158" t="s">
        <v>2716</v>
      </c>
      <c r="KB6" s="158" t="s">
        <v>2717</v>
      </c>
      <c r="KC6" s="158" t="s">
        <v>2718</v>
      </c>
      <c r="KD6" s="158" t="s">
        <v>2719</v>
      </c>
      <c r="KE6" s="158" t="s">
        <v>2720</v>
      </c>
      <c r="KF6" s="158" t="s">
        <v>2721</v>
      </c>
      <c r="KG6" s="158" t="s">
        <v>2722</v>
      </c>
      <c r="KH6" s="158" t="s">
        <v>2723</v>
      </c>
      <c r="KI6" s="158" t="s">
        <v>2724</v>
      </c>
    </row>
    <row r="7" spans="1:295" ht="27" customHeight="1" x14ac:dyDescent="0.3">
      <c r="A7" s="228" t="s">
        <v>273</v>
      </c>
      <c r="B7" s="228"/>
      <c r="C7" s="227" t="s">
        <v>2074</v>
      </c>
      <c r="D7" s="227"/>
      <c r="E7" s="227"/>
      <c r="F7" s="227" t="s">
        <v>2075</v>
      </c>
      <c r="G7" s="227" t="s">
        <v>2076</v>
      </c>
      <c r="H7" s="227"/>
      <c r="I7" s="227"/>
      <c r="J7" s="227"/>
      <c r="K7" s="227" t="s">
        <v>2077</v>
      </c>
      <c r="L7" s="227"/>
      <c r="M7" s="227"/>
      <c r="N7" s="227" t="s">
        <v>2078</v>
      </c>
      <c r="O7" s="227" t="s">
        <v>2079</v>
      </c>
      <c r="P7" s="227"/>
      <c r="Q7" s="227" t="s">
        <v>2080</v>
      </c>
      <c r="R7" s="227"/>
      <c r="S7" s="227" t="s">
        <v>2081</v>
      </c>
      <c r="T7" s="227"/>
      <c r="U7" s="227" t="s">
        <v>2082</v>
      </c>
      <c r="V7" s="227"/>
      <c r="W7" s="227"/>
      <c r="X7" s="227" t="s">
        <v>2083</v>
      </c>
      <c r="Y7" s="227"/>
      <c r="Z7" s="227"/>
      <c r="AA7" s="227" t="s">
        <v>2084</v>
      </c>
      <c r="AB7" s="227"/>
      <c r="AC7" s="227"/>
      <c r="AD7" s="227"/>
      <c r="AE7" s="227"/>
      <c r="AF7" s="227"/>
      <c r="AG7" s="227"/>
      <c r="AH7" s="227"/>
      <c r="AI7" s="227"/>
      <c r="AJ7" s="227" t="s">
        <v>2085</v>
      </c>
      <c r="AK7" s="227"/>
      <c r="AL7" s="227"/>
      <c r="AM7" s="227" t="s">
        <v>2086</v>
      </c>
      <c r="AN7" s="227"/>
      <c r="AO7" s="227" t="s">
        <v>2087</v>
      </c>
      <c r="AP7" s="227"/>
      <c r="AQ7" s="227" t="s">
        <v>2088</v>
      </c>
      <c r="AR7" s="227"/>
      <c r="AS7" s="227"/>
      <c r="AT7" s="227" t="s">
        <v>2089</v>
      </c>
      <c r="AU7" s="227"/>
      <c r="AV7" s="227" t="s">
        <v>2090</v>
      </c>
      <c r="AW7" s="227"/>
      <c r="AX7" s="227" t="s">
        <v>2089</v>
      </c>
      <c r="AY7" s="227"/>
      <c r="AZ7" s="227"/>
      <c r="BA7" s="227" t="s">
        <v>2091</v>
      </c>
      <c r="BB7" s="227" t="s">
        <v>2092</v>
      </c>
      <c r="BC7" s="227" t="s">
        <v>2093</v>
      </c>
      <c r="BD7" s="227"/>
      <c r="BE7" s="227"/>
      <c r="BF7" s="227" t="s">
        <v>2094</v>
      </c>
      <c r="BG7" s="227"/>
      <c r="BH7" s="227"/>
      <c r="BI7" s="227"/>
      <c r="BJ7" s="227"/>
      <c r="BK7" s="227" t="s">
        <v>2095</v>
      </c>
      <c r="BL7" s="227" t="s">
        <v>2096</v>
      </c>
      <c r="BM7" s="227"/>
      <c r="BN7" s="227" t="s">
        <v>2097</v>
      </c>
      <c r="BO7" s="227"/>
      <c r="BP7" s="227"/>
      <c r="BQ7" s="227" t="s">
        <v>2098</v>
      </c>
      <c r="BR7" s="227"/>
      <c r="BS7" s="227"/>
      <c r="BT7" s="227"/>
      <c r="BU7" s="227" t="s">
        <v>2099</v>
      </c>
      <c r="BV7" s="227" t="s">
        <v>2100</v>
      </c>
      <c r="BW7" s="227" t="s">
        <v>2101</v>
      </c>
      <c r="BX7" s="227"/>
      <c r="BY7" s="227"/>
      <c r="BZ7" s="227"/>
      <c r="CA7" s="227" t="s">
        <v>2102</v>
      </c>
      <c r="CB7" s="227"/>
      <c r="CC7" s="227"/>
      <c r="CD7" s="227"/>
      <c r="CE7" s="227"/>
      <c r="CF7" s="227" t="s">
        <v>2103</v>
      </c>
      <c r="CG7" s="227"/>
      <c r="CH7" s="227"/>
      <c r="CI7" s="227"/>
      <c r="CJ7" s="227" t="s">
        <v>2104</v>
      </c>
      <c r="CK7" s="227"/>
      <c r="CL7" s="227" t="s">
        <v>2105</v>
      </c>
      <c r="CM7" s="227"/>
      <c r="CN7" s="227" t="s">
        <v>2106</v>
      </c>
      <c r="CO7" s="227" t="s">
        <v>2107</v>
      </c>
      <c r="CP7" s="227"/>
      <c r="CQ7" s="227"/>
      <c r="CR7" s="227" t="s">
        <v>2108</v>
      </c>
      <c r="CS7" s="227"/>
      <c r="CT7" s="227"/>
      <c r="CU7" s="227"/>
      <c r="CV7" s="227"/>
      <c r="CW7" s="227" t="s">
        <v>2109</v>
      </c>
      <c r="CX7" s="227" t="s">
        <v>2110</v>
      </c>
      <c r="CY7" s="227"/>
      <c r="CZ7" s="227"/>
      <c r="DA7" s="227"/>
      <c r="DB7" s="227"/>
      <c r="DC7" s="227"/>
      <c r="DD7" s="227" t="s">
        <v>2111</v>
      </c>
      <c r="DE7" s="227"/>
      <c r="DF7" s="227"/>
      <c r="DG7" s="227" t="s">
        <v>2112</v>
      </c>
      <c r="DH7" s="227"/>
      <c r="DI7" s="227" t="s">
        <v>2113</v>
      </c>
      <c r="DJ7" s="227"/>
      <c r="DK7" s="227" t="s">
        <v>2114</v>
      </c>
      <c r="DL7" s="227" t="s">
        <v>2115</v>
      </c>
      <c r="DM7" s="227"/>
      <c r="DN7" s="227"/>
      <c r="DO7" s="227"/>
      <c r="DP7" s="227"/>
      <c r="DQ7" s="227" t="s">
        <v>2116</v>
      </c>
      <c r="DR7" s="227" t="s">
        <v>2117</v>
      </c>
      <c r="DS7" s="227" t="s">
        <v>2118</v>
      </c>
      <c r="DT7" s="227"/>
      <c r="DU7" s="227"/>
      <c r="DV7" s="227"/>
      <c r="DW7" s="227"/>
      <c r="DX7" s="227"/>
      <c r="DY7" s="227"/>
      <c r="DZ7" s="227"/>
      <c r="EA7" s="227" t="s">
        <v>2119</v>
      </c>
      <c r="EB7" s="227" t="s">
        <v>2120</v>
      </c>
      <c r="EC7" s="227"/>
      <c r="ED7" s="227"/>
      <c r="EE7" s="227" t="s">
        <v>2119</v>
      </c>
      <c r="EF7" s="227"/>
      <c r="EG7" s="227" t="s">
        <v>2121</v>
      </c>
      <c r="EH7" s="227" t="s">
        <v>2122</v>
      </c>
      <c r="EI7" s="227"/>
      <c r="EJ7" s="227" t="s">
        <v>2123</v>
      </c>
      <c r="EK7" s="227"/>
      <c r="EL7" s="227"/>
      <c r="EM7" s="227"/>
      <c r="EN7" s="227"/>
      <c r="EO7" s="227"/>
      <c r="EP7" s="227"/>
      <c r="EQ7" s="227"/>
      <c r="ER7" s="227"/>
      <c r="ES7" s="227"/>
      <c r="ET7" s="227" t="s">
        <v>2124</v>
      </c>
      <c r="EU7" s="227" t="s">
        <v>2125</v>
      </c>
      <c r="EV7" s="227" t="s">
        <v>2126</v>
      </c>
      <c r="EW7" s="227" t="s">
        <v>2127</v>
      </c>
      <c r="EX7" s="227" t="s">
        <v>2128</v>
      </c>
      <c r="EY7" s="227" t="s">
        <v>2129</v>
      </c>
      <c r="EZ7" s="227" t="s">
        <v>2130</v>
      </c>
      <c r="FA7" s="227"/>
      <c r="FB7" s="227" t="s">
        <v>2131</v>
      </c>
      <c r="FC7" s="227"/>
      <c r="FD7" s="227" t="s">
        <v>2132</v>
      </c>
      <c r="FE7" s="227"/>
      <c r="FF7" s="227"/>
      <c r="FG7" s="227" t="s">
        <v>2133</v>
      </c>
      <c r="FH7" s="227"/>
      <c r="FI7" s="227"/>
      <c r="FJ7" s="227" t="s">
        <v>2134</v>
      </c>
      <c r="FK7" s="227"/>
      <c r="FL7" s="227"/>
      <c r="FM7" s="227" t="s">
        <v>2135</v>
      </c>
      <c r="FN7" s="227"/>
      <c r="FO7" s="227"/>
      <c r="FP7" s="227" t="s">
        <v>2136</v>
      </c>
      <c r="FQ7" s="227"/>
      <c r="FR7" s="227"/>
      <c r="FS7" s="227" t="s">
        <v>2137</v>
      </c>
      <c r="FT7" s="227" t="s">
        <v>2136</v>
      </c>
      <c r="FU7" s="227"/>
      <c r="FV7" s="227"/>
      <c r="FW7" s="227"/>
      <c r="FX7" s="227" t="s">
        <v>2138</v>
      </c>
      <c r="FY7" s="227" t="s">
        <v>2139</v>
      </c>
      <c r="FZ7" s="227" t="s">
        <v>2140</v>
      </c>
      <c r="GA7" s="227" t="s">
        <v>2141</v>
      </c>
      <c r="GB7" s="227" t="s">
        <v>2142</v>
      </c>
      <c r="GC7" s="227" t="s">
        <v>2143</v>
      </c>
      <c r="GD7" s="227"/>
      <c r="GE7" s="227" t="s">
        <v>2144</v>
      </c>
      <c r="GF7" s="227" t="s">
        <v>2145</v>
      </c>
      <c r="GG7" s="227" t="s">
        <v>2146</v>
      </c>
      <c r="GH7" s="227" t="s">
        <v>2147</v>
      </c>
      <c r="GI7" s="227" t="s">
        <v>2148</v>
      </c>
      <c r="GJ7" s="227"/>
      <c r="GK7" s="227" t="s">
        <v>2147</v>
      </c>
      <c r="GL7" s="227" t="s">
        <v>2149</v>
      </c>
      <c r="GM7" s="227"/>
      <c r="GN7" s="227" t="s">
        <v>2150</v>
      </c>
      <c r="GO7" s="227" t="s">
        <v>2151</v>
      </c>
      <c r="GP7" s="227" t="s">
        <v>2146</v>
      </c>
      <c r="GQ7" s="227"/>
      <c r="GR7" s="227" t="s">
        <v>2152</v>
      </c>
      <c r="GS7" s="227"/>
      <c r="GT7" s="227"/>
      <c r="GU7" s="227" t="s">
        <v>2153</v>
      </c>
      <c r="GV7" s="227" t="s">
        <v>2148</v>
      </c>
      <c r="GW7" s="227"/>
      <c r="GX7" s="227" t="s">
        <v>2154</v>
      </c>
      <c r="GY7" s="227" t="s">
        <v>2155</v>
      </c>
      <c r="GZ7" s="227"/>
      <c r="HA7" s="227" t="s">
        <v>2154</v>
      </c>
      <c r="HB7" s="227" t="s">
        <v>2156</v>
      </c>
      <c r="HC7" s="227"/>
      <c r="HD7" s="227" t="s">
        <v>2157</v>
      </c>
      <c r="HE7" s="227" t="s">
        <v>2158</v>
      </c>
      <c r="HF7" s="227" t="s">
        <v>2159</v>
      </c>
      <c r="HG7" s="227" t="s">
        <v>2160</v>
      </c>
      <c r="HH7" s="227" t="s">
        <v>2158</v>
      </c>
      <c r="HI7" s="227" t="s">
        <v>2161</v>
      </c>
      <c r="HJ7" s="227"/>
      <c r="HK7" s="227"/>
      <c r="HL7" s="227"/>
      <c r="HM7" s="227"/>
      <c r="HN7" s="227"/>
      <c r="HO7" s="227" t="s">
        <v>2162</v>
      </c>
      <c r="HP7" s="227"/>
      <c r="HQ7" s="227"/>
      <c r="HR7" s="227"/>
      <c r="HS7" s="227"/>
      <c r="HT7" s="227"/>
      <c r="HU7" s="227"/>
      <c r="HV7" s="227"/>
      <c r="HW7" s="227"/>
      <c r="HX7" s="227"/>
      <c r="HY7" s="227" t="s">
        <v>2163</v>
      </c>
      <c r="HZ7" s="227"/>
      <c r="IA7" s="227" t="s">
        <v>2164</v>
      </c>
      <c r="IB7" s="227"/>
      <c r="IC7" s="227"/>
      <c r="ID7" s="227"/>
      <c r="IE7" s="227"/>
      <c r="IF7" s="227"/>
      <c r="IG7" s="227"/>
      <c r="IH7" s="227"/>
      <c r="II7" s="227"/>
      <c r="IJ7" s="227" t="s">
        <v>2165</v>
      </c>
      <c r="IK7" s="227"/>
      <c r="IL7" s="227"/>
      <c r="IM7" s="227"/>
      <c r="IN7" s="227"/>
      <c r="IO7" s="227" t="s">
        <v>2166</v>
      </c>
      <c r="IP7" s="227"/>
      <c r="IQ7" s="227" t="s">
        <v>2167</v>
      </c>
      <c r="IR7" s="227"/>
      <c r="IS7" s="227" t="s">
        <v>2168</v>
      </c>
      <c r="IT7" s="227"/>
      <c r="IU7" s="227"/>
      <c r="IV7" s="227"/>
      <c r="IW7" s="227" t="s">
        <v>2169</v>
      </c>
      <c r="IX7" s="227"/>
      <c r="IY7" s="227" t="s">
        <v>2170</v>
      </c>
      <c r="IZ7" s="227" t="s">
        <v>2171</v>
      </c>
      <c r="JA7" s="227" t="s">
        <v>2172</v>
      </c>
      <c r="JB7" s="227" t="s">
        <v>2173</v>
      </c>
      <c r="JC7" s="227"/>
      <c r="JD7" s="227" t="s">
        <v>2174</v>
      </c>
      <c r="JE7" s="227"/>
      <c r="JF7" s="227" t="s">
        <v>2175</v>
      </c>
      <c r="JG7" s="227"/>
      <c r="JH7" s="227"/>
      <c r="JI7" s="227" t="s">
        <v>2176</v>
      </c>
      <c r="JJ7" s="227"/>
      <c r="JK7" s="227"/>
      <c r="JL7" s="227"/>
      <c r="JM7" s="227"/>
      <c r="JN7" s="227"/>
      <c r="JO7" s="227" t="s">
        <v>2177</v>
      </c>
      <c r="JP7" s="227"/>
      <c r="JQ7" s="227" t="s">
        <v>2178</v>
      </c>
      <c r="JR7" s="227"/>
      <c r="JS7" s="227"/>
      <c r="JT7" s="227" t="s">
        <v>2179</v>
      </c>
      <c r="JU7" s="227" t="s">
        <v>2180</v>
      </c>
      <c r="JV7" s="227" t="s">
        <v>2181</v>
      </c>
      <c r="JW7" s="227" t="s">
        <v>2164</v>
      </c>
      <c r="JX7" s="227" t="s">
        <v>2182</v>
      </c>
      <c r="JY7" s="227" t="s">
        <v>2183</v>
      </c>
      <c r="JZ7" s="227" t="s">
        <v>2184</v>
      </c>
      <c r="KA7" s="227"/>
      <c r="KB7" s="227"/>
      <c r="KC7" s="227" t="s">
        <v>2185</v>
      </c>
      <c r="KD7" s="227"/>
      <c r="KE7" s="227"/>
      <c r="KF7" s="227" t="s">
        <v>2180</v>
      </c>
      <c r="KG7" s="227" t="s">
        <v>2186</v>
      </c>
      <c r="KH7" s="227" t="s">
        <v>2187</v>
      </c>
      <c r="KI7" s="227"/>
    </row>
    <row r="8" spans="1:295" ht="27" customHeight="1" x14ac:dyDescent="0.3">
      <c r="A8" s="157" t="s">
        <v>64</v>
      </c>
      <c r="B8" s="157" t="s">
        <v>570</v>
      </c>
      <c r="C8" s="158" t="s">
        <v>396</v>
      </c>
      <c r="D8" s="158" t="s">
        <v>2188</v>
      </c>
      <c r="E8" s="158" t="s">
        <v>456</v>
      </c>
      <c r="F8" s="158" t="s">
        <v>2189</v>
      </c>
      <c r="G8" s="158" t="s">
        <v>2190</v>
      </c>
      <c r="H8" s="158" t="s">
        <v>438</v>
      </c>
      <c r="I8" s="158" t="s">
        <v>2191</v>
      </c>
      <c r="J8" s="158" t="s">
        <v>2192</v>
      </c>
      <c r="K8" s="158" t="s">
        <v>2193</v>
      </c>
      <c r="L8" s="158" t="s">
        <v>2194</v>
      </c>
      <c r="M8" s="158" t="s">
        <v>403</v>
      </c>
      <c r="N8" s="158" t="s">
        <v>2195</v>
      </c>
      <c r="O8" s="159" t="s">
        <v>2196</v>
      </c>
      <c r="P8" s="158" t="s">
        <v>2197</v>
      </c>
      <c r="Q8" s="158" t="s">
        <v>2198</v>
      </c>
      <c r="R8" s="158" t="s">
        <v>2197</v>
      </c>
      <c r="S8" s="158" t="s">
        <v>2199</v>
      </c>
      <c r="T8" s="158" t="s">
        <v>2192</v>
      </c>
      <c r="U8" s="158" t="s">
        <v>2200</v>
      </c>
      <c r="V8" s="158" t="s">
        <v>2201</v>
      </c>
      <c r="W8" s="158" t="s">
        <v>2202</v>
      </c>
      <c r="X8" s="158" t="s">
        <v>2203</v>
      </c>
      <c r="Y8" s="158" t="s">
        <v>2204</v>
      </c>
      <c r="Z8" s="158" t="s">
        <v>2205</v>
      </c>
      <c r="AA8" s="158" t="s">
        <v>2206</v>
      </c>
      <c r="AB8" s="158" t="s">
        <v>2207</v>
      </c>
      <c r="AC8" s="158" t="s">
        <v>2208</v>
      </c>
      <c r="AD8" s="158" t="s">
        <v>2209</v>
      </c>
      <c r="AE8" s="158" t="s">
        <v>2210</v>
      </c>
      <c r="AF8" s="158" t="s">
        <v>2195</v>
      </c>
      <c r="AG8" s="158" t="s">
        <v>2196</v>
      </c>
      <c r="AH8" s="158" t="s">
        <v>2211</v>
      </c>
      <c r="AI8" s="158" t="s">
        <v>2212</v>
      </c>
      <c r="AJ8" s="159" t="s">
        <v>2213</v>
      </c>
      <c r="AK8" s="159" t="s">
        <v>2214</v>
      </c>
      <c r="AL8" s="158" t="s">
        <v>2215</v>
      </c>
      <c r="AM8" s="158" t="s">
        <v>2213</v>
      </c>
      <c r="AN8" s="158" t="s">
        <v>2214</v>
      </c>
      <c r="AO8" s="158" t="s">
        <v>2216</v>
      </c>
      <c r="AP8" s="158" t="s">
        <v>2217</v>
      </c>
      <c r="AQ8" s="158" t="s">
        <v>2218</v>
      </c>
      <c r="AR8" s="158" t="s">
        <v>2219</v>
      </c>
      <c r="AS8" s="158" t="s">
        <v>2220</v>
      </c>
      <c r="AT8" s="159" t="s">
        <v>2221</v>
      </c>
      <c r="AU8" s="159" t="s">
        <v>431</v>
      </c>
      <c r="AV8" s="158" t="s">
        <v>2222</v>
      </c>
      <c r="AW8" s="158" t="s">
        <v>2223</v>
      </c>
      <c r="AX8" s="158" t="s">
        <v>2224</v>
      </c>
      <c r="AY8" s="158" t="s">
        <v>2225</v>
      </c>
      <c r="AZ8" s="158" t="s">
        <v>2226</v>
      </c>
      <c r="BA8" s="158" t="s">
        <v>2227</v>
      </c>
      <c r="BB8" s="159" t="s">
        <v>2228</v>
      </c>
      <c r="BC8" s="158" t="s">
        <v>328</v>
      </c>
      <c r="BD8" s="158" t="s">
        <v>2229</v>
      </c>
      <c r="BE8" s="158" t="s">
        <v>2230</v>
      </c>
      <c r="BF8" s="158" t="s">
        <v>2221</v>
      </c>
      <c r="BG8" s="158" t="s">
        <v>431</v>
      </c>
      <c r="BH8" s="158" t="s">
        <v>2231</v>
      </c>
      <c r="BI8" s="158" t="s">
        <v>2232</v>
      </c>
      <c r="BJ8" s="158" t="s">
        <v>2233</v>
      </c>
      <c r="BK8" s="158" t="s">
        <v>2234</v>
      </c>
      <c r="BL8" s="158" t="s">
        <v>2235</v>
      </c>
      <c r="BM8" s="158" t="s">
        <v>2236</v>
      </c>
      <c r="BN8" s="158" t="s">
        <v>2228</v>
      </c>
      <c r="BO8" s="158" t="s">
        <v>2237</v>
      </c>
      <c r="BP8" s="158" t="s">
        <v>2238</v>
      </c>
      <c r="BQ8" s="158" t="s">
        <v>2239</v>
      </c>
      <c r="BR8" s="158" t="s">
        <v>2240</v>
      </c>
      <c r="BS8" s="158" t="s">
        <v>2241</v>
      </c>
      <c r="BT8" s="158" t="s">
        <v>2242</v>
      </c>
      <c r="BU8" s="158" t="s">
        <v>2242</v>
      </c>
      <c r="BV8" s="158" t="s">
        <v>2243</v>
      </c>
      <c r="BW8" s="158" t="s">
        <v>2244</v>
      </c>
      <c r="BX8" s="158" t="s">
        <v>2245</v>
      </c>
      <c r="BY8" s="158" t="s">
        <v>2246</v>
      </c>
      <c r="BZ8" s="158" t="s">
        <v>2247</v>
      </c>
      <c r="CA8" s="158" t="s">
        <v>2248</v>
      </c>
      <c r="CB8" s="158" t="s">
        <v>2249</v>
      </c>
      <c r="CC8" s="158" t="s">
        <v>2250</v>
      </c>
      <c r="CD8" s="158" t="s">
        <v>2251</v>
      </c>
      <c r="CE8" s="158" t="s">
        <v>2252</v>
      </c>
      <c r="CF8" s="158" t="s">
        <v>2253</v>
      </c>
      <c r="CG8" s="158" t="s">
        <v>2254</v>
      </c>
      <c r="CH8" s="158" t="s">
        <v>2255</v>
      </c>
      <c r="CI8" s="158" t="s">
        <v>2256</v>
      </c>
      <c r="CJ8" s="158" t="s">
        <v>2257</v>
      </c>
      <c r="CK8" s="158" t="s">
        <v>2258</v>
      </c>
      <c r="CL8" s="158" t="s">
        <v>2259</v>
      </c>
      <c r="CM8" s="158" t="s">
        <v>2260</v>
      </c>
      <c r="CN8" s="158" t="s">
        <v>2261</v>
      </c>
      <c r="CO8" s="158" t="s">
        <v>2262</v>
      </c>
      <c r="CP8" s="158" t="s">
        <v>2263</v>
      </c>
      <c r="CQ8" s="158" t="s">
        <v>2264</v>
      </c>
      <c r="CR8" s="158" t="s">
        <v>2265</v>
      </c>
      <c r="CS8" s="158" t="s">
        <v>2266</v>
      </c>
      <c r="CT8" s="158" t="s">
        <v>2267</v>
      </c>
      <c r="CU8" s="158" t="s">
        <v>2268</v>
      </c>
      <c r="CV8" s="158" t="s">
        <v>2269</v>
      </c>
      <c r="CW8" s="158" t="s">
        <v>2270</v>
      </c>
      <c r="CX8" s="158" t="s">
        <v>2271</v>
      </c>
      <c r="CY8" s="158" t="s">
        <v>48</v>
      </c>
      <c r="CZ8" s="158" t="s">
        <v>2272</v>
      </c>
      <c r="DA8" s="158" t="s">
        <v>2273</v>
      </c>
      <c r="DB8" s="158" t="s">
        <v>2274</v>
      </c>
      <c r="DC8" s="158" t="s">
        <v>2275</v>
      </c>
      <c r="DD8" s="158" t="s">
        <v>2255</v>
      </c>
      <c r="DE8" s="158" t="s">
        <v>2256</v>
      </c>
      <c r="DF8" s="158" t="s">
        <v>2276</v>
      </c>
      <c r="DG8" s="158" t="s">
        <v>2277</v>
      </c>
      <c r="DH8" s="158" t="s">
        <v>2278</v>
      </c>
      <c r="DI8" s="158" t="s">
        <v>2279</v>
      </c>
      <c r="DJ8" s="158" t="s">
        <v>2280</v>
      </c>
      <c r="DK8" s="158" t="s">
        <v>2281</v>
      </c>
      <c r="DL8" s="158" t="s">
        <v>48</v>
      </c>
      <c r="DM8" s="158" t="s">
        <v>2272</v>
      </c>
      <c r="DN8" s="158" t="s">
        <v>2273</v>
      </c>
      <c r="DO8" s="158" t="s">
        <v>2282</v>
      </c>
      <c r="DP8" s="158" t="s">
        <v>2283</v>
      </c>
      <c r="DQ8" s="158" t="s">
        <v>2284</v>
      </c>
      <c r="DR8" s="158" t="s">
        <v>2285</v>
      </c>
      <c r="DS8" s="158" t="s">
        <v>2286</v>
      </c>
      <c r="DT8" s="158" t="s">
        <v>2287</v>
      </c>
      <c r="DU8" s="158" t="s">
        <v>2271</v>
      </c>
      <c r="DV8" s="158" t="s">
        <v>48</v>
      </c>
      <c r="DW8" s="158" t="s">
        <v>2276</v>
      </c>
      <c r="DX8" s="158" t="s">
        <v>2285</v>
      </c>
      <c r="DY8" s="158" t="s">
        <v>2288</v>
      </c>
      <c r="DZ8" s="158" t="s">
        <v>2289</v>
      </c>
      <c r="EA8" s="158" t="s">
        <v>2290</v>
      </c>
      <c r="EB8" s="158" t="s">
        <v>2291</v>
      </c>
      <c r="EC8" s="158" t="s">
        <v>2292</v>
      </c>
      <c r="ED8" s="158" t="s">
        <v>2293</v>
      </c>
      <c r="EE8" s="158" t="s">
        <v>2294</v>
      </c>
      <c r="EF8" s="158" t="s">
        <v>2295</v>
      </c>
      <c r="EG8" s="158" t="s">
        <v>2229</v>
      </c>
      <c r="EH8" s="158" t="s">
        <v>2239</v>
      </c>
      <c r="EI8" s="158" t="s">
        <v>197</v>
      </c>
      <c r="EJ8" s="158" t="s">
        <v>2296</v>
      </c>
      <c r="EK8" s="158" t="s">
        <v>2297</v>
      </c>
      <c r="EL8" s="158" t="s">
        <v>2298</v>
      </c>
      <c r="EM8" s="158" t="s">
        <v>2299</v>
      </c>
      <c r="EN8" s="158" t="s">
        <v>2300</v>
      </c>
      <c r="EO8" s="158" t="s">
        <v>2301</v>
      </c>
      <c r="EP8" s="158" t="s">
        <v>2302</v>
      </c>
      <c r="EQ8" s="158" t="s">
        <v>2303</v>
      </c>
      <c r="ER8" s="158" t="s">
        <v>2304</v>
      </c>
      <c r="ES8" s="158" t="s">
        <v>2305</v>
      </c>
      <c r="ET8" s="158" t="s">
        <v>2306</v>
      </c>
      <c r="EU8" s="158" t="s">
        <v>2307</v>
      </c>
      <c r="EV8" s="158" t="s">
        <v>2308</v>
      </c>
      <c r="EW8" s="158" t="s">
        <v>2309</v>
      </c>
      <c r="EX8" s="158" t="s">
        <v>2310</v>
      </c>
      <c r="EY8" s="158" t="s">
        <v>2311</v>
      </c>
      <c r="EZ8" s="158" t="s">
        <v>2312</v>
      </c>
      <c r="FA8" s="158" t="s">
        <v>2313</v>
      </c>
      <c r="FB8" s="158" t="s">
        <v>2295</v>
      </c>
      <c r="FC8" s="158" t="s">
        <v>2299</v>
      </c>
      <c r="FD8" s="158" t="s">
        <v>2314</v>
      </c>
      <c r="FE8" s="158" t="s">
        <v>2315</v>
      </c>
      <c r="FF8" s="158" t="s">
        <v>2316</v>
      </c>
      <c r="FG8" s="158" t="s">
        <v>2317</v>
      </c>
      <c r="FH8" s="158" t="s">
        <v>2318</v>
      </c>
      <c r="FI8" s="158" t="s">
        <v>2319</v>
      </c>
      <c r="FJ8" s="158" t="s">
        <v>2248</v>
      </c>
      <c r="FK8" s="158" t="s">
        <v>2249</v>
      </c>
      <c r="FL8" s="158" t="s">
        <v>2320</v>
      </c>
      <c r="FM8" s="158" t="s">
        <v>2288</v>
      </c>
      <c r="FN8" s="158" t="s">
        <v>2289</v>
      </c>
      <c r="FO8" s="158" t="s">
        <v>2321</v>
      </c>
      <c r="FP8" s="158" t="s">
        <v>2322</v>
      </c>
      <c r="FQ8" s="159" t="s">
        <v>2323</v>
      </c>
      <c r="FR8" s="158" t="s">
        <v>2324</v>
      </c>
      <c r="FS8" s="158" t="s">
        <v>2325</v>
      </c>
      <c r="FT8" s="158" t="s">
        <v>2326</v>
      </c>
      <c r="FU8" s="158" t="s">
        <v>2327</v>
      </c>
      <c r="FV8" s="158" t="s">
        <v>2328</v>
      </c>
      <c r="FW8" s="158" t="s">
        <v>2329</v>
      </c>
      <c r="FX8" s="158" t="s">
        <v>2330</v>
      </c>
      <c r="FY8" s="158" t="s">
        <v>2331</v>
      </c>
      <c r="FZ8" s="158" t="s">
        <v>2332</v>
      </c>
      <c r="GA8" s="158" t="s">
        <v>2296</v>
      </c>
      <c r="GB8" s="159" t="s">
        <v>2333</v>
      </c>
      <c r="GC8" s="158" t="s">
        <v>2322</v>
      </c>
      <c r="GD8" s="158" t="s">
        <v>2321</v>
      </c>
      <c r="GE8" s="158" t="s">
        <v>2334</v>
      </c>
      <c r="GF8" s="159" t="s">
        <v>2335</v>
      </c>
      <c r="GG8" s="158" t="s">
        <v>2336</v>
      </c>
      <c r="GH8" s="158" t="s">
        <v>2337</v>
      </c>
      <c r="GI8" s="158" t="s">
        <v>2271</v>
      </c>
      <c r="GJ8" s="158" t="s">
        <v>2338</v>
      </c>
      <c r="GK8" s="158" t="s">
        <v>2339</v>
      </c>
      <c r="GL8" s="158" t="s">
        <v>2340</v>
      </c>
      <c r="GM8" s="158" t="s">
        <v>2341</v>
      </c>
      <c r="GN8" s="158" t="s">
        <v>2342</v>
      </c>
      <c r="GO8" s="158" t="s">
        <v>2343</v>
      </c>
      <c r="GP8" s="158" t="s">
        <v>2344</v>
      </c>
      <c r="GQ8" s="159" t="s">
        <v>2343</v>
      </c>
      <c r="GR8" s="158" t="s">
        <v>2345</v>
      </c>
      <c r="GS8" s="158" t="s">
        <v>2346</v>
      </c>
      <c r="GT8" s="158" t="s">
        <v>2347</v>
      </c>
      <c r="GU8" s="158" t="s">
        <v>2348</v>
      </c>
      <c r="GV8" s="158" t="s">
        <v>2349</v>
      </c>
      <c r="GW8" s="158" t="s">
        <v>2350</v>
      </c>
      <c r="GX8" s="158" t="s">
        <v>2351</v>
      </c>
      <c r="GY8" s="158" t="s">
        <v>2352</v>
      </c>
      <c r="GZ8" s="158" t="s">
        <v>2353</v>
      </c>
      <c r="HA8" s="158" t="s">
        <v>2354</v>
      </c>
      <c r="HB8" s="159" t="s">
        <v>2355</v>
      </c>
      <c r="HC8" s="159" t="s">
        <v>2356</v>
      </c>
      <c r="HD8" s="158" t="s">
        <v>2357</v>
      </c>
      <c r="HE8" s="158" t="s">
        <v>2357</v>
      </c>
      <c r="HF8" s="158" t="s">
        <v>545</v>
      </c>
      <c r="HG8" s="158" t="s">
        <v>545</v>
      </c>
      <c r="HH8" s="158" t="s">
        <v>2358</v>
      </c>
      <c r="HI8" s="159" t="s">
        <v>2355</v>
      </c>
      <c r="HJ8" s="159" t="s">
        <v>2356</v>
      </c>
      <c r="HK8" s="158" t="s">
        <v>2359</v>
      </c>
      <c r="HL8" s="158" t="s">
        <v>2360</v>
      </c>
      <c r="HM8" s="158" t="s">
        <v>2361</v>
      </c>
      <c r="HN8" s="158" t="s">
        <v>2362</v>
      </c>
      <c r="HO8" s="158" t="s">
        <v>2363</v>
      </c>
      <c r="HP8" s="158" t="s">
        <v>2364</v>
      </c>
      <c r="HQ8" s="158" t="s">
        <v>2365</v>
      </c>
      <c r="HR8" s="158" t="s">
        <v>2366</v>
      </c>
      <c r="HS8" s="158" t="s">
        <v>2367</v>
      </c>
      <c r="HT8" s="158" t="s">
        <v>2368</v>
      </c>
      <c r="HU8" s="158" t="s">
        <v>2369</v>
      </c>
      <c r="HV8" s="158" t="s">
        <v>2370</v>
      </c>
      <c r="HW8" s="158" t="s">
        <v>2371</v>
      </c>
      <c r="HX8" s="158" t="s">
        <v>2372</v>
      </c>
      <c r="HY8" s="158" t="s">
        <v>2373</v>
      </c>
      <c r="HZ8" s="158" t="s">
        <v>2374</v>
      </c>
      <c r="IA8" s="158" t="s">
        <v>2375</v>
      </c>
      <c r="IB8" s="158" t="s">
        <v>2376</v>
      </c>
      <c r="IC8" s="158" t="s">
        <v>2377</v>
      </c>
      <c r="ID8" s="158" t="s">
        <v>2378</v>
      </c>
      <c r="IE8" s="158" t="s">
        <v>2379</v>
      </c>
      <c r="IF8" s="158" t="s">
        <v>2365</v>
      </c>
      <c r="IG8" s="158" t="s">
        <v>2366</v>
      </c>
      <c r="IH8" s="158" t="s">
        <v>2380</v>
      </c>
      <c r="II8" s="158" t="s">
        <v>2381</v>
      </c>
      <c r="IJ8" s="158" t="s">
        <v>2358</v>
      </c>
      <c r="IK8" s="158" t="s">
        <v>197</v>
      </c>
      <c r="IL8" s="159" t="s">
        <v>558</v>
      </c>
      <c r="IM8" s="159" t="s">
        <v>2382</v>
      </c>
      <c r="IN8" s="158" t="s">
        <v>2383</v>
      </c>
      <c r="IO8" s="158" t="s">
        <v>2382</v>
      </c>
      <c r="IP8" s="158" t="s">
        <v>2384</v>
      </c>
      <c r="IQ8" s="158" t="s">
        <v>2385</v>
      </c>
      <c r="IR8" s="158" t="s">
        <v>2386</v>
      </c>
      <c r="IS8" s="159" t="s">
        <v>2384</v>
      </c>
      <c r="IT8" s="158" t="s">
        <v>2387</v>
      </c>
      <c r="IU8" s="158" t="s">
        <v>2388</v>
      </c>
      <c r="IV8" s="158" t="s">
        <v>2385</v>
      </c>
      <c r="IW8" s="159" t="s">
        <v>558</v>
      </c>
      <c r="IX8" s="158" t="s">
        <v>2386</v>
      </c>
      <c r="IY8" s="158" t="s">
        <v>2389</v>
      </c>
      <c r="IZ8" s="158" t="s">
        <v>2389</v>
      </c>
      <c r="JA8" s="158" t="s">
        <v>2390</v>
      </c>
      <c r="JB8" s="158" t="s">
        <v>2391</v>
      </c>
      <c r="JC8" s="158" t="s">
        <v>2392</v>
      </c>
      <c r="JD8" s="158" t="s">
        <v>2393</v>
      </c>
      <c r="JE8" s="158" t="s">
        <v>2394</v>
      </c>
      <c r="JF8" s="158" t="s">
        <v>2392</v>
      </c>
      <c r="JG8" s="158" t="s">
        <v>2395</v>
      </c>
      <c r="JH8" s="158" t="s">
        <v>2396</v>
      </c>
      <c r="JI8" s="158" t="s">
        <v>2395</v>
      </c>
      <c r="JJ8" s="158" t="s">
        <v>2397</v>
      </c>
      <c r="JK8" s="158" t="s">
        <v>2398</v>
      </c>
      <c r="JL8" s="158" t="s">
        <v>2399</v>
      </c>
      <c r="JM8" s="158" t="s">
        <v>2400</v>
      </c>
      <c r="JN8" s="158" t="s">
        <v>2401</v>
      </c>
      <c r="JO8" s="158" t="s">
        <v>2402</v>
      </c>
      <c r="JP8" s="158" t="s">
        <v>2403</v>
      </c>
      <c r="JQ8" s="158" t="s">
        <v>2404</v>
      </c>
      <c r="JR8" s="158" t="s">
        <v>2405</v>
      </c>
      <c r="JS8" s="158" t="s">
        <v>2406</v>
      </c>
      <c r="JT8" s="158" t="s">
        <v>2407</v>
      </c>
      <c r="JU8" s="158" t="s">
        <v>2379</v>
      </c>
      <c r="JV8" s="158" t="s">
        <v>2408</v>
      </c>
      <c r="JW8" s="158" t="s">
        <v>2409</v>
      </c>
      <c r="JX8" s="158" t="s">
        <v>2410</v>
      </c>
      <c r="JY8" s="158" t="s">
        <v>2411</v>
      </c>
      <c r="JZ8" s="158" t="s">
        <v>2412</v>
      </c>
      <c r="KA8" s="158" t="s">
        <v>2359</v>
      </c>
      <c r="KB8" s="158" t="s">
        <v>2413</v>
      </c>
      <c r="KC8" s="158" t="s">
        <v>2412</v>
      </c>
      <c r="KD8" s="158" t="s">
        <v>2360</v>
      </c>
      <c r="KE8" s="158" t="s">
        <v>2414</v>
      </c>
      <c r="KF8" s="158" t="s">
        <v>2415</v>
      </c>
      <c r="KG8" s="158" t="s">
        <v>2415</v>
      </c>
      <c r="KH8" s="158" t="s">
        <v>2416</v>
      </c>
      <c r="KI8" s="158" t="s">
        <v>2241</v>
      </c>
    </row>
    <row r="9" spans="1:295" ht="18" customHeight="1" x14ac:dyDescent="0.3">
      <c r="A9" s="160" t="s">
        <v>68</v>
      </c>
      <c r="B9" s="160" t="s">
        <v>798</v>
      </c>
      <c r="C9" s="161"/>
      <c r="D9" s="162">
        <v>1.704</v>
      </c>
      <c r="E9" s="161"/>
      <c r="F9" s="162">
        <v>3.8538999999999999</v>
      </c>
      <c r="G9" s="162">
        <v>10.6791</v>
      </c>
      <c r="H9" s="161"/>
      <c r="I9" s="162">
        <v>9.8521000000000001</v>
      </c>
      <c r="J9" s="161"/>
      <c r="K9" s="162">
        <v>12.379099999999999</v>
      </c>
      <c r="L9" s="162">
        <v>5.0838000000000001</v>
      </c>
      <c r="M9" s="162">
        <v>6.5499000000000001</v>
      </c>
      <c r="N9" s="162">
        <v>-8.8800000000000008</v>
      </c>
      <c r="O9" s="162">
        <v>-26.4</v>
      </c>
      <c r="P9" s="162">
        <v>2.2000000000000002</v>
      </c>
      <c r="Q9" s="162">
        <v>1.6559999999999999</v>
      </c>
      <c r="R9" s="162">
        <v>-19.8</v>
      </c>
      <c r="S9" s="162">
        <v>1.5782</v>
      </c>
      <c r="T9" s="162">
        <v>6.5105000000000004</v>
      </c>
      <c r="U9" s="162">
        <v>3.6608000000000001</v>
      </c>
      <c r="V9" s="162">
        <v>3.4331</v>
      </c>
      <c r="W9" s="162">
        <v>6.69</v>
      </c>
      <c r="X9" s="162">
        <v>3.0480999999999998</v>
      </c>
      <c r="Y9" s="162">
        <v>-0.79700000000000004</v>
      </c>
      <c r="Z9" s="162">
        <v>2.6452</v>
      </c>
      <c r="AA9" s="161"/>
      <c r="AB9" s="162">
        <v>-1.1056999999999999</v>
      </c>
      <c r="AC9" s="162">
        <v>-0.77900000000000003</v>
      </c>
      <c r="AD9" s="162">
        <v>-0.754</v>
      </c>
      <c r="AE9" s="162">
        <v>3.2949999999999999</v>
      </c>
      <c r="AF9" s="162">
        <v>-13.32</v>
      </c>
      <c r="AG9" s="162">
        <v>-8.8000000000000007</v>
      </c>
      <c r="AH9" s="162">
        <v>-2.883</v>
      </c>
      <c r="AI9" s="162">
        <v>0.27600000000000002</v>
      </c>
      <c r="AJ9" s="161"/>
      <c r="AK9" s="162">
        <v>-12.66</v>
      </c>
      <c r="AL9" s="161"/>
      <c r="AM9" s="162">
        <v>-11.92</v>
      </c>
      <c r="AN9" s="162">
        <v>-11.93</v>
      </c>
      <c r="AO9" s="162">
        <v>4.8548</v>
      </c>
      <c r="AP9" s="162">
        <v>4.6100000000000003</v>
      </c>
      <c r="AQ9" s="162">
        <v>18.9496</v>
      </c>
      <c r="AR9" s="162">
        <v>20.924900000000001</v>
      </c>
      <c r="AS9" s="162">
        <v>-17.053699999999999</v>
      </c>
      <c r="AT9" s="162">
        <v>-12.662000000000001</v>
      </c>
      <c r="AU9" s="162">
        <v>-12.574</v>
      </c>
      <c r="AV9" s="162">
        <v>13.4617</v>
      </c>
      <c r="AW9" s="162">
        <v>16.0032</v>
      </c>
      <c r="AX9" s="162">
        <v>-17.362400000000001</v>
      </c>
      <c r="AY9" s="162">
        <v>-15.577</v>
      </c>
      <c r="AZ9" s="162">
        <v>37.925800000000002</v>
      </c>
      <c r="BA9" s="162">
        <v>39.153799999999997</v>
      </c>
      <c r="BB9" s="162">
        <v>-42.55</v>
      </c>
      <c r="BC9" s="162">
        <v>-1.3714999999999999</v>
      </c>
      <c r="BD9" s="162">
        <v>-1.1000000000000001</v>
      </c>
      <c r="BE9" s="162">
        <v>-1.1000000000000001</v>
      </c>
      <c r="BF9" s="162">
        <v>-20.800699999999999</v>
      </c>
      <c r="BG9" s="162">
        <v>-21.7621</v>
      </c>
      <c r="BH9" s="162">
        <v>-2.2627000000000002</v>
      </c>
      <c r="BI9" s="161"/>
      <c r="BJ9" s="162">
        <v>-3.5085999999999999</v>
      </c>
      <c r="BK9" s="162">
        <v>2.7968000000000002</v>
      </c>
      <c r="BL9" s="161"/>
      <c r="BM9" s="162">
        <v>1.1834</v>
      </c>
      <c r="BN9" s="162">
        <v>-96.499499999999998</v>
      </c>
      <c r="BO9" s="162">
        <v>95.6755</v>
      </c>
      <c r="BP9" s="162">
        <v>95.6755</v>
      </c>
      <c r="BQ9" s="162">
        <v>-80.672300000000007</v>
      </c>
      <c r="BR9" s="162">
        <v>-128.27529999999999</v>
      </c>
      <c r="BS9" s="161"/>
      <c r="BT9" s="161"/>
      <c r="BU9" s="161"/>
      <c r="BV9" s="162">
        <v>16.576000000000001</v>
      </c>
      <c r="BW9" s="162">
        <v>10.18</v>
      </c>
      <c r="BX9" s="162">
        <v>9.6199999999999992</v>
      </c>
      <c r="BY9" s="162">
        <v>-9.89</v>
      </c>
      <c r="BZ9" s="162">
        <v>1.55</v>
      </c>
      <c r="CA9" s="162">
        <v>-2.6749999999999998</v>
      </c>
      <c r="CB9" s="162">
        <v>-2.5409999999999999</v>
      </c>
      <c r="CC9" s="162">
        <v>6.68</v>
      </c>
      <c r="CD9" s="162">
        <v>3.9727000000000001</v>
      </c>
      <c r="CE9" s="162">
        <v>-1.5068999999999999</v>
      </c>
      <c r="CF9" s="162">
        <v>14.6357</v>
      </c>
      <c r="CG9" s="162">
        <v>14.569699999999999</v>
      </c>
      <c r="CH9" s="162">
        <v>-3.1133999999999999</v>
      </c>
      <c r="CI9" s="162">
        <v>17.182600000000001</v>
      </c>
      <c r="CJ9" s="161"/>
      <c r="CK9" s="161"/>
      <c r="CL9" s="162">
        <v>-19.100000000000001</v>
      </c>
      <c r="CM9" s="162">
        <v>-29.6</v>
      </c>
      <c r="CN9" s="162">
        <v>-3.13</v>
      </c>
      <c r="CO9" s="162">
        <v>31.4406</v>
      </c>
      <c r="CP9" s="162">
        <v>31.551200000000001</v>
      </c>
      <c r="CQ9" s="162">
        <v>30.1875</v>
      </c>
      <c r="CR9" s="162">
        <v>60.703899999999997</v>
      </c>
      <c r="CS9" s="162">
        <v>61.4998</v>
      </c>
      <c r="CT9" s="162">
        <v>-13.732900000000001</v>
      </c>
      <c r="CU9" s="162">
        <v>-55.043599999999998</v>
      </c>
      <c r="CV9" s="162">
        <v>-10.32</v>
      </c>
      <c r="CW9" s="162">
        <v>2.2111999999999998</v>
      </c>
      <c r="CX9" s="162">
        <v>30.47</v>
      </c>
      <c r="CY9" s="162">
        <v>10.86</v>
      </c>
      <c r="CZ9" s="162">
        <v>5.0049000000000001</v>
      </c>
      <c r="DA9" s="162">
        <v>3.9093</v>
      </c>
      <c r="DB9" s="162">
        <v>5.7960000000000003</v>
      </c>
      <c r="DC9" s="161"/>
      <c r="DD9" s="162">
        <v>-19.0076</v>
      </c>
      <c r="DE9" s="162">
        <v>-18.816700000000001</v>
      </c>
      <c r="DF9" s="162">
        <v>-12.300700000000001</v>
      </c>
      <c r="DG9" s="161"/>
      <c r="DH9" s="162">
        <v>-2.0463</v>
      </c>
      <c r="DI9" s="162">
        <v>-34.799999999999997</v>
      </c>
      <c r="DJ9" s="162">
        <v>-33.1</v>
      </c>
      <c r="DK9" s="162">
        <v>-2.9003999999999999</v>
      </c>
      <c r="DL9" s="162">
        <v>-0.748</v>
      </c>
      <c r="DM9" s="162">
        <v>14.514699999999999</v>
      </c>
      <c r="DN9" s="162">
        <v>6.6855000000000002</v>
      </c>
      <c r="DO9" s="162">
        <v>-0.09</v>
      </c>
      <c r="DP9" s="162">
        <v>-5.26</v>
      </c>
      <c r="DQ9" s="162">
        <v>12.462</v>
      </c>
      <c r="DR9" s="162">
        <v>9.8756000000000004</v>
      </c>
      <c r="DS9" s="162">
        <v>-3.76</v>
      </c>
      <c r="DT9" s="162">
        <v>-3.79</v>
      </c>
      <c r="DU9" s="162">
        <v>12.31</v>
      </c>
      <c r="DV9" s="162">
        <v>-2.5</v>
      </c>
      <c r="DW9" s="162">
        <v>7.2727000000000004</v>
      </c>
      <c r="DX9" s="162">
        <v>3.1091000000000002</v>
      </c>
      <c r="DY9" s="162">
        <v>0</v>
      </c>
      <c r="DZ9" s="162">
        <v>-0.61819999999999997</v>
      </c>
      <c r="EA9" s="162">
        <v>24.2334</v>
      </c>
      <c r="EB9" s="162">
        <v>1.3468</v>
      </c>
      <c r="EC9" s="162">
        <v>-2.1187</v>
      </c>
      <c r="ED9" s="162">
        <v>-1.8837999999999999</v>
      </c>
      <c r="EE9" s="162">
        <v>-6.9172000000000002</v>
      </c>
      <c r="EF9" s="162">
        <v>-13.605399999999999</v>
      </c>
      <c r="EG9" s="162">
        <v>-14.031000000000001</v>
      </c>
      <c r="EH9" s="162">
        <v>-19.466699999999999</v>
      </c>
      <c r="EI9" s="162">
        <v>6.1106999999999996</v>
      </c>
      <c r="EJ9" s="161"/>
      <c r="EK9" s="162">
        <v>-11.341200000000001</v>
      </c>
      <c r="EL9" s="162">
        <v>-10.585800000000001</v>
      </c>
      <c r="EM9" s="162">
        <v>0</v>
      </c>
      <c r="EN9" s="162">
        <v>-1.8975</v>
      </c>
      <c r="EO9" s="162">
        <v>-1.8871</v>
      </c>
      <c r="EP9" s="162">
        <v>-7.1719999999999997</v>
      </c>
      <c r="EQ9" s="162">
        <v>-5.9673999999999996</v>
      </c>
      <c r="ER9" s="162">
        <v>-5.5814000000000004</v>
      </c>
      <c r="ES9" s="162">
        <v>-11.513299999999999</v>
      </c>
      <c r="ET9" s="161"/>
      <c r="EU9" s="162">
        <v>5.09</v>
      </c>
      <c r="EV9" s="161"/>
      <c r="EW9" s="162">
        <v>6.6173999999999999</v>
      </c>
      <c r="EX9" s="162">
        <v>3.3313000000000001</v>
      </c>
      <c r="EY9" s="162">
        <v>-7.3586999999999998</v>
      </c>
      <c r="EZ9" s="162">
        <v>-7.3525999999999998</v>
      </c>
      <c r="FA9" s="162">
        <v>9.2462999999999997</v>
      </c>
      <c r="FB9" s="162">
        <v>-7.0788000000000002</v>
      </c>
      <c r="FC9" s="162">
        <v>0</v>
      </c>
      <c r="FD9" s="162">
        <v>2.5838999999999999</v>
      </c>
      <c r="FE9" s="162">
        <v>2.3148</v>
      </c>
      <c r="FF9" s="161"/>
      <c r="FG9" s="162">
        <v>4.9283999999999999</v>
      </c>
      <c r="FH9" s="162">
        <v>4.9810999999999996</v>
      </c>
      <c r="FI9" s="162">
        <v>4.0114000000000001</v>
      </c>
      <c r="FJ9" s="162">
        <v>-2.6793</v>
      </c>
      <c r="FK9" s="162">
        <v>-3.0142000000000002</v>
      </c>
      <c r="FL9" s="162">
        <v>13.564</v>
      </c>
      <c r="FM9" s="162">
        <v>-6.1524000000000001</v>
      </c>
      <c r="FN9" s="162">
        <v>-6.1798999999999999</v>
      </c>
      <c r="FO9" s="162">
        <v>20.716200000000001</v>
      </c>
      <c r="FP9" s="162">
        <v>29.298300000000001</v>
      </c>
      <c r="FQ9" s="162">
        <v>14.1274</v>
      </c>
      <c r="FR9" s="162">
        <v>-13.13</v>
      </c>
      <c r="FS9" s="162">
        <v>-1.8250999999999999</v>
      </c>
      <c r="FT9" s="162">
        <v>0.17510000000000001</v>
      </c>
      <c r="FU9" s="162">
        <v>0.7</v>
      </c>
      <c r="FV9" s="162">
        <v>0.78</v>
      </c>
      <c r="FW9" s="162">
        <v>-15.3644</v>
      </c>
      <c r="FX9" s="161"/>
      <c r="FY9" s="162">
        <v>7.2290000000000001</v>
      </c>
      <c r="FZ9" s="162">
        <v>1.06</v>
      </c>
      <c r="GA9" s="162">
        <v>3.1120999999999999</v>
      </c>
      <c r="GB9" s="162">
        <v>32.96</v>
      </c>
      <c r="GC9" s="162">
        <v>-35.261699999999998</v>
      </c>
      <c r="GD9" s="162">
        <v>-27.339400000000001</v>
      </c>
      <c r="GE9" s="162">
        <v>-0.53</v>
      </c>
      <c r="GF9" s="162">
        <v>21.7836</v>
      </c>
      <c r="GG9" s="161"/>
      <c r="GH9" s="162">
        <v>16.2667</v>
      </c>
      <c r="GI9" s="162">
        <v>-2.7452000000000001</v>
      </c>
      <c r="GJ9" s="162">
        <v>-3.0888</v>
      </c>
      <c r="GK9" s="162">
        <v>1.8973</v>
      </c>
      <c r="GL9" s="161"/>
      <c r="GM9" s="161"/>
      <c r="GN9" s="162">
        <v>-10.5152</v>
      </c>
      <c r="GO9" s="162">
        <v>-26.0688</v>
      </c>
      <c r="GP9" s="162">
        <v>8.1212999999999997</v>
      </c>
      <c r="GQ9" s="162">
        <v>-20.216799999999999</v>
      </c>
      <c r="GR9" s="162">
        <v>5.0160999999999998</v>
      </c>
      <c r="GS9" s="162">
        <v>5.7759</v>
      </c>
      <c r="GT9" s="162">
        <v>130.18450000000001</v>
      </c>
      <c r="GU9" s="162">
        <v>-12.793100000000001</v>
      </c>
      <c r="GV9" s="162">
        <v>-9.9032999999999998</v>
      </c>
      <c r="GW9" s="162">
        <v>-15.228899999999999</v>
      </c>
      <c r="GX9" s="162">
        <v>2.2704</v>
      </c>
      <c r="GY9" s="162">
        <v>5.8164999999999996</v>
      </c>
      <c r="GZ9" s="162">
        <v>5.8310000000000004</v>
      </c>
      <c r="HA9" s="161"/>
      <c r="HB9" s="162">
        <v>-19.7026</v>
      </c>
      <c r="HC9" s="162">
        <v>-18.3827</v>
      </c>
      <c r="HD9" s="162">
        <v>-17.600000000000001</v>
      </c>
      <c r="HE9" s="162">
        <v>20.9192</v>
      </c>
      <c r="HF9" s="162">
        <v>100.6859</v>
      </c>
      <c r="HG9" s="162">
        <v>-12.9907</v>
      </c>
      <c r="HH9" s="162">
        <v>56.572499999999998</v>
      </c>
      <c r="HI9" s="162">
        <v>-31.548300000000001</v>
      </c>
      <c r="HJ9" s="162">
        <v>19.133700000000001</v>
      </c>
      <c r="HK9" s="161"/>
      <c r="HL9" s="162">
        <v>8.9295000000000009</v>
      </c>
      <c r="HM9" s="162">
        <v>-16.685700000000001</v>
      </c>
      <c r="HN9" s="162">
        <v>-18.422499999999999</v>
      </c>
      <c r="HO9" s="162">
        <v>28.678699999999999</v>
      </c>
      <c r="HP9" s="162">
        <v>28.924600000000002</v>
      </c>
      <c r="HQ9" s="162">
        <v>-13.3637</v>
      </c>
      <c r="HR9" s="162">
        <v>-13.138500000000001</v>
      </c>
      <c r="HS9" s="162">
        <v>-5.5016999999999996</v>
      </c>
      <c r="HT9" s="162">
        <v>-5.3811</v>
      </c>
      <c r="HU9" s="162">
        <v>12.19</v>
      </c>
      <c r="HV9" s="162">
        <v>12.37</v>
      </c>
      <c r="HW9" s="162">
        <v>-22.1</v>
      </c>
      <c r="HX9" s="162">
        <v>-22.2</v>
      </c>
      <c r="HY9" s="162">
        <v>0.31769999999999998</v>
      </c>
      <c r="HZ9" s="162">
        <v>-8.32</v>
      </c>
      <c r="IA9" s="162">
        <v>55.2699</v>
      </c>
      <c r="IB9" s="162">
        <v>26.171800000000001</v>
      </c>
      <c r="IC9" s="162">
        <v>25.864899999999999</v>
      </c>
      <c r="ID9" s="162">
        <v>-18.2</v>
      </c>
      <c r="IE9" s="162">
        <v>-31.1</v>
      </c>
      <c r="IF9" s="162">
        <v>-3.2</v>
      </c>
      <c r="IG9" s="162">
        <v>-3.7</v>
      </c>
      <c r="IH9" s="161"/>
      <c r="II9" s="161"/>
      <c r="IJ9" s="162">
        <v>-136.41810000000001</v>
      </c>
      <c r="IK9" s="162">
        <v>-53.264600000000002</v>
      </c>
      <c r="IL9" s="162">
        <v>-196.48050000000001</v>
      </c>
      <c r="IM9" s="162">
        <v>-5.2419000000000002</v>
      </c>
      <c r="IN9" s="162">
        <v>-32.609400000000001</v>
      </c>
      <c r="IO9" s="161"/>
      <c r="IP9" s="162">
        <v>117.2496</v>
      </c>
      <c r="IQ9" s="162">
        <v>59.7</v>
      </c>
      <c r="IR9" s="162">
        <v>81.878799999999998</v>
      </c>
      <c r="IS9" s="162">
        <v>-26.324999999999999</v>
      </c>
      <c r="IT9" s="162">
        <v>25.720700000000001</v>
      </c>
      <c r="IU9" s="162">
        <v>25.338699999999999</v>
      </c>
      <c r="IV9" s="162">
        <v>51.164900000000003</v>
      </c>
      <c r="IW9" s="162">
        <v>64.561099999999996</v>
      </c>
      <c r="IX9" s="162">
        <v>-201.2191</v>
      </c>
      <c r="IY9" s="162">
        <v>7.2037000000000004</v>
      </c>
      <c r="IZ9" s="162">
        <v>-3.4851000000000001</v>
      </c>
      <c r="JA9" s="162">
        <v>-1.0999000000000001</v>
      </c>
      <c r="JB9" s="162">
        <v>2.5379999999999998</v>
      </c>
      <c r="JC9" s="162">
        <v>-3.44</v>
      </c>
      <c r="JD9" s="162">
        <v>-2.157</v>
      </c>
      <c r="JE9" s="162">
        <v>-2.161</v>
      </c>
      <c r="JF9" s="162">
        <v>-1.6</v>
      </c>
      <c r="JG9" s="162">
        <v>0.96</v>
      </c>
      <c r="JH9" s="162">
        <v>-1.9937</v>
      </c>
      <c r="JI9" s="162">
        <v>-7.0297999999999998</v>
      </c>
      <c r="JJ9" s="162">
        <v>4.5121000000000002</v>
      </c>
      <c r="JK9" s="162">
        <v>5.9770000000000003</v>
      </c>
      <c r="JL9" s="162">
        <v>-9</v>
      </c>
      <c r="JM9" s="162">
        <v>-1.6910000000000001</v>
      </c>
      <c r="JN9" s="162">
        <v>-1.1890000000000001</v>
      </c>
      <c r="JO9" s="161"/>
      <c r="JP9" s="161"/>
      <c r="JQ9" s="162">
        <v>2.1722000000000001</v>
      </c>
      <c r="JR9" s="162">
        <v>1.7806999999999999</v>
      </c>
      <c r="JS9" s="162">
        <v>2.0630000000000002</v>
      </c>
      <c r="JT9" s="161"/>
      <c r="JU9" s="162">
        <v>15.8</v>
      </c>
      <c r="JV9" s="162">
        <v>11.932600000000001</v>
      </c>
      <c r="JW9" s="162">
        <v>0.04</v>
      </c>
      <c r="JX9" s="161"/>
      <c r="JY9" s="162">
        <v>-10.5974</v>
      </c>
      <c r="JZ9" s="162">
        <v>-3.0632000000000001</v>
      </c>
      <c r="KA9" s="162">
        <v>-23.8993</v>
      </c>
      <c r="KB9" s="162">
        <v>-7.1406999999999998</v>
      </c>
      <c r="KC9" s="161"/>
      <c r="KD9" s="162">
        <v>-27.639199999999999</v>
      </c>
      <c r="KE9" s="162">
        <v>-3.2092999999999998</v>
      </c>
      <c r="KF9" s="162">
        <v>-9.5</v>
      </c>
      <c r="KG9" s="162">
        <v>-5.7</v>
      </c>
      <c r="KH9" s="162">
        <v>116.3539</v>
      </c>
      <c r="KI9" s="162">
        <v>-189.26920000000001</v>
      </c>
    </row>
    <row r="10" spans="1:295" ht="18" customHeight="1" x14ac:dyDescent="0.3">
      <c r="A10" s="160" t="s">
        <v>68</v>
      </c>
      <c r="B10" s="160" t="s">
        <v>799</v>
      </c>
      <c r="C10" s="164"/>
      <c r="D10" s="165">
        <v>1.6212</v>
      </c>
      <c r="E10" s="164"/>
      <c r="F10" s="165">
        <v>4.5331000000000001</v>
      </c>
      <c r="G10" s="165">
        <v>10.855499999999999</v>
      </c>
      <c r="H10" s="164"/>
      <c r="I10" s="165">
        <v>9.0523000000000007</v>
      </c>
      <c r="J10" s="164"/>
      <c r="K10" s="165">
        <v>11.7836</v>
      </c>
      <c r="L10" s="165">
        <v>4.7119</v>
      </c>
      <c r="M10" s="165">
        <v>6.1303999999999998</v>
      </c>
      <c r="N10" s="165">
        <v>-6.66</v>
      </c>
      <c r="O10" s="165">
        <v>-24.2</v>
      </c>
      <c r="P10" s="165">
        <v>0</v>
      </c>
      <c r="Q10" s="165">
        <v>0.82799999999999996</v>
      </c>
      <c r="R10" s="165">
        <v>-17.600000000000001</v>
      </c>
      <c r="S10" s="165">
        <v>1.5466</v>
      </c>
      <c r="T10" s="165">
        <v>7.5762999999999998</v>
      </c>
      <c r="U10" s="165">
        <v>4.1026999999999996</v>
      </c>
      <c r="V10" s="165">
        <v>3.9033000000000002</v>
      </c>
      <c r="W10" s="165">
        <v>7.1359000000000004</v>
      </c>
      <c r="X10" s="165">
        <v>3.1154000000000002</v>
      </c>
      <c r="Y10" s="165">
        <v>0.17910000000000001</v>
      </c>
      <c r="Z10" s="165">
        <v>2.5687000000000002</v>
      </c>
      <c r="AA10" s="164"/>
      <c r="AB10" s="165">
        <v>-1.1181000000000001</v>
      </c>
      <c r="AC10" s="165">
        <v>-0.877</v>
      </c>
      <c r="AD10" s="165">
        <v>-0.81799999999999995</v>
      </c>
      <c r="AE10" s="165">
        <v>3.1680000000000001</v>
      </c>
      <c r="AF10" s="165">
        <v>-13.32</v>
      </c>
      <c r="AG10" s="165">
        <v>-13.2</v>
      </c>
      <c r="AH10" s="165">
        <v>-2.782</v>
      </c>
      <c r="AI10" s="165">
        <v>0.26700000000000002</v>
      </c>
      <c r="AJ10" s="164"/>
      <c r="AK10" s="165">
        <v>-13.73</v>
      </c>
      <c r="AL10" s="164"/>
      <c r="AM10" s="165">
        <v>-12.22</v>
      </c>
      <c r="AN10" s="165">
        <v>-12.35</v>
      </c>
      <c r="AO10" s="165">
        <v>4.0971000000000002</v>
      </c>
      <c r="AP10" s="165">
        <v>4.4177</v>
      </c>
      <c r="AQ10" s="165">
        <v>18.377800000000001</v>
      </c>
      <c r="AR10" s="165">
        <v>20.614000000000001</v>
      </c>
      <c r="AS10" s="165">
        <v>-15.818300000000001</v>
      </c>
      <c r="AT10" s="165">
        <v>-14.127599999999999</v>
      </c>
      <c r="AU10" s="165">
        <v>-13.805300000000001</v>
      </c>
      <c r="AV10" s="165">
        <v>7.4852999999999996</v>
      </c>
      <c r="AW10" s="165">
        <v>7.6908000000000003</v>
      </c>
      <c r="AX10" s="165">
        <v>-15.966799999999999</v>
      </c>
      <c r="AY10" s="165">
        <v>-13.907500000000001</v>
      </c>
      <c r="AZ10" s="165">
        <v>33.492400000000004</v>
      </c>
      <c r="BA10" s="165">
        <v>34.4863</v>
      </c>
      <c r="BB10" s="165">
        <v>-44.073</v>
      </c>
      <c r="BC10" s="165">
        <v>-0.60570000000000002</v>
      </c>
      <c r="BD10" s="165">
        <v>-1.7</v>
      </c>
      <c r="BE10" s="165">
        <v>-1.7</v>
      </c>
      <c r="BF10" s="165">
        <v>-23.282599999999999</v>
      </c>
      <c r="BG10" s="165">
        <v>-21.904900000000001</v>
      </c>
      <c r="BH10" s="165">
        <v>-2.5066000000000002</v>
      </c>
      <c r="BI10" s="164"/>
      <c r="BJ10" s="165">
        <v>-5.0343</v>
      </c>
      <c r="BK10" s="165">
        <v>1.6745000000000001</v>
      </c>
      <c r="BL10" s="164"/>
      <c r="BM10" s="165">
        <v>0.53400000000000003</v>
      </c>
      <c r="BN10" s="165">
        <v>-101.535</v>
      </c>
      <c r="BO10" s="165">
        <v>93.783299999999997</v>
      </c>
      <c r="BP10" s="165">
        <v>94.363200000000006</v>
      </c>
      <c r="BQ10" s="165">
        <v>-80.870699999999999</v>
      </c>
      <c r="BR10" s="165">
        <v>-139.8381</v>
      </c>
      <c r="BS10" s="164"/>
      <c r="BT10" s="164"/>
      <c r="BU10" s="164"/>
      <c r="BV10" s="165">
        <v>15.578099999999999</v>
      </c>
      <c r="BW10" s="165">
        <v>10.59</v>
      </c>
      <c r="BX10" s="165">
        <v>10.029999999999999</v>
      </c>
      <c r="BY10" s="165">
        <v>-10.39</v>
      </c>
      <c r="BZ10" s="165">
        <v>1.3</v>
      </c>
      <c r="CA10" s="165">
        <v>-0.9335</v>
      </c>
      <c r="CB10" s="165">
        <v>-0.66559999999999997</v>
      </c>
      <c r="CC10" s="165">
        <v>2.6118999999999999</v>
      </c>
      <c r="CD10" s="165">
        <v>-0.70730000000000004</v>
      </c>
      <c r="CE10" s="165">
        <v>-0.8034</v>
      </c>
      <c r="CF10" s="165">
        <v>15.2623</v>
      </c>
      <c r="CG10" s="165">
        <v>15.142799999999999</v>
      </c>
      <c r="CH10" s="165">
        <v>-5.0975999999999999</v>
      </c>
      <c r="CI10" s="165">
        <v>17.5124</v>
      </c>
      <c r="CJ10" s="164"/>
      <c r="CK10" s="164"/>
      <c r="CL10" s="165">
        <v>-21.2</v>
      </c>
      <c r="CM10" s="165">
        <v>-30.4</v>
      </c>
      <c r="CN10" s="165">
        <v>-3.17</v>
      </c>
      <c r="CO10" s="165">
        <v>30.541699999999999</v>
      </c>
      <c r="CP10" s="165">
        <v>30.452500000000001</v>
      </c>
      <c r="CQ10" s="165">
        <v>29.203299999999999</v>
      </c>
      <c r="CR10" s="165">
        <v>62.143099999999997</v>
      </c>
      <c r="CS10" s="165">
        <v>62.011899999999997</v>
      </c>
      <c r="CT10" s="165">
        <v>-14.9381</v>
      </c>
      <c r="CU10" s="165">
        <v>-54.767299999999999</v>
      </c>
      <c r="CV10" s="165">
        <v>-12.127800000000001</v>
      </c>
      <c r="CW10" s="165">
        <v>2.1114999999999999</v>
      </c>
      <c r="CX10" s="165">
        <v>30.41</v>
      </c>
      <c r="CY10" s="165">
        <v>10.87</v>
      </c>
      <c r="CZ10" s="165">
        <v>4.5361000000000002</v>
      </c>
      <c r="DA10" s="165">
        <v>3.5186999999999999</v>
      </c>
      <c r="DB10" s="165">
        <v>5.4130000000000003</v>
      </c>
      <c r="DC10" s="164"/>
      <c r="DD10" s="165">
        <v>-19.415600000000001</v>
      </c>
      <c r="DE10" s="165">
        <v>-19.127400000000002</v>
      </c>
      <c r="DF10" s="165">
        <v>-12.070499999999999</v>
      </c>
      <c r="DG10" s="164"/>
      <c r="DH10" s="165">
        <v>-1.8885000000000001</v>
      </c>
      <c r="DI10" s="164"/>
      <c r="DJ10" s="164"/>
      <c r="DK10" s="165">
        <v>-2.9662999999999999</v>
      </c>
      <c r="DL10" s="165">
        <v>-0.93500000000000005</v>
      </c>
      <c r="DM10" s="165">
        <v>13.0953</v>
      </c>
      <c r="DN10" s="165">
        <v>6.3144</v>
      </c>
      <c r="DO10" s="165">
        <v>-0.47</v>
      </c>
      <c r="DP10" s="165">
        <v>-4.8899999999999997</v>
      </c>
      <c r="DQ10" s="165">
        <v>12.5395</v>
      </c>
      <c r="DR10" s="165">
        <v>10.1343</v>
      </c>
      <c r="DS10" s="165">
        <v>-3.83</v>
      </c>
      <c r="DT10" s="165">
        <v>-3.84</v>
      </c>
      <c r="DU10" s="165">
        <v>12.12</v>
      </c>
      <c r="DV10" s="165">
        <v>-3.11</v>
      </c>
      <c r="DW10" s="165">
        <v>7.3818000000000001</v>
      </c>
      <c r="DX10" s="165">
        <v>3.4544999999999999</v>
      </c>
      <c r="DY10" s="165">
        <v>1.7638</v>
      </c>
      <c r="DZ10" s="165">
        <v>1.4636</v>
      </c>
      <c r="EA10" s="165">
        <v>23.6981</v>
      </c>
      <c r="EB10" s="165">
        <v>0.2656</v>
      </c>
      <c r="EC10" s="165">
        <v>-2.4607000000000001</v>
      </c>
      <c r="ED10" s="165">
        <v>-2.0956000000000001</v>
      </c>
      <c r="EE10" s="165">
        <v>-6.6159999999999997</v>
      </c>
      <c r="EF10" s="165">
        <v>-13.2271</v>
      </c>
      <c r="EG10" s="165">
        <v>-13.753</v>
      </c>
      <c r="EH10" s="165">
        <v>-8.8992000000000004</v>
      </c>
      <c r="EI10" s="165">
        <v>14.344099999999999</v>
      </c>
      <c r="EJ10" s="164"/>
      <c r="EK10" s="165">
        <v>-11.163600000000001</v>
      </c>
      <c r="EL10" s="165">
        <v>-10.366300000000001</v>
      </c>
      <c r="EM10" s="164"/>
      <c r="EN10" s="165">
        <v>-1.8452999999999999</v>
      </c>
      <c r="EO10" s="165">
        <v>-2.1749000000000001</v>
      </c>
      <c r="EP10" s="165">
        <v>-7.6840000000000002</v>
      </c>
      <c r="EQ10" s="165">
        <v>-4.4763999999999999</v>
      </c>
      <c r="ER10" s="165">
        <v>-4.1139000000000001</v>
      </c>
      <c r="ES10" s="165">
        <v>-12.434900000000001</v>
      </c>
      <c r="ET10" s="164"/>
      <c r="EU10" s="165">
        <v>5.14</v>
      </c>
      <c r="EV10" s="164"/>
      <c r="EW10" s="165">
        <v>6.5978000000000003</v>
      </c>
      <c r="EX10" s="165">
        <v>3.8519000000000001</v>
      </c>
      <c r="EY10" s="165">
        <v>-7.8624000000000001</v>
      </c>
      <c r="EZ10" s="165">
        <v>-7.9057000000000004</v>
      </c>
      <c r="FA10" s="165">
        <v>9.8039000000000005</v>
      </c>
      <c r="FB10" s="165">
        <v>-7.5721999999999996</v>
      </c>
      <c r="FC10" s="164"/>
      <c r="FD10" s="165">
        <v>2.5407999999999999</v>
      </c>
      <c r="FE10" s="165">
        <v>2.2381000000000002</v>
      </c>
      <c r="FF10" s="164"/>
      <c r="FG10" s="165">
        <v>4.2211999999999996</v>
      </c>
      <c r="FH10" s="165">
        <v>5.4104000000000001</v>
      </c>
      <c r="FI10" s="165">
        <v>3.5821999999999998</v>
      </c>
      <c r="FJ10" s="165">
        <v>-4.8562000000000003</v>
      </c>
      <c r="FK10" s="165">
        <v>-5.0236999999999998</v>
      </c>
      <c r="FL10" s="165">
        <v>17.248000000000001</v>
      </c>
      <c r="FM10" s="165">
        <v>-8.5261999999999993</v>
      </c>
      <c r="FN10" s="165">
        <v>-8.6759000000000004</v>
      </c>
      <c r="FO10" s="165">
        <v>23.338100000000001</v>
      </c>
      <c r="FP10" s="165">
        <v>31.3842</v>
      </c>
      <c r="FQ10" s="165">
        <v>12.496499999999999</v>
      </c>
      <c r="FR10" s="165">
        <v>-12.94</v>
      </c>
      <c r="FS10" s="165">
        <v>-1.7189000000000001</v>
      </c>
      <c r="FT10" s="165">
        <v>0.20069999999999999</v>
      </c>
      <c r="FU10" s="165">
        <v>0.91</v>
      </c>
      <c r="FV10" s="165">
        <v>1.65</v>
      </c>
      <c r="FW10" s="165">
        <v>-13.6883</v>
      </c>
      <c r="FX10" s="164"/>
      <c r="FY10" s="165">
        <v>7.2359999999999998</v>
      </c>
      <c r="FZ10" s="165">
        <v>1.02</v>
      </c>
      <c r="GA10" s="164"/>
      <c r="GB10" s="165">
        <v>33.1</v>
      </c>
      <c r="GC10" s="165">
        <v>-36.628</v>
      </c>
      <c r="GD10" s="165">
        <v>-28.376100000000001</v>
      </c>
      <c r="GE10" s="165">
        <v>-0.67</v>
      </c>
      <c r="GF10" s="165">
        <v>21.6616</v>
      </c>
      <c r="GG10" s="164"/>
      <c r="GH10" s="165">
        <v>15.571400000000001</v>
      </c>
      <c r="GI10" s="165">
        <v>-2.8018999999999998</v>
      </c>
      <c r="GJ10" s="165">
        <v>-3.1454</v>
      </c>
      <c r="GK10" s="165">
        <v>1.8245</v>
      </c>
      <c r="GL10" s="164"/>
      <c r="GM10" s="164"/>
      <c r="GN10" s="164"/>
      <c r="GO10" s="165">
        <v>-27.433800000000002</v>
      </c>
      <c r="GP10" s="165">
        <v>6.9382000000000001</v>
      </c>
      <c r="GQ10" s="165">
        <v>-19.9511</v>
      </c>
      <c r="GR10" s="165">
        <v>5.8109000000000002</v>
      </c>
      <c r="GS10" s="165">
        <v>5.1590999999999996</v>
      </c>
      <c r="GT10" s="165">
        <v>127.29179999999999</v>
      </c>
      <c r="GU10" s="165">
        <v>-13.058400000000001</v>
      </c>
      <c r="GV10" s="165">
        <v>-9.1193000000000008</v>
      </c>
      <c r="GW10" s="165">
        <v>-15.1907</v>
      </c>
      <c r="GX10" s="165">
        <v>2.6804999999999999</v>
      </c>
      <c r="GY10" s="165">
        <v>5.8384999999999998</v>
      </c>
      <c r="GZ10" s="165">
        <v>5.8625999999999996</v>
      </c>
      <c r="HA10" s="165">
        <v>2.0745</v>
      </c>
      <c r="HB10" s="165">
        <v>-19.703099999999999</v>
      </c>
      <c r="HC10" s="165">
        <v>-18.1632</v>
      </c>
      <c r="HD10" s="165">
        <v>-18.86</v>
      </c>
      <c r="HE10" s="165">
        <v>21.732199999999999</v>
      </c>
      <c r="HF10" s="165">
        <v>106.50830000000001</v>
      </c>
      <c r="HG10" s="165">
        <v>-15.3752</v>
      </c>
      <c r="HH10" s="165">
        <v>59.512900000000002</v>
      </c>
      <c r="HI10" s="165">
        <v>-32.347000000000001</v>
      </c>
      <c r="HJ10" s="165">
        <v>17.724399999999999</v>
      </c>
      <c r="HK10" s="164"/>
      <c r="HL10" s="165">
        <v>10.2044</v>
      </c>
      <c r="HM10" s="165">
        <v>-16.3903</v>
      </c>
      <c r="HN10" s="165">
        <v>-19.025300000000001</v>
      </c>
      <c r="HO10" s="164"/>
      <c r="HP10" s="164"/>
      <c r="HQ10" s="165">
        <v>-14.314</v>
      </c>
      <c r="HR10" s="165">
        <v>-13.6988</v>
      </c>
      <c r="HS10" s="165">
        <v>-2.4371999999999998</v>
      </c>
      <c r="HT10" s="165">
        <v>-2.8641000000000001</v>
      </c>
      <c r="HU10" s="165">
        <v>13.17</v>
      </c>
      <c r="HV10" s="165">
        <v>13.24</v>
      </c>
      <c r="HW10" s="165">
        <v>-21.1</v>
      </c>
      <c r="HX10" s="165">
        <v>-21.5</v>
      </c>
      <c r="HY10" s="165">
        <v>0.37080000000000002</v>
      </c>
      <c r="HZ10" s="165">
        <v>-8.7200000000000006</v>
      </c>
      <c r="IA10" s="165">
        <v>60.937899999999999</v>
      </c>
      <c r="IB10" s="165">
        <v>26.3645</v>
      </c>
      <c r="IC10" s="165">
        <v>26.267700000000001</v>
      </c>
      <c r="ID10" s="165">
        <v>-18.2</v>
      </c>
      <c r="IE10" s="165">
        <v>-30.7</v>
      </c>
      <c r="IF10" s="165">
        <v>-2.8</v>
      </c>
      <c r="IG10" s="165">
        <v>-3.4</v>
      </c>
      <c r="IH10" s="164"/>
      <c r="II10" s="164"/>
      <c r="IJ10" s="165">
        <v>-142.18369999999999</v>
      </c>
      <c r="IK10" s="165">
        <v>-58.758000000000003</v>
      </c>
      <c r="IL10" s="165">
        <v>-192.8066</v>
      </c>
      <c r="IM10" s="165">
        <v>-1.8353999999999999</v>
      </c>
      <c r="IN10" s="165">
        <v>-32.219900000000003</v>
      </c>
      <c r="IO10" s="164"/>
      <c r="IP10" s="165">
        <v>125.3819</v>
      </c>
      <c r="IQ10" s="165">
        <v>62.704500000000003</v>
      </c>
      <c r="IR10" s="165">
        <v>79.501400000000004</v>
      </c>
      <c r="IS10" s="165">
        <v>-32.161999999999999</v>
      </c>
      <c r="IT10" s="165">
        <v>25.846800000000002</v>
      </c>
      <c r="IU10" s="165">
        <v>23.972100000000001</v>
      </c>
      <c r="IV10" s="165">
        <v>44.516800000000003</v>
      </c>
      <c r="IW10" s="165">
        <v>58.099499999999999</v>
      </c>
      <c r="IX10" s="165">
        <v>-198.60929999999999</v>
      </c>
      <c r="IY10" s="165">
        <v>4.9394999999999998</v>
      </c>
      <c r="IZ10" s="165">
        <v>-0.26800000000000002</v>
      </c>
      <c r="JA10" s="165">
        <v>-0.79469999999999996</v>
      </c>
      <c r="JB10" s="165">
        <v>2.4020000000000001</v>
      </c>
      <c r="JC10" s="165">
        <v>-3.04</v>
      </c>
      <c r="JD10" s="165">
        <v>-2.1800000000000002</v>
      </c>
      <c r="JE10" s="165">
        <v>-2.1829999999999998</v>
      </c>
      <c r="JF10" s="165">
        <v>-2.08</v>
      </c>
      <c r="JG10" s="165">
        <v>2.16</v>
      </c>
      <c r="JH10" s="165">
        <v>-2.1962999999999999</v>
      </c>
      <c r="JI10" s="165">
        <v>-8.0551999999999992</v>
      </c>
      <c r="JJ10" s="165">
        <v>5.0125999999999999</v>
      </c>
      <c r="JK10" s="165">
        <v>6.2119</v>
      </c>
      <c r="JL10" s="165">
        <v>-8.1999999999999993</v>
      </c>
      <c r="JM10" s="165">
        <v>-0.99</v>
      </c>
      <c r="JN10" s="165">
        <v>0.89200000000000002</v>
      </c>
      <c r="JO10" s="164"/>
      <c r="JP10" s="164"/>
      <c r="JQ10" s="165">
        <v>2.2410999999999999</v>
      </c>
      <c r="JR10" s="165">
        <v>1.8381000000000001</v>
      </c>
      <c r="JS10" s="165">
        <v>2.2223999999999999</v>
      </c>
      <c r="JT10" s="164"/>
      <c r="JU10" s="165">
        <v>15.4</v>
      </c>
      <c r="JV10" s="165">
        <v>12.2669</v>
      </c>
      <c r="JW10" s="165">
        <v>0.1</v>
      </c>
      <c r="JX10" s="164"/>
      <c r="JY10" s="165">
        <v>-10.329800000000001</v>
      </c>
      <c r="JZ10" s="165">
        <v>-3.4483000000000001</v>
      </c>
      <c r="KA10" s="165">
        <v>-24.526800000000001</v>
      </c>
      <c r="KB10" s="165">
        <v>-6.8288000000000002</v>
      </c>
      <c r="KC10" s="164"/>
      <c r="KD10" s="165">
        <v>-27.834800000000001</v>
      </c>
      <c r="KE10" s="165">
        <v>-2.8523999999999998</v>
      </c>
      <c r="KF10" s="165">
        <v>-8.1</v>
      </c>
      <c r="KG10" s="165">
        <v>-6.9</v>
      </c>
      <c r="KH10" s="165">
        <v>124.8231</v>
      </c>
      <c r="KI10" s="165">
        <v>-193.8099</v>
      </c>
    </row>
    <row r="11" spans="1:295" ht="18" customHeight="1" x14ac:dyDescent="0.3">
      <c r="A11" s="160" t="s">
        <v>68</v>
      </c>
      <c r="B11" s="160" t="s">
        <v>800</v>
      </c>
      <c r="C11" s="164"/>
      <c r="D11" s="165">
        <v>1.5569999999999999</v>
      </c>
      <c r="E11" s="164"/>
      <c r="F11" s="165">
        <v>4.8388</v>
      </c>
      <c r="G11" s="165">
        <v>11.0327</v>
      </c>
      <c r="H11" s="164"/>
      <c r="I11" s="165">
        <v>7.3837000000000002</v>
      </c>
      <c r="J11" s="164"/>
      <c r="K11" s="165">
        <v>11.3292</v>
      </c>
      <c r="L11" s="165">
        <v>4.3658999999999999</v>
      </c>
      <c r="M11" s="165">
        <v>5.8513999999999999</v>
      </c>
      <c r="N11" s="165">
        <v>-6.66</v>
      </c>
      <c r="O11" s="164"/>
      <c r="P11" s="164"/>
      <c r="Q11" s="165">
        <v>0</v>
      </c>
      <c r="R11" s="164"/>
      <c r="S11" s="165">
        <v>1.6026</v>
      </c>
      <c r="T11" s="165">
        <v>7.2942</v>
      </c>
      <c r="U11" s="165">
        <v>3.6549999999999998</v>
      </c>
      <c r="V11" s="165">
        <v>3.5230000000000001</v>
      </c>
      <c r="W11" s="165">
        <v>6.5822000000000003</v>
      </c>
      <c r="X11" s="165">
        <v>2.5943999999999998</v>
      </c>
      <c r="Y11" s="165">
        <v>0.2087</v>
      </c>
      <c r="Z11" s="165">
        <v>2.4969000000000001</v>
      </c>
      <c r="AA11" s="164"/>
      <c r="AB11" s="165">
        <v>-1.1104000000000001</v>
      </c>
      <c r="AC11" s="165">
        <v>-0.84299999999999997</v>
      </c>
      <c r="AD11" s="165">
        <v>-0.81899999999999995</v>
      </c>
      <c r="AE11" s="165">
        <v>2.9750000000000001</v>
      </c>
      <c r="AF11" s="165">
        <v>-13.32</v>
      </c>
      <c r="AG11" s="165">
        <v>-13.2</v>
      </c>
      <c r="AH11" s="165">
        <v>-2.7770000000000001</v>
      </c>
      <c r="AI11" s="165">
        <v>0.26400000000000001</v>
      </c>
      <c r="AJ11" s="164"/>
      <c r="AK11" s="165">
        <v>-12.77</v>
      </c>
      <c r="AL11" s="164"/>
      <c r="AM11" s="165">
        <v>-12.27</v>
      </c>
      <c r="AN11" s="165">
        <v>-12.22</v>
      </c>
      <c r="AO11" s="165">
        <v>4.0787000000000004</v>
      </c>
      <c r="AP11" s="165">
        <v>4.3491999999999997</v>
      </c>
      <c r="AQ11" s="165">
        <v>17.495200000000001</v>
      </c>
      <c r="AR11" s="165">
        <v>19.646599999999999</v>
      </c>
      <c r="AS11" s="165">
        <v>-16.458400000000001</v>
      </c>
      <c r="AT11" s="165">
        <v>-13.718</v>
      </c>
      <c r="AU11" s="165">
        <v>-14.3324</v>
      </c>
      <c r="AV11" s="165">
        <v>9.7642000000000007</v>
      </c>
      <c r="AW11" s="165">
        <v>10.543900000000001</v>
      </c>
      <c r="AX11" s="165">
        <v>-18.360399999999998</v>
      </c>
      <c r="AY11" s="165">
        <v>-15.5745</v>
      </c>
      <c r="AZ11" s="165">
        <v>37.188000000000002</v>
      </c>
      <c r="BA11" s="165">
        <v>37.171799999999998</v>
      </c>
      <c r="BB11" s="165">
        <v>-38.948999999999998</v>
      </c>
      <c r="BC11" s="165">
        <v>-0.98780000000000001</v>
      </c>
      <c r="BD11" s="165">
        <v>-1.4</v>
      </c>
      <c r="BE11" s="165">
        <v>-1.4</v>
      </c>
      <c r="BF11" s="165">
        <v>-22.766400000000001</v>
      </c>
      <c r="BG11" s="165">
        <v>-21.324200000000001</v>
      </c>
      <c r="BH11" s="165">
        <v>-2.1819999999999999</v>
      </c>
      <c r="BI11" s="164"/>
      <c r="BJ11" s="165">
        <v>-5.8994999999999997</v>
      </c>
      <c r="BK11" s="165">
        <v>1.4649000000000001</v>
      </c>
      <c r="BL11" s="164"/>
      <c r="BM11" s="165">
        <v>0.48570000000000002</v>
      </c>
      <c r="BN11" s="165">
        <v>-107.5167</v>
      </c>
      <c r="BO11" s="165">
        <v>84.048000000000002</v>
      </c>
      <c r="BP11" s="165">
        <v>83.895399999999995</v>
      </c>
      <c r="BQ11" s="165">
        <v>-86.002200000000002</v>
      </c>
      <c r="BR11" s="165">
        <v>-130.3021</v>
      </c>
      <c r="BS11" s="164"/>
      <c r="BT11" s="164"/>
      <c r="BU11" s="164"/>
      <c r="BV11" s="165">
        <v>13.422499999999999</v>
      </c>
      <c r="BW11" s="165">
        <v>10.210000000000001</v>
      </c>
      <c r="BX11" s="165">
        <v>9.18</v>
      </c>
      <c r="BY11" s="165">
        <v>-11.1</v>
      </c>
      <c r="BZ11" s="165">
        <v>0.45</v>
      </c>
      <c r="CA11" s="165">
        <v>-0.26369999999999999</v>
      </c>
      <c r="CB11" s="165">
        <v>0.1381</v>
      </c>
      <c r="CC11" s="165">
        <v>1.46</v>
      </c>
      <c r="CD11" s="165">
        <v>-0.99060000000000004</v>
      </c>
      <c r="CE11" s="165">
        <v>-0.69710000000000005</v>
      </c>
      <c r="CF11" s="165">
        <v>14.994400000000001</v>
      </c>
      <c r="CG11" s="165">
        <v>14.7262</v>
      </c>
      <c r="CH11" s="165">
        <v>-5.0656999999999996</v>
      </c>
      <c r="CI11" s="165">
        <v>16.916</v>
      </c>
      <c r="CJ11" s="164"/>
      <c r="CK11" s="164"/>
      <c r="CL11" s="165">
        <v>-20.9</v>
      </c>
      <c r="CM11" s="165">
        <v>-29.5</v>
      </c>
      <c r="CN11" s="165">
        <v>-3.08</v>
      </c>
      <c r="CO11" s="165">
        <v>29.9023</v>
      </c>
      <c r="CP11" s="165">
        <v>29.640699999999999</v>
      </c>
      <c r="CQ11" s="165">
        <v>28.998200000000001</v>
      </c>
      <c r="CR11" s="165">
        <v>57.890900000000002</v>
      </c>
      <c r="CS11" s="165">
        <v>58.475299999999997</v>
      </c>
      <c r="CT11" s="165">
        <v>-15.6469</v>
      </c>
      <c r="CU11" s="165">
        <v>-48.3431</v>
      </c>
      <c r="CV11" s="165">
        <v>-13.530900000000001</v>
      </c>
      <c r="CW11" s="165">
        <v>2.1644000000000001</v>
      </c>
      <c r="CX11" s="165">
        <v>30</v>
      </c>
      <c r="CY11" s="165">
        <v>10.82</v>
      </c>
      <c r="CZ11" s="165">
        <v>4.2236000000000002</v>
      </c>
      <c r="DA11" s="165">
        <v>3.1280999999999999</v>
      </c>
      <c r="DB11" s="165">
        <v>5.0404</v>
      </c>
      <c r="DC11" s="164"/>
      <c r="DD11" s="165">
        <v>-18.888300000000001</v>
      </c>
      <c r="DE11" s="165">
        <v>-18.4983</v>
      </c>
      <c r="DF11" s="165">
        <v>-11.517099999999999</v>
      </c>
      <c r="DG11" s="164"/>
      <c r="DH11" s="165">
        <v>-1.7363999999999999</v>
      </c>
      <c r="DI11" s="165">
        <v>-32.4</v>
      </c>
      <c r="DJ11" s="165">
        <v>-30.8</v>
      </c>
      <c r="DK11" s="165">
        <v>-2.9651000000000001</v>
      </c>
      <c r="DL11" s="165">
        <v>-1.4961</v>
      </c>
      <c r="DM11" s="165">
        <v>12.9375</v>
      </c>
      <c r="DN11" s="165">
        <v>5.3867000000000003</v>
      </c>
      <c r="DO11" s="165">
        <v>-0.95</v>
      </c>
      <c r="DP11" s="165">
        <v>-4.87</v>
      </c>
      <c r="DQ11" s="165">
        <v>11.686999999999999</v>
      </c>
      <c r="DR11" s="165">
        <v>10.1068</v>
      </c>
      <c r="DS11" s="165">
        <v>-3.37</v>
      </c>
      <c r="DT11" s="165">
        <v>-3.44</v>
      </c>
      <c r="DU11" s="165">
        <v>10.25</v>
      </c>
      <c r="DV11" s="165">
        <v>-3.91</v>
      </c>
      <c r="DW11" s="165">
        <v>6.8544999999999998</v>
      </c>
      <c r="DX11" s="165">
        <v>3.4182000000000001</v>
      </c>
      <c r="DY11" s="165">
        <v>2.3812000000000002</v>
      </c>
      <c r="DZ11" s="165">
        <v>2.4</v>
      </c>
      <c r="EA11" s="165">
        <v>21.303899999999999</v>
      </c>
      <c r="EB11" s="165">
        <v>-1.3265</v>
      </c>
      <c r="EC11" s="165">
        <v>-3.9590999999999998</v>
      </c>
      <c r="ED11" s="165">
        <v>-3.7549000000000001</v>
      </c>
      <c r="EE11" s="165">
        <v>-5.9119999999999999</v>
      </c>
      <c r="EF11" s="165">
        <v>-12.193099999999999</v>
      </c>
      <c r="EG11" s="165">
        <v>-14.324999999999999</v>
      </c>
      <c r="EH11" s="165">
        <v>0</v>
      </c>
      <c r="EI11" s="165">
        <v>10.5016</v>
      </c>
      <c r="EJ11" s="164"/>
      <c r="EK11" s="165">
        <v>-11.2606</v>
      </c>
      <c r="EL11" s="165">
        <v>-10.4564</v>
      </c>
      <c r="EM11" s="164"/>
      <c r="EN11" s="165">
        <v>-1.6943999999999999</v>
      </c>
      <c r="EO11" s="165">
        <v>-2.141</v>
      </c>
      <c r="EP11" s="165">
        <v>-7.6840000000000002</v>
      </c>
      <c r="EQ11" s="165">
        <v>-5.1740000000000004</v>
      </c>
      <c r="ER11" s="165">
        <v>-4.7424999999999997</v>
      </c>
      <c r="ES11" s="165">
        <v>-12.347</v>
      </c>
      <c r="ET11" s="164"/>
      <c r="EU11" s="165">
        <v>5.15</v>
      </c>
      <c r="EV11" s="164"/>
      <c r="EW11" s="165">
        <v>6.4161000000000001</v>
      </c>
      <c r="EX11" s="165">
        <v>4.4955999999999996</v>
      </c>
      <c r="EY11" s="165">
        <v>-7.2595999999999998</v>
      </c>
      <c r="EZ11" s="165">
        <v>-7.2870999999999997</v>
      </c>
      <c r="FA11" s="165">
        <v>9.4261999999999997</v>
      </c>
      <c r="FB11" s="165">
        <v>-8.6440999999999999</v>
      </c>
      <c r="FC11" s="164"/>
      <c r="FD11" s="165">
        <v>2.3826000000000001</v>
      </c>
      <c r="FE11" s="165">
        <v>2.0777999999999999</v>
      </c>
      <c r="FF11" s="164"/>
      <c r="FG11" s="165">
        <v>4.2569999999999997</v>
      </c>
      <c r="FH11" s="165">
        <v>4.6694000000000004</v>
      </c>
      <c r="FI11" s="165">
        <v>3.5895000000000001</v>
      </c>
      <c r="FJ11" s="165">
        <v>-4.3539000000000003</v>
      </c>
      <c r="FK11" s="165">
        <v>-5.6935000000000002</v>
      </c>
      <c r="FL11" s="165">
        <v>19.2575</v>
      </c>
      <c r="FM11" s="165">
        <v>-8.6814</v>
      </c>
      <c r="FN11" s="165">
        <v>-8.7955000000000005</v>
      </c>
      <c r="FO11" s="165">
        <v>22.375</v>
      </c>
      <c r="FP11" s="165">
        <v>29.9498</v>
      </c>
      <c r="FQ11" s="165">
        <v>9.0931999999999995</v>
      </c>
      <c r="FR11" s="165">
        <v>-14.38</v>
      </c>
      <c r="FS11" s="165">
        <v>-2.9182999999999999</v>
      </c>
      <c r="FT11" s="165">
        <v>0.16500000000000001</v>
      </c>
      <c r="FU11" s="165">
        <v>0.96</v>
      </c>
      <c r="FV11" s="165">
        <v>2</v>
      </c>
      <c r="FW11" s="165">
        <v>-9.2487999999999992</v>
      </c>
      <c r="FX11" s="164"/>
      <c r="FY11" s="165">
        <v>7.1479999999999997</v>
      </c>
      <c r="FZ11" s="165">
        <v>1.0469999999999999</v>
      </c>
      <c r="GA11" s="165">
        <v>3.2263999999999999</v>
      </c>
      <c r="GB11" s="165">
        <v>34.369999999999997</v>
      </c>
      <c r="GC11" s="165">
        <v>-35.068800000000003</v>
      </c>
      <c r="GD11" s="165">
        <v>-27.595700000000001</v>
      </c>
      <c r="GE11" s="165">
        <v>-0.62</v>
      </c>
      <c r="GF11" s="165">
        <v>22.420300000000001</v>
      </c>
      <c r="GG11" s="164"/>
      <c r="GH11" s="165">
        <v>15.764900000000001</v>
      </c>
      <c r="GI11" s="165">
        <v>-2.8416000000000001</v>
      </c>
      <c r="GJ11" s="165">
        <v>-3.161</v>
      </c>
      <c r="GK11" s="165">
        <v>1.7670999999999999</v>
      </c>
      <c r="GL11" s="164"/>
      <c r="GM11" s="164"/>
      <c r="GN11" s="165">
        <v>-11.001899999999999</v>
      </c>
      <c r="GO11" s="165">
        <v>-26.0334</v>
      </c>
      <c r="GP11" s="165">
        <v>7.7610000000000001</v>
      </c>
      <c r="GQ11" s="165">
        <v>-20.342500000000001</v>
      </c>
      <c r="GR11" s="165">
        <v>4.5898000000000003</v>
      </c>
      <c r="GS11" s="165">
        <v>4.2042000000000002</v>
      </c>
      <c r="GT11" s="165">
        <v>127.8249</v>
      </c>
      <c r="GU11" s="165">
        <v>-12.9306</v>
      </c>
      <c r="GV11" s="165">
        <v>-9.2980999999999998</v>
      </c>
      <c r="GW11" s="165">
        <v>-15.266400000000001</v>
      </c>
      <c r="GX11" s="165">
        <v>1.8535999999999999</v>
      </c>
      <c r="GY11" s="165">
        <v>5.7725999999999997</v>
      </c>
      <c r="GZ11" s="165">
        <v>5.7835000000000001</v>
      </c>
      <c r="HA11" s="165">
        <v>1</v>
      </c>
      <c r="HB11" s="165">
        <v>-20.876000000000001</v>
      </c>
      <c r="HC11" s="165">
        <v>-19.246600000000001</v>
      </c>
      <c r="HD11" s="165">
        <v>-16.34</v>
      </c>
      <c r="HE11" s="165">
        <v>21.0017</v>
      </c>
      <c r="HF11" s="165">
        <v>101.3934</v>
      </c>
      <c r="HG11" s="165">
        <v>-7.6916000000000002</v>
      </c>
      <c r="HH11" s="165">
        <v>56.428899999999999</v>
      </c>
      <c r="HI11" s="165">
        <v>-32.352400000000003</v>
      </c>
      <c r="HJ11" s="165">
        <v>18.175599999999999</v>
      </c>
      <c r="HK11" s="164"/>
      <c r="HL11" s="165">
        <v>10.3088</v>
      </c>
      <c r="HM11" s="165">
        <v>-17.048300000000001</v>
      </c>
      <c r="HN11" s="165">
        <v>-20.1479</v>
      </c>
      <c r="HO11" s="164"/>
      <c r="HP11" s="164"/>
      <c r="HQ11" s="165">
        <v>-13.3637</v>
      </c>
      <c r="HR11" s="165">
        <v>-12.819900000000001</v>
      </c>
      <c r="HS11" s="165">
        <v>-3.5173999999999999</v>
      </c>
      <c r="HT11" s="165">
        <v>-3.9182999999999999</v>
      </c>
      <c r="HU11" s="165">
        <v>12.53</v>
      </c>
      <c r="HV11" s="165">
        <v>12.51</v>
      </c>
      <c r="HW11" s="165">
        <v>-20.2</v>
      </c>
      <c r="HX11" s="165">
        <v>-19.7</v>
      </c>
      <c r="HY11" s="165">
        <v>0.40560000000000002</v>
      </c>
      <c r="HZ11" s="165">
        <v>-9.0399999999999991</v>
      </c>
      <c r="IA11" s="165">
        <v>55.8279</v>
      </c>
      <c r="IB11" s="165">
        <v>25.620999999999999</v>
      </c>
      <c r="IC11" s="165">
        <v>25.340499999999999</v>
      </c>
      <c r="ID11" s="165">
        <v>-18.2</v>
      </c>
      <c r="IE11" s="165">
        <v>-30.7</v>
      </c>
      <c r="IF11" s="165">
        <v>-3.3</v>
      </c>
      <c r="IG11" s="165">
        <v>-3.8</v>
      </c>
      <c r="IH11" s="164"/>
      <c r="II11" s="164"/>
      <c r="IJ11" s="165">
        <v>-140.76390000000001</v>
      </c>
      <c r="IK11" s="165">
        <v>-51.403599999999997</v>
      </c>
      <c r="IL11" s="165">
        <v>-197.73429999999999</v>
      </c>
      <c r="IM11" s="165">
        <v>-4.2228000000000003</v>
      </c>
      <c r="IN11" s="165">
        <v>-32.787500000000001</v>
      </c>
      <c r="IO11" s="164"/>
      <c r="IP11" s="165">
        <v>122.467</v>
      </c>
      <c r="IQ11" s="165">
        <v>61.308100000000003</v>
      </c>
      <c r="IR11" s="165">
        <v>80.043400000000005</v>
      </c>
      <c r="IS11" s="165">
        <v>-30.223099999999999</v>
      </c>
      <c r="IT11" s="165">
        <v>24.512799999999999</v>
      </c>
      <c r="IU11" s="165">
        <v>23.630600000000001</v>
      </c>
      <c r="IV11" s="165">
        <v>48.3429</v>
      </c>
      <c r="IW11" s="165">
        <v>60.028100000000002</v>
      </c>
      <c r="IX11" s="165">
        <v>-195.57509999999999</v>
      </c>
      <c r="IY11" s="165">
        <v>6.0091999999999999</v>
      </c>
      <c r="IZ11" s="165">
        <v>-3.5447000000000002</v>
      </c>
      <c r="JA11" s="165">
        <v>-0.65549999999999997</v>
      </c>
      <c r="JB11" s="165">
        <v>6.3129999999999997</v>
      </c>
      <c r="JC11" s="165">
        <v>-3.12</v>
      </c>
      <c r="JD11" s="165">
        <v>-2.1480000000000001</v>
      </c>
      <c r="JE11" s="165">
        <v>-2.1619999999999999</v>
      </c>
      <c r="JF11" s="165">
        <v>-2</v>
      </c>
      <c r="JG11" s="165">
        <v>2.3199999999999998</v>
      </c>
      <c r="JH11" s="165">
        <v>-2.3098000000000001</v>
      </c>
      <c r="JI11" s="165">
        <v>-7.8201999999999998</v>
      </c>
      <c r="JJ11" s="165">
        <v>4.5426000000000002</v>
      </c>
      <c r="JK11" s="165">
        <v>6.0380000000000003</v>
      </c>
      <c r="JL11" s="165">
        <v>-7.2</v>
      </c>
      <c r="JM11" s="165">
        <v>0.33400000000000002</v>
      </c>
      <c r="JN11" s="165">
        <v>1.49</v>
      </c>
      <c r="JO11" s="164"/>
      <c r="JP11" s="164"/>
      <c r="JQ11" s="165">
        <v>1.6606000000000001</v>
      </c>
      <c r="JR11" s="165">
        <v>1.4173</v>
      </c>
      <c r="JS11" s="165">
        <v>1.6325000000000001</v>
      </c>
      <c r="JT11" s="164"/>
      <c r="JU11" s="165">
        <v>14.9</v>
      </c>
      <c r="JV11" s="165">
        <v>12.5029</v>
      </c>
      <c r="JW11" s="165">
        <v>0.06</v>
      </c>
      <c r="JX11" s="164"/>
      <c r="JY11" s="165">
        <v>-10.773899999999999</v>
      </c>
      <c r="JZ11" s="165">
        <v>-3.5651000000000002</v>
      </c>
      <c r="KA11" s="165">
        <v>-25.445499999999999</v>
      </c>
      <c r="KB11" s="165">
        <v>-6.5970000000000004</v>
      </c>
      <c r="KC11" s="164"/>
      <c r="KD11" s="165">
        <v>-28.856999999999999</v>
      </c>
      <c r="KE11" s="165">
        <v>-1.8249</v>
      </c>
      <c r="KF11" s="165">
        <v>-8.5</v>
      </c>
      <c r="KG11" s="165">
        <v>-6.8</v>
      </c>
      <c r="KH11" s="165">
        <v>118.98260000000001</v>
      </c>
      <c r="KI11" s="165">
        <v>-184.38939999999999</v>
      </c>
    </row>
    <row r="12" spans="1:295" ht="18" customHeight="1" x14ac:dyDescent="0.3">
      <c r="A12" s="160" t="s">
        <v>68</v>
      </c>
      <c r="B12" s="160" t="s">
        <v>801</v>
      </c>
      <c r="C12" s="164"/>
      <c r="D12" s="165">
        <v>1.3989</v>
      </c>
      <c r="E12" s="164"/>
      <c r="F12" s="165">
        <v>4.7912999999999997</v>
      </c>
      <c r="G12" s="165">
        <v>10.772</v>
      </c>
      <c r="H12" s="164"/>
      <c r="I12" s="165">
        <v>7.2534000000000001</v>
      </c>
      <c r="J12" s="164"/>
      <c r="K12" s="165">
        <v>10.878399999999999</v>
      </c>
      <c r="L12" s="165">
        <v>4.2229000000000001</v>
      </c>
      <c r="M12" s="165">
        <v>5.6181999999999999</v>
      </c>
      <c r="N12" s="165">
        <v>-8.8800000000000008</v>
      </c>
      <c r="O12" s="164"/>
      <c r="P12" s="164"/>
      <c r="Q12" s="165">
        <v>0.82799999999999996</v>
      </c>
      <c r="R12" s="164"/>
      <c r="S12" s="165">
        <v>1.5543</v>
      </c>
      <c r="T12" s="165">
        <v>7.3913000000000002</v>
      </c>
      <c r="U12" s="165">
        <v>3.3490000000000002</v>
      </c>
      <c r="V12" s="165">
        <v>3.3873000000000002</v>
      </c>
      <c r="W12" s="165">
        <v>6.1688000000000001</v>
      </c>
      <c r="X12" s="165">
        <v>2.3210000000000002</v>
      </c>
      <c r="Y12" s="165">
        <v>7.3700000000000002E-2</v>
      </c>
      <c r="Z12" s="165">
        <v>2.5918999999999999</v>
      </c>
      <c r="AA12" s="164"/>
      <c r="AB12" s="165">
        <v>-1.1086</v>
      </c>
      <c r="AC12" s="165">
        <v>-0.82699999999999996</v>
      </c>
      <c r="AD12" s="165">
        <v>-0.81200000000000006</v>
      </c>
      <c r="AE12" s="165">
        <v>2.754</v>
      </c>
      <c r="AF12" s="165">
        <v>-11.1</v>
      </c>
      <c r="AG12" s="164"/>
      <c r="AH12" s="165">
        <v>-2.6459999999999999</v>
      </c>
      <c r="AI12" s="165">
        <v>0.26400000000000001</v>
      </c>
      <c r="AJ12" s="164"/>
      <c r="AK12" s="165">
        <v>-12.83</v>
      </c>
      <c r="AL12" s="164"/>
      <c r="AM12" s="165">
        <v>-12.34</v>
      </c>
      <c r="AN12" s="165">
        <v>-12.33</v>
      </c>
      <c r="AO12" s="165">
        <v>4.0171999999999999</v>
      </c>
      <c r="AP12" s="165">
        <v>3.9954000000000001</v>
      </c>
      <c r="AQ12" s="165">
        <v>17.6783</v>
      </c>
      <c r="AR12" s="165">
        <v>19.513999999999999</v>
      </c>
      <c r="AS12" s="165">
        <v>-16.3504</v>
      </c>
      <c r="AT12" s="165">
        <v>-12.954700000000001</v>
      </c>
      <c r="AU12" s="165">
        <v>-13.445399999999999</v>
      </c>
      <c r="AV12" s="165">
        <v>11.8849</v>
      </c>
      <c r="AW12" s="165">
        <v>2.6616</v>
      </c>
      <c r="AX12" s="165">
        <v>-16.250299999999999</v>
      </c>
      <c r="AY12" s="165">
        <v>-14.366</v>
      </c>
      <c r="AZ12" s="165">
        <v>33.380200000000002</v>
      </c>
      <c r="BA12" s="165">
        <v>34.798699999999997</v>
      </c>
      <c r="BB12" s="165">
        <v>-39.947499999999998</v>
      </c>
      <c r="BC12" s="165">
        <v>-1.5053000000000001</v>
      </c>
      <c r="BD12" s="165">
        <v>-1.1000000000000001</v>
      </c>
      <c r="BE12" s="165">
        <v>-1.2</v>
      </c>
      <c r="BF12" s="165">
        <v>-22.426300000000001</v>
      </c>
      <c r="BG12" s="165">
        <v>-22.6553</v>
      </c>
      <c r="BH12" s="165">
        <v>-2.3553000000000002</v>
      </c>
      <c r="BI12" s="164"/>
      <c r="BJ12" s="165">
        <v>-4.1855000000000002</v>
      </c>
      <c r="BK12" s="165">
        <v>1.4055</v>
      </c>
      <c r="BL12" s="164"/>
      <c r="BM12" s="165">
        <v>0.51019999999999999</v>
      </c>
      <c r="BN12" s="165">
        <v>-107.6082</v>
      </c>
      <c r="BO12" s="165">
        <v>84.17</v>
      </c>
      <c r="BP12" s="165">
        <v>83.742800000000003</v>
      </c>
      <c r="BQ12" s="165">
        <v>-86.275199999999998</v>
      </c>
      <c r="BR12" s="165">
        <v>-130.80600000000001</v>
      </c>
      <c r="BS12" s="164"/>
      <c r="BT12" s="164"/>
      <c r="BU12" s="164"/>
      <c r="BV12" s="164"/>
      <c r="BW12" s="165">
        <v>10.48</v>
      </c>
      <c r="BX12" s="165">
        <v>9.39</v>
      </c>
      <c r="BY12" s="165">
        <v>-11.17</v>
      </c>
      <c r="BZ12" s="165">
        <v>0.63</v>
      </c>
      <c r="CA12" s="165">
        <v>-0.26369999999999999</v>
      </c>
      <c r="CB12" s="165">
        <v>-0.1298</v>
      </c>
      <c r="CC12" s="165">
        <v>1.2531000000000001</v>
      </c>
      <c r="CD12" s="165">
        <v>-1.3043</v>
      </c>
      <c r="CE12" s="165">
        <v>-1.0048999999999999</v>
      </c>
      <c r="CF12" s="165">
        <v>19.2288</v>
      </c>
      <c r="CG12" s="165">
        <v>19.008600000000001</v>
      </c>
      <c r="CH12" s="165">
        <v>-3.9236</v>
      </c>
      <c r="CI12" s="165">
        <v>18.942599999999999</v>
      </c>
      <c r="CJ12" s="164"/>
      <c r="CK12" s="164"/>
      <c r="CL12" s="165">
        <v>-16.5</v>
      </c>
      <c r="CM12" s="165">
        <v>-34</v>
      </c>
      <c r="CN12" s="165">
        <v>-2.95</v>
      </c>
      <c r="CO12" s="165">
        <v>31.818200000000001</v>
      </c>
      <c r="CP12" s="165">
        <v>31.900600000000001</v>
      </c>
      <c r="CQ12" s="165">
        <v>30.6859</v>
      </c>
      <c r="CR12" s="165">
        <v>55.447099999999999</v>
      </c>
      <c r="CS12" s="165">
        <v>55.595399999999998</v>
      </c>
      <c r="CT12" s="165">
        <v>-13.6408</v>
      </c>
      <c r="CU12" s="165">
        <v>-48.530900000000003</v>
      </c>
      <c r="CV12" s="165">
        <v>-10.9328</v>
      </c>
      <c r="CW12" s="165">
        <v>2.2963</v>
      </c>
      <c r="CX12" s="165">
        <v>30.03</v>
      </c>
      <c r="CY12" s="165">
        <v>10.69</v>
      </c>
      <c r="CZ12" s="165">
        <v>4.0674000000000001</v>
      </c>
      <c r="DA12" s="165">
        <v>3.0304000000000002</v>
      </c>
      <c r="DB12" s="165">
        <v>4.9283000000000001</v>
      </c>
      <c r="DC12" s="164"/>
      <c r="DD12" s="165">
        <v>-20.929500000000001</v>
      </c>
      <c r="DE12" s="165">
        <v>-21.052399999999999</v>
      </c>
      <c r="DF12" s="165">
        <v>-10.4046</v>
      </c>
      <c r="DG12" s="164"/>
      <c r="DH12" s="165">
        <v>-1.5744</v>
      </c>
      <c r="DI12" s="165">
        <v>-29.9</v>
      </c>
      <c r="DJ12" s="164"/>
      <c r="DK12" s="165">
        <v>-3.0457000000000001</v>
      </c>
      <c r="DL12" s="165">
        <v>-1.4961</v>
      </c>
      <c r="DM12" s="165">
        <v>12.6221</v>
      </c>
      <c r="DN12" s="165">
        <v>5.2011000000000003</v>
      </c>
      <c r="DO12" s="165">
        <v>-1.1299999999999999</v>
      </c>
      <c r="DP12" s="165">
        <v>-4.82</v>
      </c>
      <c r="DQ12" s="165">
        <v>11.144500000000001</v>
      </c>
      <c r="DR12" s="165">
        <v>7.9405000000000001</v>
      </c>
      <c r="DS12" s="165">
        <v>-2.95</v>
      </c>
      <c r="DT12" s="165">
        <v>-3</v>
      </c>
      <c r="DU12" s="165">
        <v>9.07</v>
      </c>
      <c r="DV12" s="165">
        <v>-4.37</v>
      </c>
      <c r="DW12" s="165">
        <v>5.2545000000000002</v>
      </c>
      <c r="DX12" s="165">
        <v>2.6455000000000002</v>
      </c>
      <c r="DY12" s="165">
        <v>2.2911000000000001</v>
      </c>
      <c r="DZ12" s="165">
        <v>1.9</v>
      </c>
      <c r="EA12" s="165">
        <v>19.689599999999999</v>
      </c>
      <c r="EB12" s="165">
        <v>-2.5432000000000001</v>
      </c>
      <c r="EC12" s="165">
        <v>-5.3353999999999999</v>
      </c>
      <c r="ED12" s="165">
        <v>-5.1851000000000003</v>
      </c>
      <c r="EE12" s="165">
        <v>-7.0757000000000003</v>
      </c>
      <c r="EF12" s="165">
        <v>-12.6783</v>
      </c>
      <c r="EG12" s="165">
        <v>-13.593999999999999</v>
      </c>
      <c r="EH12" s="165">
        <v>0</v>
      </c>
      <c r="EI12" s="165">
        <v>10.631</v>
      </c>
      <c r="EJ12" s="164"/>
      <c r="EK12" s="165">
        <v>-11.117699999999999</v>
      </c>
      <c r="EL12" s="165">
        <v>-10.1432</v>
      </c>
      <c r="EM12" s="164"/>
      <c r="EN12" s="165">
        <v>-1.9908999999999999</v>
      </c>
      <c r="EO12" s="165">
        <v>-2.1818</v>
      </c>
      <c r="EP12" s="165">
        <v>-7.1719999999999997</v>
      </c>
      <c r="EQ12" s="165">
        <v>-5.0458999999999996</v>
      </c>
      <c r="ER12" s="165">
        <v>-4.5932000000000004</v>
      </c>
      <c r="ES12" s="165">
        <v>-12.321999999999999</v>
      </c>
      <c r="ET12" s="164"/>
      <c r="EU12" s="165">
        <v>5.09</v>
      </c>
      <c r="EV12" s="164"/>
      <c r="EW12" s="165">
        <v>6.3556999999999997</v>
      </c>
      <c r="EX12" s="165">
        <v>4.6105999999999998</v>
      </c>
      <c r="EY12" s="165">
        <v>-7.2115</v>
      </c>
      <c r="EZ12" s="165">
        <v>-7.2286000000000001</v>
      </c>
      <c r="FA12" s="165">
        <v>9.4643999999999995</v>
      </c>
      <c r="FB12" s="165">
        <v>-7.8834</v>
      </c>
      <c r="FC12" s="164"/>
      <c r="FD12" s="165">
        <v>2.3039000000000001</v>
      </c>
      <c r="FE12" s="165">
        <v>2.0116999999999998</v>
      </c>
      <c r="FF12" s="164"/>
      <c r="FG12" s="165">
        <v>4.8478000000000003</v>
      </c>
      <c r="FH12" s="165">
        <v>4.5422000000000002</v>
      </c>
      <c r="FI12" s="165">
        <v>3.4106999999999998</v>
      </c>
      <c r="FJ12" s="165">
        <v>-4.1863999999999999</v>
      </c>
      <c r="FK12" s="165">
        <v>-4.5213000000000001</v>
      </c>
      <c r="FL12" s="165">
        <v>16.7456</v>
      </c>
      <c r="FM12" s="165">
        <v>-8.5914999999999999</v>
      </c>
      <c r="FN12" s="165">
        <v>-8.0878999999999994</v>
      </c>
      <c r="FO12" s="165">
        <v>22.435300000000002</v>
      </c>
      <c r="FP12" s="165">
        <v>30.018000000000001</v>
      </c>
      <c r="FQ12" s="165">
        <v>11.52</v>
      </c>
      <c r="FR12" s="165">
        <v>-13.24</v>
      </c>
      <c r="FS12" s="165">
        <v>-2.2115</v>
      </c>
      <c r="FT12" s="165">
        <v>0.19159999999999999</v>
      </c>
      <c r="FU12" s="165">
        <v>0.61</v>
      </c>
      <c r="FV12" s="165">
        <v>1.89</v>
      </c>
      <c r="FW12" s="165">
        <v>-13.1869</v>
      </c>
      <c r="FX12" s="164"/>
      <c r="FY12" s="165">
        <v>7.27</v>
      </c>
      <c r="FZ12" s="165">
        <v>1.0029999999999999</v>
      </c>
      <c r="GA12" s="165">
        <v>3.9041999999999999</v>
      </c>
      <c r="GB12" s="165">
        <v>34.159999999999997</v>
      </c>
      <c r="GC12" s="165">
        <v>-35.452399999999997</v>
      </c>
      <c r="GD12" s="165">
        <v>-27.860600000000002</v>
      </c>
      <c r="GE12" s="165">
        <v>-0.61</v>
      </c>
      <c r="GF12" s="165">
        <v>22.577200000000001</v>
      </c>
      <c r="GG12" s="164"/>
      <c r="GH12" s="165">
        <v>15.796799999999999</v>
      </c>
      <c r="GI12" s="165">
        <v>-2.5076000000000001</v>
      </c>
      <c r="GJ12" s="165">
        <v>-2.8833000000000002</v>
      </c>
      <c r="GK12" s="165">
        <v>1.7306999999999999</v>
      </c>
      <c r="GL12" s="164"/>
      <c r="GM12" s="164"/>
      <c r="GN12" s="165">
        <v>-9.8229000000000006</v>
      </c>
      <c r="GO12" s="165">
        <v>-25.041399999999999</v>
      </c>
      <c r="GP12" s="165">
        <v>8.2372999999999994</v>
      </c>
      <c r="GQ12" s="165">
        <v>-20.395600000000002</v>
      </c>
      <c r="GR12" s="165">
        <v>5.8742999999999999</v>
      </c>
      <c r="GS12" s="165">
        <v>5.6711999999999998</v>
      </c>
      <c r="GT12" s="165">
        <v>127.7654</v>
      </c>
      <c r="GU12" s="165">
        <v>-13.018599999999999</v>
      </c>
      <c r="GV12" s="165">
        <v>-9.7957999999999998</v>
      </c>
      <c r="GW12" s="165">
        <v>-14.950100000000001</v>
      </c>
      <c r="GX12" s="165">
        <v>1.9701</v>
      </c>
      <c r="GY12" s="165">
        <v>5.8164999999999996</v>
      </c>
      <c r="GZ12" s="165">
        <v>5.7992999999999997</v>
      </c>
      <c r="HA12" s="165">
        <v>1</v>
      </c>
      <c r="HB12" s="165">
        <v>-22.390899999999998</v>
      </c>
      <c r="HC12" s="165">
        <v>-21.148700000000002</v>
      </c>
      <c r="HD12" s="165">
        <v>-16.34</v>
      </c>
      <c r="HE12" s="165">
        <v>20.038499999999999</v>
      </c>
      <c r="HF12" s="165">
        <v>101.304</v>
      </c>
      <c r="HG12" s="165">
        <v>-8.1890999999999998</v>
      </c>
      <c r="HH12" s="165">
        <v>53.658499999999997</v>
      </c>
      <c r="HI12" s="165">
        <v>-33.118000000000002</v>
      </c>
      <c r="HJ12" s="165">
        <v>17.167899999999999</v>
      </c>
      <c r="HK12" s="164"/>
      <c r="HL12" s="165">
        <v>11.046900000000001</v>
      </c>
      <c r="HM12" s="165">
        <v>-19.061900000000001</v>
      </c>
      <c r="HN12" s="165">
        <v>-21.008600000000001</v>
      </c>
      <c r="HO12" s="164"/>
      <c r="HP12" s="164"/>
      <c r="HQ12" s="165">
        <v>-15.9565</v>
      </c>
      <c r="HR12" s="165">
        <v>-15.313800000000001</v>
      </c>
      <c r="HS12" s="165">
        <v>-3.5476000000000001</v>
      </c>
      <c r="HT12" s="165">
        <v>-3.8264999999999998</v>
      </c>
      <c r="HU12" s="165">
        <v>13.2</v>
      </c>
      <c r="HV12" s="165">
        <v>13.26</v>
      </c>
      <c r="HW12" s="165">
        <v>-20.3</v>
      </c>
      <c r="HX12" s="165">
        <v>-20.399999999999999</v>
      </c>
      <c r="HY12" s="165">
        <v>0.28289999999999998</v>
      </c>
      <c r="HZ12" s="165">
        <v>-9.1199999999999992</v>
      </c>
      <c r="IA12" s="165">
        <v>70.159499999999994</v>
      </c>
      <c r="IB12" s="165">
        <v>22.784700000000001</v>
      </c>
      <c r="IC12" s="165">
        <v>22.688600000000001</v>
      </c>
      <c r="ID12" s="164"/>
      <c r="IE12" s="165">
        <v>-30.3</v>
      </c>
      <c r="IF12" s="165">
        <v>-1.1000000000000001</v>
      </c>
      <c r="IG12" s="165">
        <v>-1.7</v>
      </c>
      <c r="IH12" s="165">
        <v>-18.001999999999999</v>
      </c>
      <c r="II12" s="165">
        <v>-17.9587</v>
      </c>
      <c r="IJ12" s="165">
        <v>-141.054</v>
      </c>
      <c r="IK12" s="165">
        <v>-50.3155</v>
      </c>
      <c r="IL12" s="165">
        <v>-196.7953</v>
      </c>
      <c r="IM12" s="165">
        <v>-5.9897</v>
      </c>
      <c r="IN12" s="165">
        <v>-31.96</v>
      </c>
      <c r="IO12" s="164"/>
      <c r="IP12" s="165">
        <v>121.7444</v>
      </c>
      <c r="IQ12" s="165">
        <v>66.959500000000006</v>
      </c>
      <c r="IR12" s="165">
        <v>81.776600000000002</v>
      </c>
      <c r="IS12" s="165">
        <v>-32.522399999999998</v>
      </c>
      <c r="IT12" s="165">
        <v>25.429600000000001</v>
      </c>
      <c r="IU12" s="165">
        <v>24.930099999999999</v>
      </c>
      <c r="IV12" s="165">
        <v>42.710700000000003</v>
      </c>
      <c r="IW12" s="165">
        <v>61.631399999999999</v>
      </c>
      <c r="IX12" s="165">
        <v>-197.9734</v>
      </c>
      <c r="IY12" s="165">
        <v>3.0264000000000002</v>
      </c>
      <c r="IZ12" s="165">
        <v>1.0741000000000001</v>
      </c>
      <c r="JA12" s="165">
        <v>0.2112</v>
      </c>
      <c r="JB12" s="165">
        <v>3.242</v>
      </c>
      <c r="JC12" s="165">
        <v>-3.04</v>
      </c>
      <c r="JD12" s="165">
        <v>-2.1509999999999998</v>
      </c>
      <c r="JE12" s="165">
        <v>-2.161</v>
      </c>
      <c r="JF12" s="165">
        <v>-1.92</v>
      </c>
      <c r="JG12" s="165">
        <v>2</v>
      </c>
      <c r="JH12" s="165">
        <v>-2.2444999999999999</v>
      </c>
      <c r="JI12" s="165">
        <v>-7.6738</v>
      </c>
      <c r="JJ12" s="165">
        <v>4.5426000000000002</v>
      </c>
      <c r="JK12" s="165">
        <v>6.0380000000000003</v>
      </c>
      <c r="JL12" s="165">
        <v>-7.6</v>
      </c>
      <c r="JM12" s="165">
        <v>-0.92400000000000004</v>
      </c>
      <c r="JN12" s="165">
        <v>0.189</v>
      </c>
      <c r="JO12" s="164"/>
      <c r="JP12" s="164"/>
      <c r="JQ12" s="165">
        <v>1.5748</v>
      </c>
      <c r="JR12" s="165">
        <v>1.5691999999999999</v>
      </c>
      <c r="JS12" s="165">
        <v>1.2650999999999999</v>
      </c>
      <c r="JT12" s="164"/>
      <c r="JU12" s="165">
        <v>14.2</v>
      </c>
      <c r="JV12" s="165">
        <v>12.0908</v>
      </c>
      <c r="JW12" s="165">
        <v>7.0000000000000007E-2</v>
      </c>
      <c r="JX12" s="164"/>
      <c r="JY12" s="165">
        <v>-8.7677999999999994</v>
      </c>
      <c r="JZ12" s="165">
        <v>-3.7225999999999999</v>
      </c>
      <c r="KA12" s="165">
        <v>-25.233799999999999</v>
      </c>
      <c r="KB12" s="165">
        <v>-5.1391</v>
      </c>
      <c r="KC12" s="164"/>
      <c r="KD12" s="165">
        <v>-29.130800000000001</v>
      </c>
      <c r="KE12" s="165">
        <v>-2.1152000000000002</v>
      </c>
      <c r="KF12" s="165">
        <v>-8</v>
      </c>
      <c r="KG12" s="165">
        <v>-7.7</v>
      </c>
      <c r="KH12" s="165">
        <v>117.6309</v>
      </c>
      <c r="KI12" s="165">
        <v>-183.16290000000001</v>
      </c>
    </row>
    <row r="13" spans="1:295" ht="18" customHeight="1" x14ac:dyDescent="0.3">
      <c r="A13" s="160" t="s">
        <v>68</v>
      </c>
      <c r="B13" s="160" t="s">
        <v>802</v>
      </c>
      <c r="C13" s="164"/>
      <c r="D13" s="165">
        <v>1.2149000000000001</v>
      </c>
      <c r="E13" s="164"/>
      <c r="F13" s="165">
        <v>5.0900999999999996</v>
      </c>
      <c r="G13" s="165">
        <v>10.807499999999999</v>
      </c>
      <c r="H13" s="164"/>
      <c r="I13" s="165">
        <v>7.0106000000000002</v>
      </c>
      <c r="J13" s="164"/>
      <c r="K13" s="165">
        <v>10.6435</v>
      </c>
      <c r="L13" s="165">
        <v>4.1048999999999998</v>
      </c>
      <c r="M13" s="165">
        <v>5.5327999999999999</v>
      </c>
      <c r="N13" s="165">
        <v>-8.8800000000000008</v>
      </c>
      <c r="O13" s="164"/>
      <c r="P13" s="164"/>
      <c r="Q13" s="165">
        <v>0.82799999999999996</v>
      </c>
      <c r="R13" s="164"/>
      <c r="S13" s="165">
        <v>1.6920999999999999</v>
      </c>
      <c r="T13" s="165">
        <v>7.7641999999999998</v>
      </c>
      <c r="U13" s="165">
        <v>3.4992999999999999</v>
      </c>
      <c r="V13" s="165">
        <v>3.4432999999999998</v>
      </c>
      <c r="W13" s="165">
        <v>6.2535999999999996</v>
      </c>
      <c r="X13" s="165">
        <v>2.7892999999999999</v>
      </c>
      <c r="Y13" s="165">
        <v>0.124</v>
      </c>
      <c r="Z13" s="165">
        <v>2.2541000000000002</v>
      </c>
      <c r="AA13" s="164"/>
      <c r="AB13" s="165">
        <v>-1.3819999999999999</v>
      </c>
      <c r="AC13" s="165">
        <v>-0.91400000000000003</v>
      </c>
      <c r="AD13" s="165">
        <v>-0.89800000000000002</v>
      </c>
      <c r="AE13" s="165">
        <v>2.8740000000000001</v>
      </c>
      <c r="AF13" s="165">
        <v>-11.1</v>
      </c>
      <c r="AG13" s="164"/>
      <c r="AH13" s="165">
        <v>-2.468</v>
      </c>
      <c r="AI13" s="165">
        <v>0.26</v>
      </c>
      <c r="AJ13" s="164"/>
      <c r="AK13" s="165">
        <v>-13.55</v>
      </c>
      <c r="AL13" s="164"/>
      <c r="AM13" s="165">
        <v>-12.18</v>
      </c>
      <c r="AN13" s="165">
        <v>-12.25</v>
      </c>
      <c r="AO13" s="165">
        <v>4.1647999999999996</v>
      </c>
      <c r="AP13" s="165">
        <v>4.2546999999999997</v>
      </c>
      <c r="AQ13" s="165">
        <v>17.254799999999999</v>
      </c>
      <c r="AR13" s="165">
        <v>19.447900000000001</v>
      </c>
      <c r="AS13" s="165">
        <v>-15.9962</v>
      </c>
      <c r="AT13" s="165">
        <v>-14.786199999999999</v>
      </c>
      <c r="AU13" s="165">
        <v>-15.2948</v>
      </c>
      <c r="AV13" s="165">
        <v>8.5702999999999996</v>
      </c>
      <c r="AW13" s="165">
        <v>9.0122999999999998</v>
      </c>
      <c r="AX13" s="165">
        <v>-16.456199999999999</v>
      </c>
      <c r="AY13" s="165">
        <v>-15.1828</v>
      </c>
      <c r="AZ13" s="165">
        <v>36.781799999999997</v>
      </c>
      <c r="BA13" s="165">
        <v>36.125300000000003</v>
      </c>
      <c r="BB13" s="165">
        <v>-42.0623</v>
      </c>
      <c r="BC13" s="165">
        <v>3.5900000000000001E-2</v>
      </c>
      <c r="BD13" s="165">
        <v>-1.8</v>
      </c>
      <c r="BE13" s="165">
        <v>-1.7</v>
      </c>
      <c r="BF13" s="165">
        <v>-21.715800000000002</v>
      </c>
      <c r="BG13" s="165">
        <v>-21.594200000000001</v>
      </c>
      <c r="BH13" s="165">
        <v>-2.1745999999999999</v>
      </c>
      <c r="BI13" s="164"/>
      <c r="BJ13" s="165">
        <v>-6.9984000000000002</v>
      </c>
      <c r="BK13" s="165">
        <v>1.5064</v>
      </c>
      <c r="BL13" s="164"/>
      <c r="BM13" s="165">
        <v>0.56610000000000005</v>
      </c>
      <c r="BN13" s="165">
        <v>-110.6601</v>
      </c>
      <c r="BO13" s="165">
        <v>81.392799999999994</v>
      </c>
      <c r="BP13" s="165">
        <v>81.606499999999997</v>
      </c>
      <c r="BQ13" s="165">
        <v>-81.705399999999997</v>
      </c>
      <c r="BR13" s="165">
        <v>-139.38300000000001</v>
      </c>
      <c r="BS13" s="164"/>
      <c r="BT13" s="164"/>
      <c r="BU13" s="164"/>
      <c r="BV13" s="165">
        <v>12.384600000000001</v>
      </c>
      <c r="BW13" s="165">
        <v>10.32</v>
      </c>
      <c r="BX13" s="165">
        <v>9.35</v>
      </c>
      <c r="BY13" s="165">
        <v>-11.52</v>
      </c>
      <c r="BZ13" s="165">
        <v>0.5</v>
      </c>
      <c r="CA13" s="165">
        <v>1.4777</v>
      </c>
      <c r="CB13" s="165">
        <v>1.7456</v>
      </c>
      <c r="CC13" s="165">
        <v>9.0200000000000002E-2</v>
      </c>
      <c r="CD13" s="165">
        <v>-2.7526000000000002</v>
      </c>
      <c r="CE13" s="165">
        <v>-0.34329999999999999</v>
      </c>
      <c r="CF13" s="165">
        <v>19.235700000000001</v>
      </c>
      <c r="CG13" s="165">
        <v>18.985700000000001</v>
      </c>
      <c r="CH13" s="165">
        <v>-6.7289000000000003</v>
      </c>
      <c r="CI13" s="165">
        <v>19.189599999999999</v>
      </c>
      <c r="CJ13" s="164"/>
      <c r="CK13" s="164"/>
      <c r="CL13" s="165">
        <v>-16.3</v>
      </c>
      <c r="CM13" s="165">
        <v>-34.4</v>
      </c>
      <c r="CN13" s="165">
        <v>-2.89</v>
      </c>
      <c r="CO13" s="165">
        <v>31.945399999999999</v>
      </c>
      <c r="CP13" s="165">
        <v>31.965499999999999</v>
      </c>
      <c r="CQ13" s="165">
        <v>30.829899999999999</v>
      </c>
      <c r="CR13" s="165">
        <v>54.766300000000001</v>
      </c>
      <c r="CS13" s="165">
        <v>55.369599999999998</v>
      </c>
      <c r="CT13" s="165">
        <v>-16.138200000000001</v>
      </c>
      <c r="CU13" s="165">
        <v>-45.3003</v>
      </c>
      <c r="CV13" s="165">
        <v>-13.2742</v>
      </c>
      <c r="CW13" s="165">
        <v>2.3109000000000002</v>
      </c>
      <c r="CX13" s="165">
        <v>29.84</v>
      </c>
      <c r="CY13" s="165">
        <v>10.67</v>
      </c>
      <c r="CZ13" s="165">
        <v>3.7549000000000001</v>
      </c>
      <c r="DA13" s="165">
        <v>2.7374000000000001</v>
      </c>
      <c r="DB13" s="165">
        <v>4.7563000000000004</v>
      </c>
      <c r="DC13" s="164"/>
      <c r="DD13" s="165">
        <v>-21.1218</v>
      </c>
      <c r="DE13" s="165">
        <v>-20.881699999999999</v>
      </c>
      <c r="DF13" s="165">
        <v>-8.9101999999999997</v>
      </c>
      <c r="DG13" s="164"/>
      <c r="DH13" s="165">
        <v>-1.472</v>
      </c>
      <c r="DI13" s="164"/>
      <c r="DJ13" s="165">
        <v>-28.4</v>
      </c>
      <c r="DK13" s="165">
        <v>-3.1128</v>
      </c>
      <c r="DL13" s="165">
        <v>-1.6831</v>
      </c>
      <c r="DM13" s="165">
        <v>12.464399999999999</v>
      </c>
      <c r="DN13" s="165">
        <v>5.0156000000000001</v>
      </c>
      <c r="DO13" s="165">
        <v>-1.3</v>
      </c>
      <c r="DP13" s="165">
        <v>-4.8099999999999996</v>
      </c>
      <c r="DQ13" s="165">
        <v>12.1675</v>
      </c>
      <c r="DR13" s="165">
        <v>7.0678999999999998</v>
      </c>
      <c r="DS13" s="165">
        <v>-3.01</v>
      </c>
      <c r="DT13" s="165">
        <v>-3.02</v>
      </c>
      <c r="DU13" s="165">
        <v>9.06</v>
      </c>
      <c r="DV13" s="165">
        <v>-4.7300000000000004</v>
      </c>
      <c r="DW13" s="165">
        <v>4.3635999999999999</v>
      </c>
      <c r="DX13" s="165">
        <v>1.7544999999999999</v>
      </c>
      <c r="DY13" s="165">
        <v>3.2867000000000002</v>
      </c>
      <c r="DZ13" s="165">
        <v>3.6636000000000002</v>
      </c>
      <c r="EA13" s="165">
        <v>18.922699999999999</v>
      </c>
      <c r="EB13" s="165">
        <v>-3.3149000000000002</v>
      </c>
      <c r="EC13" s="165">
        <v>-5.9436999999999998</v>
      </c>
      <c r="ED13" s="165">
        <v>-5.6833999999999998</v>
      </c>
      <c r="EE13" s="165">
        <v>-6.7866999999999997</v>
      </c>
      <c r="EF13" s="165">
        <v>-12.2773</v>
      </c>
      <c r="EG13" s="165">
        <v>-13.651</v>
      </c>
      <c r="EH13" s="165">
        <v>-5.3789999999999996</v>
      </c>
      <c r="EI13" s="165">
        <v>12.5505</v>
      </c>
      <c r="EJ13" s="164"/>
      <c r="EK13" s="165">
        <v>-11.120799999999999</v>
      </c>
      <c r="EL13" s="165">
        <v>-10.521000000000001</v>
      </c>
      <c r="EM13" s="165">
        <v>0</v>
      </c>
      <c r="EN13" s="165">
        <v>-2.2178</v>
      </c>
      <c r="EO13" s="165">
        <v>-2.4817999999999998</v>
      </c>
      <c r="EP13" s="165">
        <v>-7.1719999999999997</v>
      </c>
      <c r="EQ13" s="165">
        <v>-3.6269</v>
      </c>
      <c r="ER13" s="165">
        <v>-3.2726999999999999</v>
      </c>
      <c r="ES13" s="165">
        <v>-13.025</v>
      </c>
      <c r="ET13" s="164"/>
      <c r="EU13" s="165">
        <v>5.12</v>
      </c>
      <c r="EV13" s="164"/>
      <c r="EW13" s="165">
        <v>6.3874000000000004</v>
      </c>
      <c r="EX13" s="165">
        <v>4.2167000000000003</v>
      </c>
      <c r="EY13" s="165">
        <v>-7.2977999999999996</v>
      </c>
      <c r="EZ13" s="165">
        <v>-7.3734999999999999</v>
      </c>
      <c r="FA13" s="165">
        <v>8.7297999999999991</v>
      </c>
      <c r="FB13" s="165">
        <v>-8.1918000000000006</v>
      </c>
      <c r="FC13" s="164"/>
      <c r="FD13" s="165">
        <v>2.4255</v>
      </c>
      <c r="FE13" s="165">
        <v>2.1436999999999999</v>
      </c>
      <c r="FF13" s="164"/>
      <c r="FG13" s="165">
        <v>4.1445999999999996</v>
      </c>
      <c r="FH13" s="165">
        <v>5.1311999999999998</v>
      </c>
      <c r="FI13" s="165">
        <v>3.2052999999999998</v>
      </c>
      <c r="FJ13" s="165">
        <v>-6.1959</v>
      </c>
      <c r="FK13" s="165">
        <v>-6.8657000000000004</v>
      </c>
      <c r="FL13" s="165">
        <v>20.2622</v>
      </c>
      <c r="FM13" s="165">
        <v>-10.150499999999999</v>
      </c>
      <c r="FN13" s="165">
        <v>-10.2943</v>
      </c>
      <c r="FO13" s="165">
        <v>23.207100000000001</v>
      </c>
      <c r="FP13" s="165">
        <v>31.5654</v>
      </c>
      <c r="FQ13" s="165">
        <v>10.2211</v>
      </c>
      <c r="FR13" s="165">
        <v>-14.1</v>
      </c>
      <c r="FS13" s="165">
        <v>-2.5118</v>
      </c>
      <c r="FT13" s="165">
        <v>0.19159999999999999</v>
      </c>
      <c r="FU13" s="165">
        <v>1.32</v>
      </c>
      <c r="FV13" s="165">
        <v>1.76</v>
      </c>
      <c r="FW13" s="165">
        <v>-11.1524</v>
      </c>
      <c r="FX13" s="164"/>
      <c r="FY13" s="165">
        <v>7.2990000000000004</v>
      </c>
      <c r="FZ13" s="165">
        <v>0.97699999999999998</v>
      </c>
      <c r="GA13" s="164"/>
      <c r="GB13" s="165">
        <v>33.79</v>
      </c>
      <c r="GC13" s="165">
        <v>-35.785800000000002</v>
      </c>
      <c r="GD13" s="165">
        <v>-28.165199999999999</v>
      </c>
      <c r="GE13" s="165">
        <v>-0.49</v>
      </c>
      <c r="GF13" s="165">
        <v>21.723199999999999</v>
      </c>
      <c r="GG13" s="164"/>
      <c r="GH13" s="165">
        <v>15.503299999999999</v>
      </c>
      <c r="GI13" s="165">
        <v>-2.4828000000000001</v>
      </c>
      <c r="GJ13" s="165">
        <v>-2.8391000000000002</v>
      </c>
      <c r="GK13" s="165">
        <v>1.6971000000000001</v>
      </c>
      <c r="GL13" s="164"/>
      <c r="GM13" s="164"/>
      <c r="GN13" s="165">
        <v>-10.7752</v>
      </c>
      <c r="GO13" s="165">
        <v>-25.336099999999998</v>
      </c>
      <c r="GP13" s="165">
        <v>8.6737000000000002</v>
      </c>
      <c r="GQ13" s="165">
        <v>-20.3764</v>
      </c>
      <c r="GR13" s="165">
        <v>6.6123000000000003</v>
      </c>
      <c r="GS13" s="165">
        <v>5.6772999999999998</v>
      </c>
      <c r="GT13" s="165">
        <v>128.43</v>
      </c>
      <c r="GU13" s="165">
        <v>-13.1663</v>
      </c>
      <c r="GV13" s="165">
        <v>-9.5398999999999994</v>
      </c>
      <c r="GW13" s="165">
        <v>-15.1792</v>
      </c>
      <c r="GX13" s="165">
        <v>1.7588999999999999</v>
      </c>
      <c r="GY13" s="165">
        <v>5.8091999999999997</v>
      </c>
      <c r="GZ13" s="165">
        <v>5.7914000000000003</v>
      </c>
      <c r="HA13" s="164"/>
      <c r="HB13" s="165">
        <v>-23.126899999999999</v>
      </c>
      <c r="HC13" s="165">
        <v>-21.5199</v>
      </c>
      <c r="HD13" s="165">
        <v>-17.18</v>
      </c>
      <c r="HE13" s="165">
        <v>20.5244</v>
      </c>
      <c r="HF13" s="165">
        <v>105.7851</v>
      </c>
      <c r="HG13" s="165">
        <v>-11.759499999999999</v>
      </c>
      <c r="HH13" s="165">
        <v>57.407600000000002</v>
      </c>
      <c r="HI13" s="165">
        <v>-34.030900000000003</v>
      </c>
      <c r="HJ13" s="165">
        <v>16.6401</v>
      </c>
      <c r="HK13" s="164"/>
      <c r="HL13" s="165">
        <v>11.735900000000001</v>
      </c>
      <c r="HM13" s="165">
        <v>-20.739100000000001</v>
      </c>
      <c r="HN13" s="165">
        <v>-21.734999999999999</v>
      </c>
      <c r="HO13" s="164"/>
      <c r="HP13" s="164"/>
      <c r="HQ13" s="165">
        <v>-15.198399999999999</v>
      </c>
      <c r="HR13" s="165">
        <v>-15.017200000000001</v>
      </c>
      <c r="HS13" s="165">
        <v>-3.9419</v>
      </c>
      <c r="HT13" s="165">
        <v>-3.5192000000000001</v>
      </c>
      <c r="HU13" s="165">
        <v>12.05</v>
      </c>
      <c r="HV13" s="165">
        <v>12.41</v>
      </c>
      <c r="HW13" s="165">
        <v>-20.100000000000001</v>
      </c>
      <c r="HX13" s="165">
        <v>-19.8</v>
      </c>
      <c r="HY13" s="165">
        <v>0.3342</v>
      </c>
      <c r="HZ13" s="165">
        <v>-9.1999999999999993</v>
      </c>
      <c r="IA13" s="165">
        <v>64.680800000000005</v>
      </c>
      <c r="IB13" s="165">
        <v>25.218</v>
      </c>
      <c r="IC13" s="165">
        <v>24.6813</v>
      </c>
      <c r="ID13" s="164"/>
      <c r="IE13" s="165">
        <v>-29</v>
      </c>
      <c r="IF13" s="165">
        <v>-1.6</v>
      </c>
      <c r="IG13" s="165">
        <v>-2.1</v>
      </c>
      <c r="IH13" s="164"/>
      <c r="II13" s="164"/>
      <c r="IJ13" s="165">
        <v>-142.51949999999999</v>
      </c>
      <c r="IK13" s="165">
        <v>-52.975299999999997</v>
      </c>
      <c r="IL13" s="165">
        <v>-196.09690000000001</v>
      </c>
      <c r="IM13" s="165">
        <v>-6.3743999999999996</v>
      </c>
      <c r="IN13" s="165">
        <v>-32.165599999999998</v>
      </c>
      <c r="IO13" s="164"/>
      <c r="IP13" s="165">
        <v>122.88209999999999</v>
      </c>
      <c r="IQ13" s="165">
        <v>64.060199999999995</v>
      </c>
      <c r="IR13" s="165">
        <v>78.756600000000006</v>
      </c>
      <c r="IS13" s="165">
        <v>-34.297400000000003</v>
      </c>
      <c r="IT13" s="165">
        <v>23.321899999999999</v>
      </c>
      <c r="IU13" s="165">
        <v>23.481000000000002</v>
      </c>
      <c r="IV13" s="165">
        <v>45.037500000000001</v>
      </c>
      <c r="IW13" s="165">
        <v>58.1935</v>
      </c>
      <c r="IX13" s="165">
        <v>-197.52969999999999</v>
      </c>
      <c r="IY13" s="165">
        <v>1.798</v>
      </c>
      <c r="IZ13" s="165">
        <v>-1.7907999999999999</v>
      </c>
      <c r="JA13" s="165">
        <v>-0.81910000000000005</v>
      </c>
      <c r="JB13" s="165">
        <v>3.13</v>
      </c>
      <c r="JC13" s="165">
        <v>-2.56</v>
      </c>
      <c r="JD13" s="165">
        <v>-2.1509999999999998</v>
      </c>
      <c r="JE13" s="164"/>
      <c r="JF13" s="165">
        <v>-2.48</v>
      </c>
      <c r="JG13" s="165">
        <v>2.72</v>
      </c>
      <c r="JH13" s="165">
        <v>-1.8473999999999999</v>
      </c>
      <c r="JI13" s="165">
        <v>-8.1132000000000009</v>
      </c>
      <c r="JJ13" s="165">
        <v>4.7195999999999998</v>
      </c>
      <c r="JK13" s="165">
        <v>6.0075000000000003</v>
      </c>
      <c r="JL13" s="165">
        <v>-7.7</v>
      </c>
      <c r="JM13" s="165">
        <v>0.79</v>
      </c>
      <c r="JN13" s="165">
        <v>0.55600000000000005</v>
      </c>
      <c r="JO13" s="164"/>
      <c r="JP13" s="164"/>
      <c r="JQ13" s="165">
        <v>0.79900000000000004</v>
      </c>
      <c r="JR13" s="165">
        <v>0.98470000000000002</v>
      </c>
      <c r="JS13" s="165">
        <v>0.57369999999999999</v>
      </c>
      <c r="JT13" s="164"/>
      <c r="JU13" s="165">
        <v>14.2</v>
      </c>
      <c r="JV13" s="165">
        <v>12.3712</v>
      </c>
      <c r="JW13" s="165">
        <v>0.04</v>
      </c>
      <c r="JX13" s="164"/>
      <c r="JY13" s="165">
        <v>-8.2750000000000004</v>
      </c>
      <c r="JZ13" s="165">
        <v>-4.4715999999999996</v>
      </c>
      <c r="KA13" s="165">
        <v>-26.1478</v>
      </c>
      <c r="KB13" s="165">
        <v>-5.0048000000000004</v>
      </c>
      <c r="KC13" s="164"/>
      <c r="KD13" s="165">
        <v>-29.318000000000001</v>
      </c>
      <c r="KE13" s="165">
        <v>-2.2320000000000002</v>
      </c>
      <c r="KF13" s="165">
        <v>-7.4</v>
      </c>
      <c r="KG13" s="165">
        <v>-7.5</v>
      </c>
      <c r="KH13" s="165">
        <v>123.5316</v>
      </c>
      <c r="KI13" s="165">
        <v>-187.79830000000001</v>
      </c>
    </row>
    <row r="14" spans="1:295" ht="18" customHeight="1" x14ac:dyDescent="0.3">
      <c r="A14" s="160" t="s">
        <v>68</v>
      </c>
      <c r="B14" s="160" t="s">
        <v>803</v>
      </c>
      <c r="C14" s="164"/>
      <c r="D14" s="165">
        <v>1.2692000000000001</v>
      </c>
      <c r="E14" s="164"/>
      <c r="F14" s="165">
        <v>5.39</v>
      </c>
      <c r="G14" s="165">
        <v>10.876899999999999</v>
      </c>
      <c r="H14" s="164"/>
      <c r="I14" s="165">
        <v>7.4932999999999996</v>
      </c>
      <c r="J14" s="164"/>
      <c r="K14" s="165">
        <v>10.380100000000001</v>
      </c>
      <c r="L14" s="165">
        <v>3.8788999999999998</v>
      </c>
      <c r="M14" s="165">
        <v>5.2558999999999996</v>
      </c>
      <c r="N14" s="165">
        <v>-8.8800000000000008</v>
      </c>
      <c r="O14" s="165">
        <v>-24.2</v>
      </c>
      <c r="P14" s="164"/>
      <c r="Q14" s="165">
        <v>0.82799999999999996</v>
      </c>
      <c r="R14" s="164"/>
      <c r="S14" s="165">
        <v>1.7656000000000001</v>
      </c>
      <c r="T14" s="165">
        <v>8.3635000000000002</v>
      </c>
      <c r="U14" s="165">
        <v>3.8041</v>
      </c>
      <c r="V14" s="165">
        <v>3.5905999999999998</v>
      </c>
      <c r="W14" s="165">
        <v>6.6525999999999996</v>
      </c>
      <c r="X14" s="165">
        <v>3.5872000000000002</v>
      </c>
      <c r="Y14" s="165">
        <v>8.9800000000000005E-2</v>
      </c>
      <c r="Z14" s="165">
        <v>2.4119000000000002</v>
      </c>
      <c r="AA14" s="164"/>
      <c r="AB14" s="165">
        <v>-1.2976000000000001</v>
      </c>
      <c r="AC14" s="165">
        <v>-1.014</v>
      </c>
      <c r="AD14" s="165">
        <v>-0.98599999999999999</v>
      </c>
      <c r="AE14" s="165">
        <v>3.2810000000000001</v>
      </c>
      <c r="AF14" s="165">
        <v>-11.1</v>
      </c>
      <c r="AG14" s="164"/>
      <c r="AH14" s="165">
        <v>-2.62</v>
      </c>
      <c r="AI14" s="165">
        <v>0.26900000000000002</v>
      </c>
      <c r="AJ14" s="164"/>
      <c r="AK14" s="165">
        <v>-14.29</v>
      </c>
      <c r="AL14" s="165">
        <v>-10</v>
      </c>
      <c r="AM14" s="165">
        <v>-12.16</v>
      </c>
      <c r="AN14" s="165">
        <v>-12.13</v>
      </c>
      <c r="AO14" s="165">
        <v>4.2384000000000004</v>
      </c>
      <c r="AP14" s="165">
        <v>4.1317000000000004</v>
      </c>
      <c r="AQ14" s="165">
        <v>16.806899999999999</v>
      </c>
      <c r="AR14" s="165">
        <v>18.946899999999999</v>
      </c>
      <c r="AS14" s="165">
        <v>-14.995799999999999</v>
      </c>
      <c r="AT14" s="165">
        <v>-13.4689</v>
      </c>
      <c r="AU14" s="165">
        <v>-12.896699999999999</v>
      </c>
      <c r="AV14" s="165">
        <v>1.0361</v>
      </c>
      <c r="AW14" s="165">
        <v>1.2175</v>
      </c>
      <c r="AX14" s="165">
        <v>-16.136399999999998</v>
      </c>
      <c r="AY14" s="165">
        <v>-14.223599999999999</v>
      </c>
      <c r="AZ14" s="165">
        <v>33.7575</v>
      </c>
      <c r="BA14" s="165">
        <v>34.744900000000001</v>
      </c>
      <c r="BB14" s="165">
        <v>-45.424300000000002</v>
      </c>
      <c r="BC14" s="165">
        <v>0.35170000000000001</v>
      </c>
      <c r="BD14" s="165">
        <v>-1.9</v>
      </c>
      <c r="BE14" s="165">
        <v>-1.9</v>
      </c>
      <c r="BF14" s="165">
        <v>-23.5228</v>
      </c>
      <c r="BG14" s="165">
        <v>-23.581399999999999</v>
      </c>
      <c r="BH14" s="165">
        <v>-2.2067000000000001</v>
      </c>
      <c r="BI14" s="164"/>
      <c r="BJ14" s="165">
        <v>-3.9546999999999999</v>
      </c>
      <c r="BK14" s="165">
        <v>6.6400000000000001E-2</v>
      </c>
      <c r="BL14" s="164"/>
      <c r="BM14" s="165">
        <v>0.62270000000000003</v>
      </c>
      <c r="BN14" s="165">
        <v>-114.9937</v>
      </c>
      <c r="BO14" s="165">
        <v>81.881100000000004</v>
      </c>
      <c r="BP14" s="165">
        <v>81.362300000000005</v>
      </c>
      <c r="BQ14" s="165">
        <v>-78.265699999999995</v>
      </c>
      <c r="BR14" s="165">
        <v>-141.1189</v>
      </c>
      <c r="BS14" s="164"/>
      <c r="BT14" s="164"/>
      <c r="BU14" s="164"/>
      <c r="BV14" s="165">
        <v>11.3667</v>
      </c>
      <c r="BW14" s="165">
        <v>10.84</v>
      </c>
      <c r="BX14" s="165">
        <v>9.8699999999999992</v>
      </c>
      <c r="BY14" s="165">
        <v>-11.47</v>
      </c>
      <c r="BZ14" s="165">
        <v>0.49</v>
      </c>
      <c r="CA14" s="165">
        <v>0.67400000000000004</v>
      </c>
      <c r="CB14" s="165">
        <v>1.6116999999999999</v>
      </c>
      <c r="CC14" s="165">
        <v>0.29010000000000002</v>
      </c>
      <c r="CD14" s="165">
        <v>-2.3113999999999999</v>
      </c>
      <c r="CE14" s="165">
        <v>-0.14580000000000001</v>
      </c>
      <c r="CF14" s="165">
        <v>17.951000000000001</v>
      </c>
      <c r="CG14" s="165">
        <v>17.3779</v>
      </c>
      <c r="CH14" s="165">
        <v>-5.3693999999999997</v>
      </c>
      <c r="CI14" s="165">
        <v>18.799499999999998</v>
      </c>
      <c r="CJ14" s="164"/>
      <c r="CK14" s="164"/>
      <c r="CL14" s="165">
        <v>-18.100000000000001</v>
      </c>
      <c r="CM14" s="165">
        <v>-32.700000000000003</v>
      </c>
      <c r="CN14" s="165">
        <v>-2.75</v>
      </c>
      <c r="CO14" s="165">
        <v>31.217600000000001</v>
      </c>
      <c r="CP14" s="165">
        <v>31.2484</v>
      </c>
      <c r="CQ14" s="165">
        <v>30.115200000000002</v>
      </c>
      <c r="CR14" s="165">
        <v>52.503999999999998</v>
      </c>
      <c r="CS14" s="165">
        <v>52.917000000000002</v>
      </c>
      <c r="CT14" s="165">
        <v>-11.037699999999999</v>
      </c>
      <c r="CU14" s="165">
        <v>-47.343000000000004</v>
      </c>
      <c r="CV14" s="165">
        <v>-9.1737000000000002</v>
      </c>
      <c r="CW14" s="165">
        <v>2.2139000000000002</v>
      </c>
      <c r="CX14" s="165">
        <v>29.52</v>
      </c>
      <c r="CY14" s="165">
        <v>10.54</v>
      </c>
      <c r="CZ14" s="165">
        <v>3.4424000000000001</v>
      </c>
      <c r="DA14" s="165">
        <v>2.4445000000000001</v>
      </c>
      <c r="DB14" s="165">
        <v>4.4794999999999998</v>
      </c>
      <c r="DC14" s="164"/>
      <c r="DD14" s="165">
        <v>-20.056100000000001</v>
      </c>
      <c r="DE14" s="165">
        <v>-20.1755</v>
      </c>
      <c r="DF14" s="165">
        <v>-8.9385999999999992</v>
      </c>
      <c r="DG14" s="164"/>
      <c r="DH14" s="165">
        <v>-1.4417</v>
      </c>
      <c r="DI14" s="165">
        <v>-27.4</v>
      </c>
      <c r="DJ14" s="164"/>
      <c r="DK14" s="165">
        <v>-3.0590999999999999</v>
      </c>
      <c r="DL14" s="165">
        <v>-1.8701000000000001</v>
      </c>
      <c r="DM14" s="165">
        <v>12.148999999999999</v>
      </c>
      <c r="DN14" s="165">
        <v>4.6444999999999999</v>
      </c>
      <c r="DO14" s="165">
        <v>-1.55</v>
      </c>
      <c r="DP14" s="165">
        <v>-4.6500000000000004</v>
      </c>
      <c r="DQ14" s="165">
        <v>12.555</v>
      </c>
      <c r="DR14" s="165">
        <v>7.0991999999999997</v>
      </c>
      <c r="DS14" s="165">
        <v>-3.4</v>
      </c>
      <c r="DT14" s="165">
        <v>-3.43</v>
      </c>
      <c r="DU14" s="165">
        <v>9.39</v>
      </c>
      <c r="DV14" s="165">
        <v>-5.15</v>
      </c>
      <c r="DW14" s="165">
        <v>4.8182</v>
      </c>
      <c r="DX14" s="165">
        <v>1.9818</v>
      </c>
      <c r="DY14" s="165">
        <v>2.9824000000000002</v>
      </c>
      <c r="DZ14" s="165">
        <v>3.4455</v>
      </c>
      <c r="EA14" s="165">
        <v>17.7028</v>
      </c>
      <c r="EB14" s="165">
        <v>-4.2213000000000003</v>
      </c>
      <c r="EC14" s="165">
        <v>-6.6064999999999996</v>
      </c>
      <c r="ED14" s="165">
        <v>-6.6418999999999997</v>
      </c>
      <c r="EE14" s="165">
        <v>-6.5815999999999999</v>
      </c>
      <c r="EF14" s="165">
        <v>-13.004</v>
      </c>
      <c r="EG14" s="165">
        <v>-14.109</v>
      </c>
      <c r="EH14" s="165">
        <v>-23.935099999999998</v>
      </c>
      <c r="EI14" s="165">
        <v>11.2539</v>
      </c>
      <c r="EJ14" s="164"/>
      <c r="EK14" s="165">
        <v>-11.084199999999999</v>
      </c>
      <c r="EL14" s="165">
        <v>-10.308299999999999</v>
      </c>
      <c r="EM14" s="165">
        <v>0</v>
      </c>
      <c r="EN14" s="165">
        <v>-3.0783999999999998</v>
      </c>
      <c r="EO14" s="165">
        <v>-3.5756999999999999</v>
      </c>
      <c r="EP14" s="165">
        <v>-7.1719999999999997</v>
      </c>
      <c r="EQ14" s="165">
        <v>-2.7179000000000002</v>
      </c>
      <c r="ER14" s="165">
        <v>-2.3784000000000001</v>
      </c>
      <c r="ES14" s="165">
        <v>-13.2151</v>
      </c>
      <c r="ET14" s="164"/>
      <c r="EU14" s="165">
        <v>5.12</v>
      </c>
      <c r="EV14" s="164"/>
      <c r="EW14" s="165">
        <v>6.4097</v>
      </c>
      <c r="EX14" s="165">
        <v>3.2008000000000001</v>
      </c>
      <c r="EY14" s="165">
        <v>-6.6959999999999997</v>
      </c>
      <c r="EZ14" s="165">
        <v>-6.8198999999999996</v>
      </c>
      <c r="FA14" s="165">
        <v>8.4989000000000008</v>
      </c>
      <c r="FB14" s="165">
        <v>-7.9494999999999996</v>
      </c>
      <c r="FC14" s="164"/>
      <c r="FD14" s="165">
        <v>2.1745999999999999</v>
      </c>
      <c r="FE14" s="165">
        <v>1.9211</v>
      </c>
      <c r="FF14" s="164"/>
      <c r="FG14" s="165">
        <v>4.0830000000000002</v>
      </c>
      <c r="FH14" s="165">
        <v>4.1430999999999996</v>
      </c>
      <c r="FI14" s="165">
        <v>3.9794</v>
      </c>
      <c r="FJ14" s="165">
        <v>-6.3632999999999997</v>
      </c>
      <c r="FK14" s="165">
        <v>-7.0331999999999999</v>
      </c>
      <c r="FL14" s="165">
        <v>19.592400000000001</v>
      </c>
      <c r="FM14" s="165">
        <v>-10.095599999999999</v>
      </c>
      <c r="FN14" s="165">
        <v>-10.2842</v>
      </c>
      <c r="FO14" s="165">
        <v>25.281700000000001</v>
      </c>
      <c r="FP14" s="165">
        <v>33.383600000000001</v>
      </c>
      <c r="FQ14" s="165">
        <v>11.705500000000001</v>
      </c>
      <c r="FR14" s="165">
        <v>-12.94</v>
      </c>
      <c r="FS14" s="165">
        <v>-2.4239000000000002</v>
      </c>
      <c r="FT14" s="165">
        <v>0.16500000000000001</v>
      </c>
      <c r="FU14" s="165">
        <v>1.02</v>
      </c>
      <c r="FV14" s="165">
        <v>0.99</v>
      </c>
      <c r="FW14" s="165">
        <v>-13.2196</v>
      </c>
      <c r="FX14" s="164"/>
      <c r="FY14" s="165">
        <v>7.2640000000000002</v>
      </c>
      <c r="FZ14" s="165">
        <v>1.038</v>
      </c>
      <c r="GA14" s="164"/>
      <c r="GB14" s="165">
        <v>33.61</v>
      </c>
      <c r="GC14" s="165">
        <v>-38.465299999999999</v>
      </c>
      <c r="GD14" s="165">
        <v>-29.887899999999998</v>
      </c>
      <c r="GE14" s="165">
        <v>-0.55000000000000004</v>
      </c>
      <c r="GF14" s="165">
        <v>22.026499999999999</v>
      </c>
      <c r="GG14" s="164"/>
      <c r="GH14" s="165">
        <v>15.449199999999999</v>
      </c>
      <c r="GI14" s="165">
        <v>-2.3087</v>
      </c>
      <c r="GJ14" s="165">
        <v>-2.6934999999999998</v>
      </c>
      <c r="GK14" s="165">
        <v>1.6632</v>
      </c>
      <c r="GL14" s="164"/>
      <c r="GM14" s="164"/>
      <c r="GN14" s="165">
        <v>-9.8804999999999996</v>
      </c>
      <c r="GO14" s="165">
        <v>-25.473400000000002</v>
      </c>
      <c r="GP14" s="165">
        <v>9.5137999999999998</v>
      </c>
      <c r="GQ14" s="165">
        <v>-20.252199999999998</v>
      </c>
      <c r="GR14" s="165">
        <v>4.3902000000000001</v>
      </c>
      <c r="GS14" s="165">
        <v>5.2636000000000003</v>
      </c>
      <c r="GT14" s="165">
        <v>122.1015</v>
      </c>
      <c r="GU14" s="165">
        <v>-13.309200000000001</v>
      </c>
      <c r="GV14" s="165">
        <v>-9.7548999999999992</v>
      </c>
      <c r="GW14" s="165">
        <v>-15.311999999999999</v>
      </c>
      <c r="GX14" s="165">
        <v>1.9681</v>
      </c>
      <c r="GY14" s="165">
        <v>5.7506000000000004</v>
      </c>
      <c r="GZ14" s="165">
        <v>5.7439</v>
      </c>
      <c r="HA14" s="165">
        <v>1.3182</v>
      </c>
      <c r="HB14" s="165">
        <v>-22.616599999999998</v>
      </c>
      <c r="HC14" s="165">
        <v>-21.305900000000001</v>
      </c>
      <c r="HD14" s="165">
        <v>-18.440000000000001</v>
      </c>
      <c r="HE14" s="165">
        <v>22.816600000000001</v>
      </c>
      <c r="HF14" s="165">
        <v>105.59699999999999</v>
      </c>
      <c r="HG14" s="165">
        <v>-18.746200000000002</v>
      </c>
      <c r="HH14" s="165">
        <v>59.135100000000001</v>
      </c>
      <c r="HI14" s="165">
        <v>-33.508299999999998</v>
      </c>
      <c r="HJ14" s="165">
        <v>16.810700000000001</v>
      </c>
      <c r="HK14" s="164"/>
      <c r="HL14" s="165">
        <v>11.357100000000001</v>
      </c>
      <c r="HM14" s="165">
        <v>-19.672799999999999</v>
      </c>
      <c r="HN14" s="165">
        <v>-22.271699999999999</v>
      </c>
      <c r="HO14" s="164"/>
      <c r="HP14" s="164"/>
      <c r="HQ14" s="165">
        <v>-14.2811</v>
      </c>
      <c r="HR14" s="165">
        <v>-13.7263</v>
      </c>
      <c r="HS14" s="165">
        <v>-3.5175000000000001</v>
      </c>
      <c r="HT14" s="165">
        <v>-3.5773000000000001</v>
      </c>
      <c r="HU14" s="165">
        <v>11.81</v>
      </c>
      <c r="HV14" s="165">
        <v>11.66</v>
      </c>
      <c r="HW14" s="165">
        <v>-20.8</v>
      </c>
      <c r="HX14" s="165">
        <v>-21.8</v>
      </c>
      <c r="HY14" s="165">
        <v>0.19500000000000001</v>
      </c>
      <c r="HZ14" s="165">
        <v>-9.2799999999999994</v>
      </c>
      <c r="IA14" s="165">
        <v>62.125300000000003</v>
      </c>
      <c r="IB14" s="165">
        <v>27.267499999999998</v>
      </c>
      <c r="IC14" s="165">
        <v>27.914300000000001</v>
      </c>
      <c r="ID14" s="165">
        <v>-18.2</v>
      </c>
      <c r="IE14" s="165">
        <v>-30.7</v>
      </c>
      <c r="IF14" s="165">
        <v>-2.4</v>
      </c>
      <c r="IG14" s="165">
        <v>-3</v>
      </c>
      <c r="IH14" s="164"/>
      <c r="II14" s="164"/>
      <c r="IJ14" s="165">
        <v>-140.8811</v>
      </c>
      <c r="IK14" s="165">
        <v>-58.261200000000002</v>
      </c>
      <c r="IL14" s="165">
        <v>-191.13059999999999</v>
      </c>
      <c r="IM14" s="165">
        <v>0.73150000000000004</v>
      </c>
      <c r="IN14" s="165">
        <v>-29.928799999999999</v>
      </c>
      <c r="IO14" s="164"/>
      <c r="IP14" s="165">
        <v>127.598</v>
      </c>
      <c r="IQ14" s="165">
        <v>63.858400000000003</v>
      </c>
      <c r="IR14" s="165">
        <v>76.8001</v>
      </c>
      <c r="IS14" s="165">
        <v>-38.891599999999997</v>
      </c>
      <c r="IT14" s="165">
        <v>23.999700000000001</v>
      </c>
      <c r="IU14" s="165">
        <v>22.338999999999999</v>
      </c>
      <c r="IV14" s="165">
        <v>44.439300000000003</v>
      </c>
      <c r="IW14" s="165">
        <v>55.201900000000002</v>
      </c>
      <c r="IX14" s="165">
        <v>-194.61420000000001</v>
      </c>
      <c r="IY14" s="165">
        <v>-0.25540000000000002</v>
      </c>
      <c r="IZ14" s="165">
        <v>3.3266</v>
      </c>
      <c r="JA14" s="165">
        <v>-1.3123</v>
      </c>
      <c r="JB14" s="165">
        <v>6.508</v>
      </c>
      <c r="JC14" s="165">
        <v>-2.72</v>
      </c>
      <c r="JD14" s="165">
        <v>-2.157</v>
      </c>
      <c r="JE14" s="165">
        <v>-2.161</v>
      </c>
      <c r="JF14" s="165">
        <v>-2.3199999999999998</v>
      </c>
      <c r="JG14" s="165">
        <v>2.3199999999999998</v>
      </c>
      <c r="JH14" s="165">
        <v>-2.2099000000000002</v>
      </c>
      <c r="JI14" s="165">
        <v>-7.6463000000000001</v>
      </c>
      <c r="JJ14" s="165">
        <v>4.9241000000000001</v>
      </c>
      <c r="JK14" s="165">
        <v>5.7450000000000001</v>
      </c>
      <c r="JL14" s="165">
        <v>-8.5</v>
      </c>
      <c r="JM14" s="165">
        <v>-0.42699999999999999</v>
      </c>
      <c r="JN14" s="165">
        <v>0.23899999999999999</v>
      </c>
      <c r="JO14" s="164"/>
      <c r="JP14" s="164"/>
      <c r="JQ14" s="165">
        <v>0.8327</v>
      </c>
      <c r="JR14" s="165">
        <v>0.8881</v>
      </c>
      <c r="JS14" s="165">
        <v>0.77449999999999997</v>
      </c>
      <c r="JT14" s="164"/>
      <c r="JU14" s="165">
        <v>14.7</v>
      </c>
      <c r="JV14" s="165">
        <v>12.372999999999999</v>
      </c>
      <c r="JW14" s="165">
        <v>0.05</v>
      </c>
      <c r="JX14" s="164"/>
      <c r="JY14" s="165">
        <v>-8.1319999999999997</v>
      </c>
      <c r="JZ14" s="165">
        <v>-4.4010999999999996</v>
      </c>
      <c r="KA14" s="165">
        <v>-25.712399999999999</v>
      </c>
      <c r="KB14" s="165">
        <v>-4.6542000000000003</v>
      </c>
      <c r="KC14" s="164"/>
      <c r="KD14" s="165">
        <v>-29.479399999999998</v>
      </c>
      <c r="KE14" s="165">
        <v>-2.5484</v>
      </c>
      <c r="KF14" s="165">
        <v>-8.3000000000000007</v>
      </c>
      <c r="KG14" s="165">
        <v>-6.7</v>
      </c>
      <c r="KH14" s="165">
        <v>128.22720000000001</v>
      </c>
      <c r="KI14" s="165">
        <v>-194.12139999999999</v>
      </c>
    </row>
    <row r="15" spans="1:295" ht="18" customHeight="1" x14ac:dyDescent="0.3">
      <c r="A15" s="160" t="s">
        <v>68</v>
      </c>
      <c r="B15" s="160" t="s">
        <v>804</v>
      </c>
      <c r="C15" s="164"/>
      <c r="D15" s="165">
        <v>1.3002</v>
      </c>
      <c r="E15" s="164"/>
      <c r="F15" s="165">
        <v>4.6779999999999999</v>
      </c>
      <c r="G15" s="165">
        <v>10.7782</v>
      </c>
      <c r="H15" s="164"/>
      <c r="I15" s="165">
        <v>7.6764999999999999</v>
      </c>
      <c r="J15" s="164"/>
      <c r="K15" s="165">
        <v>10.574400000000001</v>
      </c>
      <c r="L15" s="165">
        <v>4.0099</v>
      </c>
      <c r="M15" s="165">
        <v>5.4337999999999997</v>
      </c>
      <c r="N15" s="165">
        <v>-11.1</v>
      </c>
      <c r="O15" s="165">
        <v>-24.2</v>
      </c>
      <c r="P15" s="164"/>
      <c r="Q15" s="165">
        <v>0.82799999999999996</v>
      </c>
      <c r="R15" s="165">
        <v>-17.600000000000001</v>
      </c>
      <c r="S15" s="165">
        <v>0.95089999999999997</v>
      </c>
      <c r="T15" s="165">
        <v>8.1098999999999997</v>
      </c>
      <c r="U15" s="165">
        <v>3.8988999999999998</v>
      </c>
      <c r="V15" s="165">
        <v>3.7050999999999998</v>
      </c>
      <c r="W15" s="165">
        <v>6.8658999999999999</v>
      </c>
      <c r="X15" s="165">
        <v>3.6282999999999999</v>
      </c>
      <c r="Y15" s="165">
        <v>0.21970000000000001</v>
      </c>
      <c r="Z15" s="165">
        <v>2.4813000000000001</v>
      </c>
      <c r="AA15" s="164"/>
      <c r="AB15" s="165">
        <v>-1.3258000000000001</v>
      </c>
      <c r="AC15" s="165">
        <v>-0.99199999999999999</v>
      </c>
      <c r="AD15" s="165">
        <v>-0.97099999999999997</v>
      </c>
      <c r="AE15" s="165">
        <v>2.83</v>
      </c>
      <c r="AF15" s="165">
        <v>-8.8800000000000008</v>
      </c>
      <c r="AG15" s="165">
        <v>-13.2</v>
      </c>
      <c r="AH15" s="165">
        <v>-2.57</v>
      </c>
      <c r="AI15" s="165">
        <v>0.25800000000000001</v>
      </c>
      <c r="AJ15" s="164"/>
      <c r="AK15" s="165">
        <v>-13.97</v>
      </c>
      <c r="AL15" s="164"/>
      <c r="AM15" s="165">
        <v>-12.15</v>
      </c>
      <c r="AN15" s="165">
        <v>-12.16</v>
      </c>
      <c r="AO15" s="165">
        <v>4.6745000000000001</v>
      </c>
      <c r="AP15" s="165">
        <v>4.0255000000000001</v>
      </c>
      <c r="AQ15" s="165">
        <v>16.6172</v>
      </c>
      <c r="AR15" s="165">
        <v>18.706399999999999</v>
      </c>
      <c r="AS15" s="165">
        <v>-15.099299999999999</v>
      </c>
      <c r="AT15" s="165">
        <v>-14.0151</v>
      </c>
      <c r="AU15" s="165">
        <v>-14.0794</v>
      </c>
      <c r="AV15" s="165">
        <v>13.9114</v>
      </c>
      <c r="AW15" s="165">
        <v>12.7707</v>
      </c>
      <c r="AX15" s="165">
        <v>-18.062899999999999</v>
      </c>
      <c r="AY15" s="165">
        <v>-15.149800000000001</v>
      </c>
      <c r="AZ15" s="165">
        <v>39.915199999999999</v>
      </c>
      <c r="BA15" s="165">
        <v>45.9</v>
      </c>
      <c r="BB15" s="165">
        <v>-54.017400000000002</v>
      </c>
      <c r="BC15" s="165">
        <v>-6.4999999999999997E-3</v>
      </c>
      <c r="BD15" s="165">
        <v>-1.8</v>
      </c>
      <c r="BE15" s="165">
        <v>-1.7</v>
      </c>
      <c r="BF15" s="165">
        <v>-22.757400000000001</v>
      </c>
      <c r="BG15" s="165">
        <v>-22.706399999999999</v>
      </c>
      <c r="BH15" s="165">
        <v>-2.2399</v>
      </c>
      <c r="BI15" s="164"/>
      <c r="BJ15" s="165">
        <v>-5.9577999999999998</v>
      </c>
      <c r="BK15" s="165">
        <v>0.126</v>
      </c>
      <c r="BL15" s="164"/>
      <c r="BM15" s="165">
        <v>0.72760000000000002</v>
      </c>
      <c r="BN15" s="165">
        <v>-104.9226</v>
      </c>
      <c r="BO15" s="165">
        <v>91.769099999999995</v>
      </c>
      <c r="BP15" s="165">
        <v>91.860699999999994</v>
      </c>
      <c r="BQ15" s="165">
        <v>-99.927700000000002</v>
      </c>
      <c r="BR15" s="165">
        <v>-129.39259999999999</v>
      </c>
      <c r="BS15" s="164"/>
      <c r="BT15" s="164"/>
      <c r="BU15" s="164"/>
      <c r="BV15" s="165">
        <v>11.3468</v>
      </c>
      <c r="BW15" s="165">
        <v>10.62</v>
      </c>
      <c r="BX15" s="165">
        <v>9.68</v>
      </c>
      <c r="BY15" s="165">
        <v>-11.39</v>
      </c>
      <c r="BZ15" s="165">
        <v>0.08</v>
      </c>
      <c r="CA15" s="165">
        <v>0.54</v>
      </c>
      <c r="CB15" s="165">
        <v>0.94189999999999996</v>
      </c>
      <c r="CC15" s="165">
        <v>0.75860000000000005</v>
      </c>
      <c r="CD15" s="165">
        <v>-2.3237000000000001</v>
      </c>
      <c r="CE15" s="165">
        <v>-1.1365000000000001</v>
      </c>
      <c r="CF15" s="165">
        <v>22.409400000000002</v>
      </c>
      <c r="CG15" s="165">
        <v>22.368400000000001</v>
      </c>
      <c r="CH15" s="165">
        <v>-6.5263</v>
      </c>
      <c r="CI15" s="165">
        <v>24.946999999999999</v>
      </c>
      <c r="CJ15" s="164"/>
      <c r="CK15" s="164"/>
      <c r="CL15" s="165">
        <v>-13.3</v>
      </c>
      <c r="CM15" s="165">
        <v>-45.4</v>
      </c>
      <c r="CN15" s="165">
        <v>-2.73</v>
      </c>
      <c r="CO15" s="165">
        <v>34.225999999999999</v>
      </c>
      <c r="CP15" s="165">
        <v>33.72</v>
      </c>
      <c r="CQ15" s="165">
        <v>32.462299999999999</v>
      </c>
      <c r="CR15" s="165">
        <v>58.7166</v>
      </c>
      <c r="CS15" s="165">
        <v>59.114699999999999</v>
      </c>
      <c r="CT15" s="165">
        <v>-12.477399999999999</v>
      </c>
      <c r="CU15" s="165">
        <v>-52.335999999999999</v>
      </c>
      <c r="CV15" s="165">
        <v>-9.8988999999999994</v>
      </c>
      <c r="CW15" s="165">
        <v>2.2324000000000002</v>
      </c>
      <c r="CX15" s="165">
        <v>29.34</v>
      </c>
      <c r="CY15" s="165">
        <v>10.39</v>
      </c>
      <c r="CZ15" s="165">
        <v>3.2860999999999998</v>
      </c>
      <c r="DA15" s="165">
        <v>2.3468</v>
      </c>
      <c r="DB15" s="165">
        <v>4.4734999999999996</v>
      </c>
      <c r="DC15" s="164"/>
      <c r="DD15" s="165">
        <v>-26.8398</v>
      </c>
      <c r="DE15" s="165">
        <v>-26.5261</v>
      </c>
      <c r="DF15" s="165">
        <v>2.1760000000000002</v>
      </c>
      <c r="DG15" s="164"/>
      <c r="DH15" s="165">
        <v>-1.3072999999999999</v>
      </c>
      <c r="DI15" s="165">
        <v>-32.5</v>
      </c>
      <c r="DJ15" s="165">
        <v>-30.9</v>
      </c>
      <c r="DK15" s="165">
        <v>-3.1775000000000002</v>
      </c>
      <c r="DL15" s="165">
        <v>-1.8701000000000001</v>
      </c>
      <c r="DM15" s="165">
        <v>11.2027</v>
      </c>
      <c r="DN15" s="165">
        <v>4.6444999999999999</v>
      </c>
      <c r="DO15" s="165">
        <v>-1.6</v>
      </c>
      <c r="DP15" s="165">
        <v>-4.45</v>
      </c>
      <c r="DQ15" s="165">
        <v>10.772500000000001</v>
      </c>
      <c r="DR15" s="165">
        <v>-4.0940000000000003</v>
      </c>
      <c r="DS15" s="165">
        <v>-2.09</v>
      </c>
      <c r="DT15" s="165">
        <v>-2.15</v>
      </c>
      <c r="DU15" s="165">
        <v>6.73</v>
      </c>
      <c r="DV15" s="165">
        <v>-4.63</v>
      </c>
      <c r="DW15" s="165">
        <v>-7.8727</v>
      </c>
      <c r="DX15" s="165">
        <v>-4.0454999999999997</v>
      </c>
      <c r="DY15" s="165">
        <v>0</v>
      </c>
      <c r="DZ15" s="165">
        <v>-0.4</v>
      </c>
      <c r="EA15" s="165">
        <v>9.5739999999999998</v>
      </c>
      <c r="EB15" s="165">
        <v>-12.800599999999999</v>
      </c>
      <c r="EC15" s="165">
        <v>-14.398400000000001</v>
      </c>
      <c r="ED15" s="165">
        <v>-14.798400000000001</v>
      </c>
      <c r="EE15" s="165">
        <v>-9.8049999999999997</v>
      </c>
      <c r="EF15" s="165">
        <v>-15.6341</v>
      </c>
      <c r="EG15" s="165">
        <v>-13.691000000000001</v>
      </c>
      <c r="EH15" s="165">
        <v>0</v>
      </c>
      <c r="EI15" s="165">
        <v>21.172799999999999</v>
      </c>
      <c r="EJ15" s="164"/>
      <c r="EK15" s="165">
        <v>-10.9931</v>
      </c>
      <c r="EL15" s="165">
        <v>-10.129899999999999</v>
      </c>
      <c r="EM15" s="164"/>
      <c r="EN15" s="165">
        <v>-6.2359999999999998</v>
      </c>
      <c r="EO15" s="165">
        <v>-6.2088999999999999</v>
      </c>
      <c r="EP15" s="165">
        <v>-7.6840000000000002</v>
      </c>
      <c r="EQ15" s="165">
        <v>-3.8902000000000001</v>
      </c>
      <c r="ER15" s="165">
        <v>-3.6917</v>
      </c>
      <c r="ES15" s="165">
        <v>-9.9367000000000001</v>
      </c>
      <c r="ET15" s="164"/>
      <c r="EU15" s="165">
        <v>5.1100000000000003</v>
      </c>
      <c r="EV15" s="164"/>
      <c r="EW15" s="165">
        <v>6.2393000000000001</v>
      </c>
      <c r="EX15" s="165">
        <v>-2.2951999999999999</v>
      </c>
      <c r="EY15" s="165">
        <v>-7.4451999999999998</v>
      </c>
      <c r="EZ15" s="165">
        <v>-7.5034999999999998</v>
      </c>
      <c r="FA15" s="165">
        <v>10.262600000000001</v>
      </c>
      <c r="FB15" s="165">
        <v>-5.1505999999999998</v>
      </c>
      <c r="FC15" s="165">
        <v>0</v>
      </c>
      <c r="FD15" s="165">
        <v>2.1414</v>
      </c>
      <c r="FE15" s="165">
        <v>1.8938999999999999</v>
      </c>
      <c r="FF15" s="164"/>
      <c r="FG15" s="165">
        <v>3.6473</v>
      </c>
      <c r="FH15" s="165">
        <v>4.4147999999999996</v>
      </c>
      <c r="FI15" s="165">
        <v>2.9035000000000002</v>
      </c>
      <c r="FJ15" s="165">
        <v>-6.5308000000000002</v>
      </c>
      <c r="FK15" s="165">
        <v>-6.8657000000000004</v>
      </c>
      <c r="FL15" s="165">
        <v>21.099499999999999</v>
      </c>
      <c r="FM15" s="165">
        <v>-6.3433999999999999</v>
      </c>
      <c r="FN15" s="165">
        <v>-6.5175000000000001</v>
      </c>
      <c r="FO15" s="165">
        <v>24.065300000000001</v>
      </c>
      <c r="FP15" s="165">
        <v>33.941000000000003</v>
      </c>
      <c r="FQ15" s="165">
        <v>11.8911</v>
      </c>
      <c r="FR15" s="165">
        <v>-13.19</v>
      </c>
      <c r="FS15" s="165">
        <v>-2.0228999999999999</v>
      </c>
      <c r="FT15" s="165">
        <v>0.18970000000000001</v>
      </c>
      <c r="FU15" s="165">
        <v>0.97</v>
      </c>
      <c r="FV15" s="165">
        <v>1.66</v>
      </c>
      <c r="FW15" s="165">
        <v>-12.677199999999999</v>
      </c>
      <c r="FX15" s="164"/>
      <c r="FY15" s="165">
        <v>7.2290000000000001</v>
      </c>
      <c r="FZ15" s="165">
        <v>1.0009999999999999</v>
      </c>
      <c r="GA15" s="164"/>
      <c r="GB15" s="165">
        <v>33.01</v>
      </c>
      <c r="GC15" s="165">
        <v>-37.012099999999997</v>
      </c>
      <c r="GD15" s="165">
        <v>-29.117999999999999</v>
      </c>
      <c r="GE15" s="165">
        <v>-0.4</v>
      </c>
      <c r="GF15" s="165">
        <v>21.628599999999999</v>
      </c>
      <c r="GG15" s="164"/>
      <c r="GH15" s="165">
        <v>15.328099999999999</v>
      </c>
      <c r="GI15" s="165">
        <v>-2.3685</v>
      </c>
      <c r="GJ15" s="165">
        <v>-2.5602</v>
      </c>
      <c r="GK15" s="165">
        <v>1.6428</v>
      </c>
      <c r="GL15" s="164"/>
      <c r="GM15" s="164"/>
      <c r="GN15" s="164"/>
      <c r="GO15" s="165">
        <v>-24.909400000000002</v>
      </c>
      <c r="GP15" s="165">
        <v>9.4039000000000001</v>
      </c>
      <c r="GQ15" s="165">
        <v>-20.160299999999999</v>
      </c>
      <c r="GR15" s="165">
        <v>5.8445999999999998</v>
      </c>
      <c r="GS15" s="165">
        <v>4.2582000000000004</v>
      </c>
      <c r="GT15" s="165">
        <v>123.4665</v>
      </c>
      <c r="GU15" s="165">
        <v>-13.1516</v>
      </c>
      <c r="GV15" s="165">
        <v>-9.4669000000000008</v>
      </c>
      <c r="GW15" s="165">
        <v>-15.3261</v>
      </c>
      <c r="GX15" s="165">
        <v>1.9754</v>
      </c>
      <c r="GY15" s="165">
        <v>5.7652999999999999</v>
      </c>
      <c r="GZ15" s="165">
        <v>5.7598000000000003</v>
      </c>
      <c r="HA15" s="165">
        <v>1</v>
      </c>
      <c r="HB15" s="165">
        <v>-23.2164</v>
      </c>
      <c r="HC15" s="165">
        <v>-21.516300000000001</v>
      </c>
      <c r="HD15" s="165">
        <v>-21.37</v>
      </c>
      <c r="HE15" s="165">
        <v>23.392499999999998</v>
      </c>
      <c r="HF15" s="165">
        <v>112.39109999999999</v>
      </c>
      <c r="HG15" s="165">
        <v>-21.219100000000001</v>
      </c>
      <c r="HH15" s="165">
        <v>59.556199999999997</v>
      </c>
      <c r="HI15" s="165">
        <v>-33.800400000000003</v>
      </c>
      <c r="HJ15" s="165">
        <v>16.9115</v>
      </c>
      <c r="HK15" s="164"/>
      <c r="HL15" s="165">
        <v>11.4976</v>
      </c>
      <c r="HM15" s="165">
        <v>-21.052900000000001</v>
      </c>
      <c r="HN15" s="165">
        <v>-22.690100000000001</v>
      </c>
      <c r="HO15" s="164"/>
      <c r="HP15" s="164"/>
      <c r="HQ15" s="165">
        <v>-15.6104</v>
      </c>
      <c r="HR15" s="165">
        <v>-15.2918</v>
      </c>
      <c r="HS15" s="165">
        <v>-4.6437999999999997</v>
      </c>
      <c r="HT15" s="165">
        <v>-4.5034000000000001</v>
      </c>
      <c r="HU15" s="165">
        <v>10.68</v>
      </c>
      <c r="HV15" s="165">
        <v>10.54</v>
      </c>
      <c r="HW15" s="165">
        <v>-19.5</v>
      </c>
      <c r="HX15" s="165">
        <v>-19.8</v>
      </c>
      <c r="HY15" s="165">
        <v>0.2994</v>
      </c>
      <c r="HZ15" s="165">
        <v>-7.6</v>
      </c>
      <c r="IA15" s="165">
        <v>62.595199999999998</v>
      </c>
      <c r="IB15" s="165">
        <v>25.712399999999999</v>
      </c>
      <c r="IC15" s="165">
        <v>25.435400000000001</v>
      </c>
      <c r="ID15" s="165">
        <v>-17.8</v>
      </c>
      <c r="IE15" s="165">
        <v>-28.6</v>
      </c>
      <c r="IF15" s="165">
        <v>-1.6</v>
      </c>
      <c r="IG15" s="165">
        <v>-2.1</v>
      </c>
      <c r="IH15" s="164"/>
      <c r="II15" s="164"/>
      <c r="IJ15" s="165">
        <v>-140.30889999999999</v>
      </c>
      <c r="IK15" s="165">
        <v>-63.023499999999999</v>
      </c>
      <c r="IL15" s="165">
        <v>-186.66380000000001</v>
      </c>
      <c r="IM15" s="165">
        <v>3.1204999999999998</v>
      </c>
      <c r="IN15" s="165">
        <v>-29.460899999999999</v>
      </c>
      <c r="IO15" s="164"/>
      <c r="IP15" s="165">
        <v>131.47460000000001</v>
      </c>
      <c r="IQ15" s="165">
        <v>63.320599999999999</v>
      </c>
      <c r="IR15" s="165">
        <v>75.338499999999996</v>
      </c>
      <c r="IS15" s="165">
        <v>-38.203099999999999</v>
      </c>
      <c r="IT15" s="165">
        <v>23.1708</v>
      </c>
      <c r="IU15" s="165">
        <v>23.743400000000001</v>
      </c>
      <c r="IV15" s="165">
        <v>44.330199999999998</v>
      </c>
      <c r="IW15" s="165">
        <v>50.049599999999998</v>
      </c>
      <c r="IX15" s="165">
        <v>-192.8741</v>
      </c>
      <c r="IY15" s="165">
        <v>-2.9489999999999998</v>
      </c>
      <c r="IZ15" s="165">
        <v>4.7343999999999999</v>
      </c>
      <c r="JA15" s="165">
        <v>-0.5383</v>
      </c>
      <c r="JB15" s="165">
        <v>6.3129999999999997</v>
      </c>
      <c r="JC15" s="165">
        <v>-3.04</v>
      </c>
      <c r="JD15" s="164"/>
      <c r="JE15" s="164"/>
      <c r="JF15" s="165">
        <v>-2.2400000000000002</v>
      </c>
      <c r="JG15" s="165">
        <v>2.3199999999999998</v>
      </c>
      <c r="JH15" s="165">
        <v>-2.7054999999999998</v>
      </c>
      <c r="JI15" s="165">
        <v>-8.1437000000000008</v>
      </c>
      <c r="JJ15" s="165">
        <v>4.9516</v>
      </c>
      <c r="JK15" s="165">
        <v>6.3310000000000004</v>
      </c>
      <c r="JL15" s="165">
        <v>-8</v>
      </c>
      <c r="JM15" s="165">
        <v>0.29199999999999998</v>
      </c>
      <c r="JN15" s="165">
        <v>1.0660000000000001</v>
      </c>
      <c r="JO15" s="164"/>
      <c r="JP15" s="164"/>
      <c r="JQ15" s="165">
        <v>1.0454000000000001</v>
      </c>
      <c r="JR15" s="165">
        <v>0.66510000000000002</v>
      </c>
      <c r="JS15" s="165">
        <v>0.70920000000000005</v>
      </c>
      <c r="JT15" s="164"/>
      <c r="JU15" s="165">
        <v>13.9</v>
      </c>
      <c r="JV15" s="165">
        <v>12.219099999999999</v>
      </c>
      <c r="JW15" s="165">
        <v>0.08</v>
      </c>
      <c r="JX15" s="164"/>
      <c r="JY15" s="165">
        <v>-7.9282000000000004</v>
      </c>
      <c r="JZ15" s="165">
        <v>-4.0742000000000003</v>
      </c>
      <c r="KA15" s="165">
        <v>-26.085000000000001</v>
      </c>
      <c r="KB15" s="165">
        <v>-4.2611999999999997</v>
      </c>
      <c r="KC15" s="164"/>
      <c r="KD15" s="165">
        <v>-29.273700000000002</v>
      </c>
      <c r="KE15" s="165">
        <v>-2.1185</v>
      </c>
      <c r="KF15" s="165">
        <v>-7.5</v>
      </c>
      <c r="KG15" s="165">
        <v>-7.8</v>
      </c>
      <c r="KH15" s="165">
        <v>131.09389999999999</v>
      </c>
      <c r="KI15" s="165">
        <v>-200.751</v>
      </c>
    </row>
    <row r="16" spans="1:295" ht="18" customHeight="1" x14ac:dyDescent="0.3">
      <c r="A16" s="160" t="s">
        <v>68</v>
      </c>
      <c r="B16" s="160" t="s">
        <v>805</v>
      </c>
      <c r="C16" s="167"/>
      <c r="D16" s="168">
        <v>1.1811</v>
      </c>
      <c r="E16" s="167"/>
      <c r="F16" s="168">
        <v>5.3525999999999998</v>
      </c>
      <c r="G16" s="168">
        <v>10.759</v>
      </c>
      <c r="H16" s="167"/>
      <c r="I16" s="168">
        <v>7.4908999999999999</v>
      </c>
      <c r="J16" s="167"/>
      <c r="K16" s="168">
        <v>10.5253</v>
      </c>
      <c r="L16" s="168">
        <v>4.0598999999999998</v>
      </c>
      <c r="M16" s="168">
        <v>5.4524999999999997</v>
      </c>
      <c r="N16" s="168">
        <v>-8.8800000000000008</v>
      </c>
      <c r="O16" s="167"/>
      <c r="P16" s="167"/>
      <c r="Q16" s="168">
        <v>0</v>
      </c>
      <c r="R16" s="167"/>
      <c r="S16" s="168">
        <v>-1.1882999999999999</v>
      </c>
      <c r="T16" s="168">
        <v>8.6006999999999998</v>
      </c>
      <c r="U16" s="168">
        <v>3.6924999999999999</v>
      </c>
      <c r="V16" s="168">
        <v>3.4354</v>
      </c>
      <c r="W16" s="168">
        <v>6.5747</v>
      </c>
      <c r="X16" s="168">
        <v>3.6509999999999998</v>
      </c>
      <c r="Y16" s="168">
        <v>-0.63829999999999998</v>
      </c>
      <c r="Z16" s="168">
        <v>2.4321999999999999</v>
      </c>
      <c r="AA16" s="167"/>
      <c r="AB16" s="168">
        <v>-1.2889999999999999</v>
      </c>
      <c r="AC16" s="168">
        <v>-0.96399999999999997</v>
      </c>
      <c r="AD16" s="168">
        <v>-0.95099999999999996</v>
      </c>
      <c r="AE16" s="168">
        <v>2.4750000000000001</v>
      </c>
      <c r="AF16" s="168">
        <v>-11.1</v>
      </c>
      <c r="AG16" s="168">
        <v>-13.2</v>
      </c>
      <c r="AH16" s="168">
        <v>-2.81</v>
      </c>
      <c r="AI16" s="168">
        <v>0.252</v>
      </c>
      <c r="AJ16" s="167"/>
      <c r="AK16" s="168">
        <v>-13.51</v>
      </c>
      <c r="AL16" s="167"/>
      <c r="AM16" s="168">
        <v>-12.26</v>
      </c>
      <c r="AN16" s="168">
        <v>-12.25</v>
      </c>
      <c r="AO16" s="168">
        <v>4.2765000000000004</v>
      </c>
      <c r="AP16" s="168">
        <v>4.2393000000000001</v>
      </c>
      <c r="AQ16" s="168">
        <v>15.8368</v>
      </c>
      <c r="AR16" s="168">
        <v>18.2394</v>
      </c>
      <c r="AS16" s="168">
        <v>-15.257199999999999</v>
      </c>
      <c r="AT16" s="168">
        <v>-14.490500000000001</v>
      </c>
      <c r="AU16" s="168">
        <v>-14.2721</v>
      </c>
      <c r="AV16" s="168">
        <v>12.2324</v>
      </c>
      <c r="AW16" s="168">
        <v>12.9237</v>
      </c>
      <c r="AX16" s="168">
        <v>-17.793800000000001</v>
      </c>
      <c r="AY16" s="168">
        <v>-15.8607</v>
      </c>
      <c r="AZ16" s="168">
        <v>39.703200000000002</v>
      </c>
      <c r="BA16" s="168">
        <v>40.787300000000002</v>
      </c>
      <c r="BB16" s="168">
        <v>-50.4086</v>
      </c>
      <c r="BC16" s="168">
        <v>0.24709999999999999</v>
      </c>
      <c r="BD16" s="168">
        <v>-2</v>
      </c>
      <c r="BE16" s="168">
        <v>-2</v>
      </c>
      <c r="BF16" s="168">
        <v>-22.230499999999999</v>
      </c>
      <c r="BG16" s="168">
        <v>-22.087</v>
      </c>
      <c r="BH16" s="168">
        <v>-2.2881999999999998</v>
      </c>
      <c r="BI16" s="167"/>
      <c r="BJ16" s="168">
        <v>-7.0925000000000002</v>
      </c>
      <c r="BK16" s="168">
        <v>0.53669999999999995</v>
      </c>
      <c r="BL16" s="167"/>
      <c r="BM16" s="168">
        <v>0.26769999999999999</v>
      </c>
      <c r="BN16" s="168">
        <v>-106.357</v>
      </c>
      <c r="BO16" s="168">
        <v>90.517899999999997</v>
      </c>
      <c r="BP16" s="168">
        <v>90.548400000000001</v>
      </c>
      <c r="BQ16" s="168">
        <v>-98.496499999999997</v>
      </c>
      <c r="BR16" s="168">
        <v>-131.6258</v>
      </c>
      <c r="BS16" s="167"/>
      <c r="BT16" s="167"/>
      <c r="BU16" s="167"/>
      <c r="BV16" s="168">
        <v>11.4366</v>
      </c>
      <c r="BW16" s="168">
        <v>10.35</v>
      </c>
      <c r="BX16" s="168">
        <v>9.6199999999999992</v>
      </c>
      <c r="BY16" s="168">
        <v>-11.54</v>
      </c>
      <c r="BZ16" s="168">
        <v>-0.1</v>
      </c>
      <c r="CA16" s="168">
        <v>0.80789999999999995</v>
      </c>
      <c r="CB16" s="168">
        <v>0.94189999999999996</v>
      </c>
      <c r="CC16" s="168">
        <v>0.57079999999999997</v>
      </c>
      <c r="CD16" s="168">
        <v>-1.9711000000000001</v>
      </c>
      <c r="CE16" s="168">
        <v>-1.0315000000000001</v>
      </c>
      <c r="CF16" s="168">
        <v>23.703299999999999</v>
      </c>
      <c r="CG16" s="168">
        <v>23.8111</v>
      </c>
      <c r="CH16" s="168">
        <v>-7.6387</v>
      </c>
      <c r="CI16" s="168">
        <v>25.990300000000001</v>
      </c>
      <c r="CJ16" s="167"/>
      <c r="CK16" s="167"/>
      <c r="CL16" s="168">
        <v>-12.6</v>
      </c>
      <c r="CM16" s="168">
        <v>-48</v>
      </c>
      <c r="CN16" s="168">
        <v>-2.89</v>
      </c>
      <c r="CO16" s="168">
        <v>34.810299999999998</v>
      </c>
      <c r="CP16" s="168">
        <v>34.657699999999998</v>
      </c>
      <c r="CQ16" s="168">
        <v>33.768599999999999</v>
      </c>
      <c r="CR16" s="168">
        <v>60.103999999999999</v>
      </c>
      <c r="CS16" s="168">
        <v>60.320399999999999</v>
      </c>
      <c r="CT16" s="168">
        <v>-14.3711</v>
      </c>
      <c r="CU16" s="168">
        <v>-50.781199999999998</v>
      </c>
      <c r="CV16" s="168">
        <v>-12.5999</v>
      </c>
      <c r="CW16" s="168">
        <v>2.1680999999999999</v>
      </c>
      <c r="CX16" s="168">
        <v>29.27</v>
      </c>
      <c r="CY16" s="168">
        <v>10.37</v>
      </c>
      <c r="CZ16" s="168">
        <v>3.1299000000000001</v>
      </c>
      <c r="DA16" s="168">
        <v>2.1515</v>
      </c>
      <c r="DB16" s="168">
        <v>4.2534999999999998</v>
      </c>
      <c r="DC16" s="167"/>
      <c r="DD16" s="168">
        <v>-27.709800000000001</v>
      </c>
      <c r="DE16" s="168">
        <v>-28.011600000000001</v>
      </c>
      <c r="DF16" s="168">
        <v>3.8374000000000001</v>
      </c>
      <c r="DG16" s="167"/>
      <c r="DH16" s="168">
        <v>-1.1648000000000001</v>
      </c>
      <c r="DI16" s="167"/>
      <c r="DJ16" s="168">
        <v>-33.299999999999997</v>
      </c>
      <c r="DK16" s="168">
        <v>-3.0322</v>
      </c>
      <c r="DL16" s="168">
        <v>-2.2441</v>
      </c>
      <c r="DM16" s="168">
        <v>11.2027</v>
      </c>
      <c r="DN16" s="168">
        <v>4.4588999999999999</v>
      </c>
      <c r="DO16" s="168">
        <v>-1.68</v>
      </c>
      <c r="DP16" s="168">
        <v>-4.43</v>
      </c>
      <c r="DQ16" s="168">
        <v>11.036</v>
      </c>
      <c r="DR16" s="168">
        <v>-5.5228000000000002</v>
      </c>
      <c r="DS16" s="168">
        <v>-3.08</v>
      </c>
      <c r="DT16" s="168">
        <v>-3.18</v>
      </c>
      <c r="DU16" s="168">
        <v>8.5399999999999991</v>
      </c>
      <c r="DV16" s="168">
        <v>-4.6900000000000004</v>
      </c>
      <c r="DW16" s="168">
        <v>-7.9455</v>
      </c>
      <c r="DX16" s="168">
        <v>-4.0273000000000003</v>
      </c>
      <c r="DY16" s="168">
        <v>0</v>
      </c>
      <c r="DZ16" s="168">
        <v>-0.1273</v>
      </c>
      <c r="EA16" s="168">
        <v>9.5699000000000005</v>
      </c>
      <c r="EB16" s="168">
        <v>-12.6661</v>
      </c>
      <c r="EC16" s="168">
        <v>-14.9855</v>
      </c>
      <c r="ED16" s="168">
        <v>-14.9816</v>
      </c>
      <c r="EE16" s="168">
        <v>-10.262499999999999</v>
      </c>
      <c r="EF16" s="168">
        <v>-15.735799999999999</v>
      </c>
      <c r="EG16" s="168">
        <v>-13.917</v>
      </c>
      <c r="EH16" s="168">
        <v>0</v>
      </c>
      <c r="EI16" s="168">
        <v>19.966699999999999</v>
      </c>
      <c r="EJ16" s="167"/>
      <c r="EK16" s="168">
        <v>-10.752700000000001</v>
      </c>
      <c r="EL16" s="168">
        <v>-9.9032</v>
      </c>
      <c r="EM16" s="167"/>
      <c r="EN16" s="168">
        <v>-6.1726000000000001</v>
      </c>
      <c r="EO16" s="168">
        <v>-6.2293000000000003</v>
      </c>
      <c r="EP16" s="168">
        <v>-7.1719999999999997</v>
      </c>
      <c r="EQ16" s="168">
        <v>-4.3760000000000003</v>
      </c>
      <c r="ER16" s="168">
        <v>-4.0731999999999999</v>
      </c>
      <c r="ES16" s="168">
        <v>-9.8534000000000006</v>
      </c>
      <c r="ET16" s="167"/>
      <c r="EU16" s="168">
        <v>5.12</v>
      </c>
      <c r="EV16" s="167"/>
      <c r="EW16" s="168">
        <v>6.4313000000000002</v>
      </c>
      <c r="EX16" s="168">
        <v>-3.0400999999999998</v>
      </c>
      <c r="EY16" s="168">
        <v>-7.1314000000000002</v>
      </c>
      <c r="EZ16" s="168">
        <v>-7.1367000000000003</v>
      </c>
      <c r="FA16" s="168">
        <v>10.0457</v>
      </c>
      <c r="FB16" s="168">
        <v>-5.1623000000000001</v>
      </c>
      <c r="FC16" s="168">
        <v>-4.6397000000000004</v>
      </c>
      <c r="FD16" s="168">
        <v>2.1063999999999998</v>
      </c>
      <c r="FE16" s="168">
        <v>1.8169999999999999</v>
      </c>
      <c r="FF16" s="167"/>
      <c r="FG16" s="168">
        <v>4.0285000000000002</v>
      </c>
      <c r="FH16" s="168">
        <v>5.2050000000000001</v>
      </c>
      <c r="FI16" s="168">
        <v>2.5863</v>
      </c>
      <c r="FJ16" s="168">
        <v>-5.8609999999999998</v>
      </c>
      <c r="FK16" s="168">
        <v>-6.8657000000000004</v>
      </c>
      <c r="FL16" s="168">
        <v>19.759799999999998</v>
      </c>
      <c r="FM16" s="168">
        <v>-5.7980999999999998</v>
      </c>
      <c r="FN16" s="168">
        <v>-6.3895999999999997</v>
      </c>
      <c r="FO16" s="168">
        <v>23.348700000000001</v>
      </c>
      <c r="FP16" s="168">
        <v>31.095400000000001</v>
      </c>
      <c r="FQ16" s="168">
        <v>10.226000000000001</v>
      </c>
      <c r="FR16" s="168">
        <v>-14.02</v>
      </c>
      <c r="FS16" s="168">
        <v>-2.6198000000000001</v>
      </c>
      <c r="FT16" s="168">
        <v>0.16500000000000001</v>
      </c>
      <c r="FU16" s="168">
        <v>1.55</v>
      </c>
      <c r="FV16" s="168">
        <v>0.93</v>
      </c>
      <c r="FW16" s="168">
        <v>-11.234500000000001</v>
      </c>
      <c r="FX16" s="167"/>
      <c r="FY16" s="168">
        <v>7.1790000000000003</v>
      </c>
      <c r="FZ16" s="168">
        <v>0.96099999999999997</v>
      </c>
      <c r="GA16" s="167"/>
      <c r="GB16" s="168">
        <v>33.69</v>
      </c>
      <c r="GC16" s="168">
        <v>-36.472700000000003</v>
      </c>
      <c r="GD16" s="168">
        <v>-28.038399999999999</v>
      </c>
      <c r="GE16" s="168">
        <v>-0.56000000000000005</v>
      </c>
      <c r="GF16" s="168">
        <v>21.739100000000001</v>
      </c>
      <c r="GG16" s="167"/>
      <c r="GH16" s="168">
        <v>15.3786</v>
      </c>
      <c r="GI16" s="168">
        <v>-2.4866999999999999</v>
      </c>
      <c r="GJ16" s="168">
        <v>-2.8298000000000001</v>
      </c>
      <c r="GK16" s="168">
        <v>1.6333</v>
      </c>
      <c r="GL16" s="167"/>
      <c r="GM16" s="167"/>
      <c r="GN16" s="168">
        <v>-9.6960999999999995</v>
      </c>
      <c r="GO16" s="168">
        <v>-24.5382</v>
      </c>
      <c r="GP16" s="168">
        <v>9.0277999999999992</v>
      </c>
      <c r="GQ16" s="167"/>
      <c r="GR16" s="168">
        <v>5.6116999999999999</v>
      </c>
      <c r="GS16" s="168">
        <v>5.4859999999999998</v>
      </c>
      <c r="GT16" s="168">
        <v>125.83199999999999</v>
      </c>
      <c r="GU16" s="168">
        <v>-13.1317</v>
      </c>
      <c r="GV16" s="168">
        <v>-9.4025999999999996</v>
      </c>
      <c r="GW16" s="168">
        <v>-15.397</v>
      </c>
      <c r="GX16" s="168">
        <v>1.6053999999999999</v>
      </c>
      <c r="GY16" s="168">
        <v>5.7798999999999996</v>
      </c>
      <c r="GZ16" s="168">
        <v>5.7914000000000003</v>
      </c>
      <c r="HA16" s="167"/>
      <c r="HB16" s="168">
        <v>-23.249500000000001</v>
      </c>
      <c r="HC16" s="168">
        <v>-21.542100000000001</v>
      </c>
      <c r="HD16" s="168">
        <v>-19.7</v>
      </c>
      <c r="HE16" s="168">
        <v>24.5808</v>
      </c>
      <c r="HF16" s="168">
        <v>114.7606</v>
      </c>
      <c r="HG16" s="168">
        <v>-19.370899999999999</v>
      </c>
      <c r="HH16" s="168">
        <v>58.058100000000003</v>
      </c>
      <c r="HI16" s="168">
        <v>-33.4983</v>
      </c>
      <c r="HJ16" s="168">
        <v>17.158799999999999</v>
      </c>
      <c r="HK16" s="167"/>
      <c r="HL16" s="168">
        <v>11.2456</v>
      </c>
      <c r="HM16" s="168">
        <v>-21.2623</v>
      </c>
      <c r="HN16" s="168">
        <v>-22.600300000000001</v>
      </c>
      <c r="HO16" s="167"/>
      <c r="HP16" s="167"/>
      <c r="HQ16" s="168">
        <v>-13.797700000000001</v>
      </c>
      <c r="HR16" s="168">
        <v>-12.8309</v>
      </c>
      <c r="HS16" s="168">
        <v>-4.9359999999999999</v>
      </c>
      <c r="HT16" s="168">
        <v>-4.4602000000000004</v>
      </c>
      <c r="HU16" s="168">
        <v>11.73</v>
      </c>
      <c r="HV16" s="168">
        <v>11.67</v>
      </c>
      <c r="HW16" s="168">
        <v>-19.899999999999999</v>
      </c>
      <c r="HX16" s="168">
        <v>-19.899999999999999</v>
      </c>
      <c r="HY16" s="168">
        <v>0.2298</v>
      </c>
      <c r="HZ16" s="168">
        <v>-7.36</v>
      </c>
      <c r="IA16" s="168">
        <v>52.1648</v>
      </c>
      <c r="IB16" s="168">
        <v>29.0518</v>
      </c>
      <c r="IC16" s="168">
        <v>28.9392</v>
      </c>
      <c r="ID16" s="167"/>
      <c r="IE16" s="168">
        <v>-29</v>
      </c>
      <c r="IF16" s="168">
        <v>-3.3</v>
      </c>
      <c r="IG16" s="168">
        <v>-3.8</v>
      </c>
      <c r="IH16" s="167"/>
      <c r="II16" s="167"/>
      <c r="IJ16" s="168">
        <v>-137.47839999999999</v>
      </c>
      <c r="IK16" s="168">
        <v>-64.515100000000004</v>
      </c>
      <c r="IL16" s="168">
        <v>-186.79679999999999</v>
      </c>
      <c r="IM16" s="168">
        <v>1.4287000000000001</v>
      </c>
      <c r="IN16" s="168">
        <v>-29.629100000000001</v>
      </c>
      <c r="IO16" s="167"/>
      <c r="IP16" s="168">
        <v>129.608</v>
      </c>
      <c r="IQ16" s="168">
        <v>59.152500000000003</v>
      </c>
      <c r="IR16" s="168">
        <v>73.640699999999995</v>
      </c>
      <c r="IS16" s="168">
        <v>-39.699199999999998</v>
      </c>
      <c r="IT16" s="168">
        <v>23.931699999999999</v>
      </c>
      <c r="IU16" s="168">
        <v>24.936299999999999</v>
      </c>
      <c r="IV16" s="168">
        <v>50.470100000000002</v>
      </c>
      <c r="IW16" s="168">
        <v>50.886699999999998</v>
      </c>
      <c r="IX16" s="168">
        <v>-190.66210000000001</v>
      </c>
      <c r="IY16" s="168">
        <v>-0.58750000000000002</v>
      </c>
      <c r="IZ16" s="168">
        <v>1.3928</v>
      </c>
      <c r="JA16" s="168">
        <v>-1.5686</v>
      </c>
      <c r="JB16" s="168">
        <v>6.1369999999999996</v>
      </c>
      <c r="JC16" s="168">
        <v>-2.64</v>
      </c>
      <c r="JD16" s="168">
        <v>-2.1349999999999998</v>
      </c>
      <c r="JE16" s="168">
        <v>-2.1389999999999998</v>
      </c>
      <c r="JF16" s="168">
        <v>-2.4</v>
      </c>
      <c r="JG16" s="168">
        <v>2.4</v>
      </c>
      <c r="JH16" s="168">
        <v>-2.4157000000000002</v>
      </c>
      <c r="JI16" s="168">
        <v>-7.8201999999999998</v>
      </c>
      <c r="JJ16" s="168">
        <v>4.9516</v>
      </c>
      <c r="JK16" s="168">
        <v>6.0655000000000001</v>
      </c>
      <c r="JL16" s="168">
        <v>-7.9</v>
      </c>
      <c r="JM16" s="168">
        <v>1.2030000000000001</v>
      </c>
      <c r="JN16" s="168">
        <v>0.97799999999999998</v>
      </c>
      <c r="JO16" s="167"/>
      <c r="JP16" s="167"/>
      <c r="JQ16" s="168">
        <v>0.68759999999999999</v>
      </c>
      <c r="JR16" s="168">
        <v>0.78390000000000004</v>
      </c>
      <c r="JS16" s="168">
        <v>-1E-4</v>
      </c>
      <c r="JT16" s="167"/>
      <c r="JU16" s="168">
        <v>14.4</v>
      </c>
      <c r="JV16" s="168">
        <v>11.594200000000001</v>
      </c>
      <c r="JW16" s="168">
        <v>0.06</v>
      </c>
      <c r="JX16" s="167"/>
      <c r="JY16" s="168">
        <v>-7.7946</v>
      </c>
      <c r="JZ16" s="168">
        <v>-4.0019999999999998</v>
      </c>
      <c r="KA16" s="168">
        <v>-25.994299999999999</v>
      </c>
      <c r="KB16" s="168">
        <v>-4.7619999999999996</v>
      </c>
      <c r="KC16" s="167"/>
      <c r="KD16" s="168">
        <v>-29.028700000000001</v>
      </c>
      <c r="KE16" s="168">
        <v>-2.3054000000000001</v>
      </c>
      <c r="KF16" s="168">
        <v>-8</v>
      </c>
      <c r="KG16" s="168">
        <v>-6.9</v>
      </c>
      <c r="KH16" s="168">
        <v>130.3424</v>
      </c>
      <c r="KI16" s="168">
        <v>-204.45509999999999</v>
      </c>
    </row>
    <row r="17" spans="1:295" ht="18" customHeight="1" x14ac:dyDescent="0.3">
      <c r="A17" s="160" t="s">
        <v>68</v>
      </c>
      <c r="B17" s="160" t="s">
        <v>806</v>
      </c>
      <c r="C17" s="161"/>
      <c r="D17" s="162">
        <v>1.1828000000000001</v>
      </c>
      <c r="E17" s="161"/>
      <c r="F17" s="162">
        <v>5.6711</v>
      </c>
      <c r="G17" s="162">
        <v>10.718400000000001</v>
      </c>
      <c r="H17" s="161"/>
      <c r="I17" s="162">
        <v>7.6742999999999997</v>
      </c>
      <c r="J17" s="161"/>
      <c r="K17" s="162">
        <v>10.624000000000001</v>
      </c>
      <c r="L17" s="162">
        <v>4.0118999999999998</v>
      </c>
      <c r="M17" s="162">
        <v>5.4286000000000003</v>
      </c>
      <c r="N17" s="162">
        <v>-11.1</v>
      </c>
      <c r="O17" s="161"/>
      <c r="P17" s="161"/>
      <c r="Q17" s="162">
        <v>0.82799999999999996</v>
      </c>
      <c r="R17" s="161"/>
      <c r="S17" s="162">
        <v>-1.0844</v>
      </c>
      <c r="T17" s="162">
        <v>9.3887999999999998</v>
      </c>
      <c r="U17" s="162">
        <v>3.7097000000000002</v>
      </c>
      <c r="V17" s="162">
        <v>3.6274999999999999</v>
      </c>
      <c r="W17" s="162">
        <v>6.601</v>
      </c>
      <c r="X17" s="162">
        <v>3.605</v>
      </c>
      <c r="Y17" s="162">
        <v>-0.43540000000000001</v>
      </c>
      <c r="Z17" s="162">
        <v>2.4796999999999998</v>
      </c>
      <c r="AA17" s="161"/>
      <c r="AB17" s="162">
        <v>-1.2795000000000001</v>
      </c>
      <c r="AC17" s="162">
        <v>-1.0349999999999999</v>
      </c>
      <c r="AD17" s="162">
        <v>-1.0229999999999999</v>
      </c>
      <c r="AE17" s="162">
        <v>2.7160000000000002</v>
      </c>
      <c r="AF17" s="162">
        <v>-11.1</v>
      </c>
      <c r="AG17" s="162">
        <v>-13.2</v>
      </c>
      <c r="AH17" s="162">
        <v>-2.7589999999999999</v>
      </c>
      <c r="AI17" s="162">
        <v>0.26500000000000001</v>
      </c>
      <c r="AJ17" s="161"/>
      <c r="AK17" s="162">
        <v>-14.31</v>
      </c>
      <c r="AL17" s="161"/>
      <c r="AM17" s="162">
        <v>-12.28</v>
      </c>
      <c r="AN17" s="162">
        <v>-12.36</v>
      </c>
      <c r="AO17" s="162">
        <v>3.9163999999999999</v>
      </c>
      <c r="AP17" s="162">
        <v>4.1144999999999996</v>
      </c>
      <c r="AQ17" s="162">
        <v>13.547499999999999</v>
      </c>
      <c r="AR17" s="162">
        <v>15.7</v>
      </c>
      <c r="AS17" s="162">
        <v>-13.3528</v>
      </c>
      <c r="AT17" s="162">
        <v>-14.0273</v>
      </c>
      <c r="AU17" s="162">
        <v>-13.737</v>
      </c>
      <c r="AV17" s="162">
        <v>1.0842000000000001</v>
      </c>
      <c r="AW17" s="162">
        <v>1.4898</v>
      </c>
      <c r="AX17" s="162">
        <v>-16.533799999999999</v>
      </c>
      <c r="AY17" s="162">
        <v>-14.930400000000001</v>
      </c>
      <c r="AZ17" s="162">
        <v>34.8489</v>
      </c>
      <c r="BA17" s="162">
        <v>36.406799999999997</v>
      </c>
      <c r="BB17" s="162">
        <v>-46.9803</v>
      </c>
      <c r="BC17" s="162">
        <v>0.90820000000000001</v>
      </c>
      <c r="BD17" s="162">
        <v>-2.4</v>
      </c>
      <c r="BE17" s="162">
        <v>-2.4</v>
      </c>
      <c r="BF17" s="162">
        <v>-23.931799999999999</v>
      </c>
      <c r="BG17" s="162">
        <v>-23.802099999999999</v>
      </c>
      <c r="BH17" s="162">
        <v>-2.5038999999999998</v>
      </c>
      <c r="BI17" s="161"/>
      <c r="BJ17" s="162">
        <v>-7.5495999999999999</v>
      </c>
      <c r="BK17" s="162">
        <v>0.35720000000000002</v>
      </c>
      <c r="BL17" s="161"/>
      <c r="BM17" s="162">
        <v>0.3306</v>
      </c>
      <c r="BN17" s="162">
        <v>-118.68640000000001</v>
      </c>
      <c r="BO17" s="162">
        <v>93.600200000000001</v>
      </c>
      <c r="BP17" s="162">
        <v>93.447599999999994</v>
      </c>
      <c r="BQ17" s="162">
        <v>-94.554299999999998</v>
      </c>
      <c r="BR17" s="162">
        <v>-139.7045</v>
      </c>
      <c r="BS17" s="161"/>
      <c r="BT17" s="161"/>
      <c r="BU17" s="161"/>
      <c r="BV17" s="162">
        <v>12.4345</v>
      </c>
      <c r="BW17" s="162">
        <v>10.42</v>
      </c>
      <c r="BX17" s="162">
        <v>9.5</v>
      </c>
      <c r="BY17" s="162">
        <v>-11.46</v>
      </c>
      <c r="BZ17" s="162">
        <v>7.0000000000000007E-2</v>
      </c>
      <c r="CA17" s="162">
        <v>-0.3977</v>
      </c>
      <c r="CB17" s="162">
        <v>0.1381</v>
      </c>
      <c r="CC17" s="162">
        <v>-2.0246</v>
      </c>
      <c r="CD17" s="162">
        <v>-5.4230999999999998</v>
      </c>
      <c r="CE17" s="162">
        <v>-0.60729999999999995</v>
      </c>
      <c r="CF17" s="162">
        <v>24.959700000000002</v>
      </c>
      <c r="CG17" s="162">
        <v>25.124600000000001</v>
      </c>
      <c r="CH17" s="162">
        <v>-7.2504</v>
      </c>
      <c r="CI17" s="162">
        <v>26.4603</v>
      </c>
      <c r="CJ17" s="161"/>
      <c r="CK17" s="161"/>
      <c r="CL17" s="162">
        <v>-12.6</v>
      </c>
      <c r="CM17" s="162">
        <v>-48.7</v>
      </c>
      <c r="CN17" s="162">
        <v>-2.9</v>
      </c>
      <c r="CO17" s="162">
        <v>35.175699999999999</v>
      </c>
      <c r="CP17" s="162">
        <v>35.339300000000001</v>
      </c>
      <c r="CQ17" s="162">
        <v>33.992800000000003</v>
      </c>
      <c r="CR17" s="162">
        <v>61.312100000000001</v>
      </c>
      <c r="CS17" s="162">
        <v>62.151299999999999</v>
      </c>
      <c r="CT17" s="162">
        <v>-15.390700000000001</v>
      </c>
      <c r="CU17" s="162">
        <v>-52.308999999999997</v>
      </c>
      <c r="CV17" s="162">
        <v>-14.202500000000001</v>
      </c>
      <c r="CW17" s="162">
        <v>2.1943000000000001</v>
      </c>
      <c r="CX17" s="162">
        <v>29.4</v>
      </c>
      <c r="CY17" s="162">
        <v>10.46</v>
      </c>
      <c r="CZ17" s="162">
        <v>3.1299000000000001</v>
      </c>
      <c r="DA17" s="162">
        <v>2.1515</v>
      </c>
      <c r="DB17" s="162">
        <v>4.2529000000000003</v>
      </c>
      <c r="DC17" s="161"/>
      <c r="DD17" s="162">
        <v>-28.238199999999999</v>
      </c>
      <c r="DE17" s="162">
        <v>-28.1098</v>
      </c>
      <c r="DF17" s="162">
        <v>2.5417999999999998</v>
      </c>
      <c r="DG17" s="161"/>
      <c r="DH17" s="162">
        <v>-1.3302</v>
      </c>
      <c r="DI17" s="161"/>
      <c r="DJ17" s="161"/>
      <c r="DK17" s="162">
        <v>-3.0053999999999998</v>
      </c>
      <c r="DL17" s="162">
        <v>-1.8701000000000001</v>
      </c>
      <c r="DM17" s="162">
        <v>11.045</v>
      </c>
      <c r="DN17" s="162">
        <v>4.6444999999999999</v>
      </c>
      <c r="DO17" s="162">
        <v>-1.6</v>
      </c>
      <c r="DP17" s="162">
        <v>-4.41</v>
      </c>
      <c r="DQ17" s="162">
        <v>11.346</v>
      </c>
      <c r="DR17" s="162">
        <v>-4.4139999999999997</v>
      </c>
      <c r="DS17" s="162">
        <v>-2.64</v>
      </c>
      <c r="DT17" s="162">
        <v>-2.7</v>
      </c>
      <c r="DU17" s="162">
        <v>7.83</v>
      </c>
      <c r="DV17" s="162">
        <v>-4.78</v>
      </c>
      <c r="DW17" s="162">
        <v>-6.9455</v>
      </c>
      <c r="DX17" s="162">
        <v>-3.5091000000000001</v>
      </c>
      <c r="DY17" s="162">
        <v>0</v>
      </c>
      <c r="DZ17" s="162">
        <v>4.5499999999999999E-2</v>
      </c>
      <c r="EA17" s="162">
        <v>9.5353999999999992</v>
      </c>
      <c r="EB17" s="162">
        <v>-12.6089</v>
      </c>
      <c r="EC17" s="162">
        <v>-14.540699999999999</v>
      </c>
      <c r="ED17" s="162">
        <v>-14.571300000000001</v>
      </c>
      <c r="EE17" s="162">
        <v>-10.337</v>
      </c>
      <c r="EF17" s="162">
        <v>-15.906499999999999</v>
      </c>
      <c r="EG17" s="162">
        <v>-13.484999999999999</v>
      </c>
      <c r="EH17" s="162">
        <v>-1.8512</v>
      </c>
      <c r="EI17" s="162">
        <v>19.016999999999999</v>
      </c>
      <c r="EJ17" s="161"/>
      <c r="EK17" s="162">
        <v>-10.9031</v>
      </c>
      <c r="EL17" s="162">
        <v>-9.7484000000000002</v>
      </c>
      <c r="EM17" s="161"/>
      <c r="EN17" s="162">
        <v>-6.9607000000000001</v>
      </c>
      <c r="EO17" s="162">
        <v>-6.9402999999999997</v>
      </c>
      <c r="EP17" s="162">
        <v>-7.6840000000000002</v>
      </c>
      <c r="EQ17" s="162">
        <v>-3.7785000000000002</v>
      </c>
      <c r="ER17" s="162">
        <v>-3.4548999999999999</v>
      </c>
      <c r="ES17" s="162">
        <v>-10.0227</v>
      </c>
      <c r="ET17" s="161"/>
      <c r="EU17" s="162">
        <v>5.16</v>
      </c>
      <c r="EV17" s="161"/>
      <c r="EW17" s="162">
        <v>6.4878999999999998</v>
      </c>
      <c r="EX17" s="162">
        <v>-5.1257999999999999</v>
      </c>
      <c r="EY17" s="162">
        <v>-7.4863</v>
      </c>
      <c r="EZ17" s="162">
        <v>-7.5396000000000001</v>
      </c>
      <c r="FA17" s="162">
        <v>10.976900000000001</v>
      </c>
      <c r="FB17" s="162">
        <v>-5.5162000000000004</v>
      </c>
      <c r="FC17" s="162">
        <v>-4.0410000000000004</v>
      </c>
      <c r="FD17" s="162">
        <v>2.0430999999999999</v>
      </c>
      <c r="FE17" s="162">
        <v>1.7869999999999999</v>
      </c>
      <c r="FF17" s="161"/>
      <c r="FG17" s="162">
        <v>2.8351000000000002</v>
      </c>
      <c r="FH17" s="162">
        <v>4.1100000000000003</v>
      </c>
      <c r="FI17" s="162">
        <v>0</v>
      </c>
      <c r="FJ17" s="162">
        <v>-4.1863999999999999</v>
      </c>
      <c r="FK17" s="162">
        <v>-4.5213000000000001</v>
      </c>
      <c r="FL17" s="162">
        <v>20.4297</v>
      </c>
      <c r="FM17" s="162">
        <v>-6.6712999999999996</v>
      </c>
      <c r="FN17" s="162">
        <v>-6.6673</v>
      </c>
      <c r="FO17" s="162">
        <v>24.372699999999998</v>
      </c>
      <c r="FP17" s="162">
        <v>32.0122</v>
      </c>
      <c r="FQ17" s="162">
        <v>10.6166</v>
      </c>
      <c r="FR17" s="162">
        <v>-13.28</v>
      </c>
      <c r="FS17" s="162">
        <v>-2.9182999999999999</v>
      </c>
      <c r="FT17" s="162">
        <v>0.16500000000000001</v>
      </c>
      <c r="FU17" s="162">
        <v>1.78</v>
      </c>
      <c r="FV17" s="162">
        <v>0.84</v>
      </c>
      <c r="FW17" s="162">
        <v>-11.3566</v>
      </c>
      <c r="FX17" s="161"/>
      <c r="FY17" s="162">
        <v>7.1929999999999996</v>
      </c>
      <c r="FZ17" s="162">
        <v>1.042</v>
      </c>
      <c r="GA17" s="161"/>
      <c r="GB17" s="162">
        <v>33.700000000000003</v>
      </c>
      <c r="GC17" s="162">
        <v>-36.993499999999997</v>
      </c>
      <c r="GD17" s="162">
        <v>-28.142099999999999</v>
      </c>
      <c r="GE17" s="162">
        <v>-0.49</v>
      </c>
      <c r="GF17" s="162">
        <v>21.3992</v>
      </c>
      <c r="GG17" s="161"/>
      <c r="GH17" s="162">
        <v>14.8559</v>
      </c>
      <c r="GI17" s="162">
        <v>-2.4664000000000001</v>
      </c>
      <c r="GJ17" s="162">
        <v>-2.9375</v>
      </c>
      <c r="GK17" s="162">
        <v>1.6685000000000001</v>
      </c>
      <c r="GL17" s="161"/>
      <c r="GM17" s="161"/>
      <c r="GN17" s="162">
        <v>-10.0213</v>
      </c>
      <c r="GO17" s="162">
        <v>-24.830500000000001</v>
      </c>
      <c r="GP17" s="162">
        <v>8.3484999999999996</v>
      </c>
      <c r="GQ17" s="162">
        <v>-20.0563</v>
      </c>
      <c r="GR17" s="162">
        <v>5.5762</v>
      </c>
      <c r="GS17" s="162">
        <v>5.2807000000000004</v>
      </c>
      <c r="GT17" s="162">
        <v>122.40430000000001</v>
      </c>
      <c r="GU17" s="162">
        <v>-13.197800000000001</v>
      </c>
      <c r="GV17" s="162">
        <v>-8.9581</v>
      </c>
      <c r="GW17" s="162">
        <v>-15.2949</v>
      </c>
      <c r="GX17" s="161"/>
      <c r="GY17" s="162">
        <v>5.7872000000000003</v>
      </c>
      <c r="GZ17" s="162">
        <v>5.7598000000000003</v>
      </c>
      <c r="HA17" s="162">
        <v>0.89970000000000006</v>
      </c>
      <c r="HB17" s="162">
        <v>-22.929200000000002</v>
      </c>
      <c r="HC17" s="162">
        <v>-21.7074</v>
      </c>
      <c r="HD17" s="162">
        <v>-20.12</v>
      </c>
      <c r="HE17" s="162">
        <v>25.518699999999999</v>
      </c>
      <c r="HF17" s="162">
        <v>115.1904</v>
      </c>
      <c r="HG17" s="162">
        <v>-23.932700000000001</v>
      </c>
      <c r="HH17" s="162">
        <v>56.949300000000001</v>
      </c>
      <c r="HI17" s="162">
        <v>-32.970599999999997</v>
      </c>
      <c r="HJ17" s="162">
        <v>17.078399999999998</v>
      </c>
      <c r="HK17" s="161"/>
      <c r="HL17" s="162">
        <v>11.101800000000001</v>
      </c>
      <c r="HM17" s="162">
        <v>-14.5608</v>
      </c>
      <c r="HN17" s="162">
        <v>-22.847999999999999</v>
      </c>
      <c r="HO17" s="161"/>
      <c r="HP17" s="161"/>
      <c r="HQ17" s="162">
        <v>-13.7317</v>
      </c>
      <c r="HR17" s="162">
        <v>-13.2538</v>
      </c>
      <c r="HS17" s="162">
        <v>-4.9260999999999999</v>
      </c>
      <c r="HT17" s="162">
        <v>-4.6802000000000001</v>
      </c>
      <c r="HU17" s="162">
        <v>11.91</v>
      </c>
      <c r="HV17" s="162">
        <v>11.88</v>
      </c>
      <c r="HW17" s="162">
        <v>-20.399999999999999</v>
      </c>
      <c r="HX17" s="162">
        <v>-20.399999999999999</v>
      </c>
      <c r="HY17" s="162">
        <v>0.31769999999999998</v>
      </c>
      <c r="HZ17" s="162">
        <v>-6.24</v>
      </c>
      <c r="IA17" s="162">
        <v>53.731699999999996</v>
      </c>
      <c r="IB17" s="162">
        <v>29.478300000000001</v>
      </c>
      <c r="IC17" s="162">
        <v>29.3721</v>
      </c>
      <c r="ID17" s="162">
        <v>-17.5</v>
      </c>
      <c r="IE17" s="162">
        <v>-30.2</v>
      </c>
      <c r="IF17" s="162">
        <v>-3.3</v>
      </c>
      <c r="IG17" s="162">
        <v>-3.8</v>
      </c>
      <c r="IH17" s="162">
        <v>-18.019100000000002</v>
      </c>
      <c r="II17" s="162">
        <v>-17.971499999999999</v>
      </c>
      <c r="IJ17" s="162">
        <v>-138.91990000000001</v>
      </c>
      <c r="IK17" s="162">
        <v>-66.999499999999998</v>
      </c>
      <c r="IL17" s="162">
        <v>-187.62090000000001</v>
      </c>
      <c r="IM17" s="162">
        <v>5.1550000000000002</v>
      </c>
      <c r="IN17" s="162">
        <v>-29.4878</v>
      </c>
      <c r="IO17" s="161"/>
      <c r="IP17" s="162">
        <v>130.14580000000001</v>
      </c>
      <c r="IQ17" s="162">
        <v>59.4069</v>
      </c>
      <c r="IR17" s="162">
        <v>73.239000000000004</v>
      </c>
      <c r="IS17" s="162">
        <v>-40.528700000000001</v>
      </c>
      <c r="IT17" s="162">
        <v>26.153099999999998</v>
      </c>
      <c r="IU17" s="162">
        <v>23.179200000000002</v>
      </c>
      <c r="IV17" s="162">
        <v>50.141100000000002</v>
      </c>
      <c r="IW17" s="162">
        <v>47.6907</v>
      </c>
      <c r="IX17" s="162">
        <v>-189.8698</v>
      </c>
      <c r="IY17" s="162">
        <v>-1.8440000000000001</v>
      </c>
      <c r="IZ17" s="162">
        <v>3.7330999999999999</v>
      </c>
      <c r="JA17" s="162">
        <v>-1.4295</v>
      </c>
      <c r="JB17" s="162">
        <v>6.3250000000000002</v>
      </c>
      <c r="JC17" s="162">
        <v>-3.28</v>
      </c>
      <c r="JD17" s="162">
        <v>-2.16</v>
      </c>
      <c r="JE17" s="162">
        <v>-2.15</v>
      </c>
      <c r="JF17" s="162">
        <v>-2.08</v>
      </c>
      <c r="JG17" s="162">
        <v>2.3199999999999998</v>
      </c>
      <c r="JH17" s="162">
        <v>-2.8614999999999999</v>
      </c>
      <c r="JI17" s="162">
        <v>-7.9393000000000002</v>
      </c>
      <c r="JJ17" s="162">
        <v>5.0400999999999998</v>
      </c>
      <c r="JK17" s="162">
        <v>5.7450000000000001</v>
      </c>
      <c r="JL17" s="162">
        <v>-7.8</v>
      </c>
      <c r="JM17" s="162">
        <v>6.6000000000000003E-2</v>
      </c>
      <c r="JN17" s="162">
        <v>1.135</v>
      </c>
      <c r="JO17" s="161"/>
      <c r="JP17" s="161"/>
      <c r="JQ17" s="162">
        <v>0.5665</v>
      </c>
      <c r="JR17" s="162">
        <v>0.41959999999999997</v>
      </c>
      <c r="JS17" s="162">
        <v>0.38269999999999998</v>
      </c>
      <c r="JT17" s="161"/>
      <c r="JU17" s="162">
        <v>14.9</v>
      </c>
      <c r="JV17" s="162">
        <v>11.641400000000001</v>
      </c>
      <c r="JW17" s="162">
        <v>7.0000000000000007E-2</v>
      </c>
      <c r="JX17" s="161"/>
      <c r="JY17" s="162">
        <v>-7.8349000000000002</v>
      </c>
      <c r="JZ17" s="162">
        <v>-4.2720000000000002</v>
      </c>
      <c r="KA17" s="162">
        <v>-25.785900000000002</v>
      </c>
      <c r="KB17" s="162">
        <v>-4.3650000000000002</v>
      </c>
      <c r="KC17" s="161"/>
      <c r="KD17" s="162">
        <v>-29.133199999999999</v>
      </c>
      <c r="KE17" s="162">
        <v>-2.2823000000000002</v>
      </c>
      <c r="KF17" s="162">
        <v>-8.6</v>
      </c>
      <c r="KG17" s="162">
        <v>-6.3</v>
      </c>
      <c r="KH17" s="162">
        <v>131.732</v>
      </c>
      <c r="KI17" s="162">
        <v>-206.05770000000001</v>
      </c>
    </row>
    <row r="18" spans="1:295" ht="18" customHeight="1" x14ac:dyDescent="0.3">
      <c r="A18" s="160" t="s">
        <v>68</v>
      </c>
      <c r="B18" s="160" t="s">
        <v>807</v>
      </c>
      <c r="C18" s="164"/>
      <c r="D18" s="165">
        <v>1.2393000000000001</v>
      </c>
      <c r="E18" s="164"/>
      <c r="F18" s="165">
        <v>5.2149999999999999</v>
      </c>
      <c r="G18" s="165">
        <v>10.603899999999999</v>
      </c>
      <c r="H18" s="164"/>
      <c r="I18" s="165">
        <v>7.9801000000000002</v>
      </c>
      <c r="J18" s="164"/>
      <c r="K18" s="165">
        <v>10.438599999999999</v>
      </c>
      <c r="L18" s="165">
        <v>3.8759000000000001</v>
      </c>
      <c r="M18" s="165">
        <v>5.5049000000000001</v>
      </c>
      <c r="N18" s="165">
        <v>-8.8800000000000008</v>
      </c>
      <c r="O18" s="164"/>
      <c r="P18" s="164"/>
      <c r="Q18" s="165">
        <v>0.82799999999999996</v>
      </c>
      <c r="R18" s="164"/>
      <c r="S18" s="165">
        <v>-0.53849999999999998</v>
      </c>
      <c r="T18" s="165">
        <v>8.5564999999999998</v>
      </c>
      <c r="U18" s="165">
        <v>3.9131999999999998</v>
      </c>
      <c r="V18" s="165">
        <v>3.8001999999999998</v>
      </c>
      <c r="W18" s="165">
        <v>7.0526</v>
      </c>
      <c r="X18" s="165">
        <v>3.5581</v>
      </c>
      <c r="Y18" s="165">
        <v>0.1651</v>
      </c>
      <c r="Z18" s="165">
        <v>2.3445</v>
      </c>
      <c r="AA18" s="164"/>
      <c r="AB18" s="164"/>
      <c r="AC18" s="165">
        <v>-0.93100000000000005</v>
      </c>
      <c r="AD18" s="165">
        <v>-0.93</v>
      </c>
      <c r="AE18" s="165">
        <v>2.7349999999999999</v>
      </c>
      <c r="AF18" s="165">
        <v>-11.1</v>
      </c>
      <c r="AG18" s="165">
        <v>-11</v>
      </c>
      <c r="AH18" s="165">
        <v>-2.8519999999999999</v>
      </c>
      <c r="AI18" s="165">
        <v>0.26100000000000001</v>
      </c>
      <c r="AJ18" s="164"/>
      <c r="AK18" s="165">
        <v>-13.51</v>
      </c>
      <c r="AL18" s="164"/>
      <c r="AM18" s="165">
        <v>-12.38</v>
      </c>
      <c r="AN18" s="165">
        <v>-12.37</v>
      </c>
      <c r="AO18" s="165">
        <v>3.6425999999999998</v>
      </c>
      <c r="AP18" s="165">
        <v>4.3898000000000001</v>
      </c>
      <c r="AQ18" s="165">
        <v>13.7163</v>
      </c>
      <c r="AR18" s="165">
        <v>15.546099999999999</v>
      </c>
      <c r="AS18" s="165">
        <v>-14.349299999999999</v>
      </c>
      <c r="AT18" s="165">
        <v>-12.9214</v>
      </c>
      <c r="AU18" s="165">
        <v>-11.677300000000001</v>
      </c>
      <c r="AV18" s="165">
        <v>8.8467000000000002</v>
      </c>
      <c r="AW18" s="165">
        <v>15.2003</v>
      </c>
      <c r="AX18" s="165">
        <v>-17.931899999999999</v>
      </c>
      <c r="AY18" s="165">
        <v>-16.756399999999999</v>
      </c>
      <c r="AZ18" s="165">
        <v>39.9255</v>
      </c>
      <c r="BA18" s="165">
        <v>42.7119</v>
      </c>
      <c r="BB18" s="165">
        <v>-50.4377</v>
      </c>
      <c r="BC18" s="165">
        <v>-0.80369999999999997</v>
      </c>
      <c r="BD18" s="165">
        <v>-1.5</v>
      </c>
      <c r="BE18" s="165">
        <v>-1.6</v>
      </c>
      <c r="BF18" s="165">
        <v>-23.3279</v>
      </c>
      <c r="BG18" s="165">
        <v>-23.438199999999998</v>
      </c>
      <c r="BH18" s="165">
        <v>-2.4251999999999998</v>
      </c>
      <c r="BI18" s="164"/>
      <c r="BJ18" s="165">
        <v>-1.9469000000000001</v>
      </c>
      <c r="BK18" s="165">
        <v>5.3600000000000002E-2</v>
      </c>
      <c r="BL18" s="164"/>
      <c r="BM18" s="165">
        <v>0.39400000000000002</v>
      </c>
      <c r="BN18" s="165">
        <v>-111.57559999999999</v>
      </c>
      <c r="BO18" s="165">
        <v>97.018299999999996</v>
      </c>
      <c r="BP18" s="165">
        <v>96.987799999999993</v>
      </c>
      <c r="BQ18" s="165">
        <v>-98.301500000000004</v>
      </c>
      <c r="BR18" s="165">
        <v>-125.2788</v>
      </c>
      <c r="BS18" s="164"/>
      <c r="BT18" s="164"/>
      <c r="BU18" s="164"/>
      <c r="BV18" s="165">
        <v>12.384600000000001</v>
      </c>
      <c r="BW18" s="165">
        <v>10.57</v>
      </c>
      <c r="BX18" s="165">
        <v>9.6</v>
      </c>
      <c r="BY18" s="165">
        <v>-11.01</v>
      </c>
      <c r="BZ18" s="165">
        <v>0.37</v>
      </c>
      <c r="CA18" s="165">
        <v>-3.8805999999999998</v>
      </c>
      <c r="CB18" s="165">
        <v>-3.2107999999999999</v>
      </c>
      <c r="CC18" s="165">
        <v>1.6569</v>
      </c>
      <c r="CD18" s="165">
        <v>-0.96289999999999998</v>
      </c>
      <c r="CE18" s="165">
        <v>-1.4881</v>
      </c>
      <c r="CF18" s="165">
        <v>24.734300000000001</v>
      </c>
      <c r="CG18" s="165">
        <v>24.419499999999999</v>
      </c>
      <c r="CH18" s="165">
        <v>-3.2993999999999999</v>
      </c>
      <c r="CI18" s="165">
        <v>25.5562</v>
      </c>
      <c r="CJ18" s="164"/>
      <c r="CK18" s="164"/>
      <c r="CL18" s="165">
        <v>-14.4</v>
      </c>
      <c r="CM18" s="165">
        <v>-47.1</v>
      </c>
      <c r="CN18" s="165">
        <v>-2.82</v>
      </c>
      <c r="CO18" s="165">
        <v>34.932899999999997</v>
      </c>
      <c r="CP18" s="165">
        <v>34.886200000000002</v>
      </c>
      <c r="CQ18" s="165">
        <v>33.834099999999999</v>
      </c>
      <c r="CR18" s="165">
        <v>61.454300000000003</v>
      </c>
      <c r="CS18" s="165">
        <v>61.424300000000002</v>
      </c>
      <c r="CT18" s="165">
        <v>-10.8169</v>
      </c>
      <c r="CU18" s="165">
        <v>-57.024700000000003</v>
      </c>
      <c r="CV18" s="165">
        <v>-7.9557000000000002</v>
      </c>
      <c r="CW18" s="165">
        <v>2.0912999999999999</v>
      </c>
      <c r="CX18" s="165">
        <v>29.64</v>
      </c>
      <c r="CY18" s="165">
        <v>10.54</v>
      </c>
      <c r="CZ18" s="165">
        <v>3.4424000000000001</v>
      </c>
      <c r="DA18" s="165">
        <v>2.3468</v>
      </c>
      <c r="DB18" s="165">
        <v>4.4938000000000002</v>
      </c>
      <c r="DC18" s="164"/>
      <c r="DD18" s="165">
        <v>-27.361599999999999</v>
      </c>
      <c r="DE18" s="165">
        <v>-27.013500000000001</v>
      </c>
      <c r="DF18" s="165">
        <v>-0.77710000000000001</v>
      </c>
      <c r="DG18" s="164"/>
      <c r="DH18" s="165">
        <v>-1.4152</v>
      </c>
      <c r="DI18" s="164"/>
      <c r="DJ18" s="164"/>
      <c r="DK18" s="165">
        <v>-3.2019000000000002</v>
      </c>
      <c r="DL18" s="165">
        <v>-1.8701000000000001</v>
      </c>
      <c r="DM18" s="165">
        <v>11.5181</v>
      </c>
      <c r="DN18" s="165">
        <v>4.6444999999999999</v>
      </c>
      <c r="DO18" s="165">
        <v>-1.42</v>
      </c>
      <c r="DP18" s="165">
        <v>-4.49</v>
      </c>
      <c r="DQ18" s="165">
        <v>10.4625</v>
      </c>
      <c r="DR18" s="165">
        <v>-1.6275999999999999</v>
      </c>
      <c r="DS18" s="165">
        <v>-3.33</v>
      </c>
      <c r="DT18" s="165">
        <v>-3.38</v>
      </c>
      <c r="DU18" s="165">
        <v>9.4600000000000009</v>
      </c>
      <c r="DV18" s="165">
        <v>-4.59</v>
      </c>
      <c r="DW18" s="165">
        <v>-4.7636000000000003</v>
      </c>
      <c r="DX18" s="165">
        <v>-2.7364000000000002</v>
      </c>
      <c r="DY18" s="165">
        <v>-3.2595999999999998</v>
      </c>
      <c r="DZ18" s="165">
        <v>-2.5909</v>
      </c>
      <c r="EA18" s="165">
        <v>10.023</v>
      </c>
      <c r="EB18" s="165">
        <v>-11.350199999999999</v>
      </c>
      <c r="EC18" s="165">
        <v>-13.603400000000001</v>
      </c>
      <c r="ED18" s="165">
        <v>-13.343999999999999</v>
      </c>
      <c r="EE18" s="165">
        <v>-11.605499999999999</v>
      </c>
      <c r="EF18" s="165">
        <v>-17.067599999999999</v>
      </c>
      <c r="EG18" s="165">
        <v>-13.097</v>
      </c>
      <c r="EH18" s="165">
        <v>0</v>
      </c>
      <c r="EI18" s="165">
        <v>16.008099999999999</v>
      </c>
      <c r="EJ18" s="164"/>
      <c r="EK18" s="165">
        <v>-10.850199999999999</v>
      </c>
      <c r="EL18" s="165">
        <v>-9.8672000000000004</v>
      </c>
      <c r="EM18" s="164"/>
      <c r="EN18" s="165">
        <v>-7.8437000000000001</v>
      </c>
      <c r="EO18" s="165">
        <v>-7.5430999999999999</v>
      </c>
      <c r="EP18" s="165">
        <v>-7.1719999999999997</v>
      </c>
      <c r="EQ18" s="165">
        <v>-4.7743000000000002</v>
      </c>
      <c r="ER18" s="165">
        <v>-4.4074</v>
      </c>
      <c r="ES18" s="165">
        <v>-8.6283999999999992</v>
      </c>
      <c r="ET18" s="164"/>
      <c r="EU18" s="165">
        <v>5.12</v>
      </c>
      <c r="EV18" s="164"/>
      <c r="EW18" s="165">
        <v>6.6635</v>
      </c>
      <c r="EX18" s="165">
        <v>-7.5444000000000004</v>
      </c>
      <c r="EY18" s="165">
        <v>-7.3042999999999996</v>
      </c>
      <c r="EZ18" s="165">
        <v>-7.3377999999999997</v>
      </c>
      <c r="FA18" s="165">
        <v>10.5761</v>
      </c>
      <c r="FB18" s="165">
        <v>-3.9653999999999998</v>
      </c>
      <c r="FC18" s="165">
        <v>-5.1673999999999998</v>
      </c>
      <c r="FD18" s="165">
        <v>1.9802999999999999</v>
      </c>
      <c r="FE18" s="165">
        <v>1.6624000000000001</v>
      </c>
      <c r="FF18" s="164"/>
      <c r="FG18" s="165">
        <v>4.6459000000000001</v>
      </c>
      <c r="FH18" s="165">
        <v>4.2793000000000001</v>
      </c>
      <c r="FI18" s="165">
        <v>3.2475000000000001</v>
      </c>
      <c r="FJ18" s="165">
        <v>-2.5118</v>
      </c>
      <c r="FK18" s="165">
        <v>-2.3443999999999998</v>
      </c>
      <c r="FL18" s="165">
        <v>14.401199999999999</v>
      </c>
      <c r="FM18" s="165">
        <v>-4.1580000000000004</v>
      </c>
      <c r="FN18" s="165">
        <v>-4.3087999999999997</v>
      </c>
      <c r="FO18" s="165">
        <v>22.217500000000001</v>
      </c>
      <c r="FP18" s="165">
        <v>31.684999999999999</v>
      </c>
      <c r="FQ18" s="165">
        <v>16.6128</v>
      </c>
      <c r="FR18" s="165">
        <v>-16.47</v>
      </c>
      <c r="FS18" s="165">
        <v>-2.3214000000000001</v>
      </c>
      <c r="FT18" s="165">
        <v>0.16500000000000001</v>
      </c>
      <c r="FU18" s="165">
        <v>1.35</v>
      </c>
      <c r="FV18" s="165">
        <v>1.1299999999999999</v>
      </c>
      <c r="FW18" s="165">
        <v>-16.9893</v>
      </c>
      <c r="FX18" s="164"/>
      <c r="FY18" s="165">
        <v>7.2510000000000003</v>
      </c>
      <c r="FZ18" s="165">
        <v>0.95099999999999996</v>
      </c>
      <c r="GA18" s="165">
        <v>4.1538000000000004</v>
      </c>
      <c r="GB18" s="165">
        <v>29.22</v>
      </c>
      <c r="GC18" s="165">
        <v>-35.964100000000002</v>
      </c>
      <c r="GD18" s="165">
        <v>-26.996200000000002</v>
      </c>
      <c r="GE18" s="165">
        <v>0.04</v>
      </c>
      <c r="GF18" s="165">
        <v>19.222999999999999</v>
      </c>
      <c r="GG18" s="164"/>
      <c r="GH18" s="165">
        <v>14.257899999999999</v>
      </c>
      <c r="GI18" s="165">
        <v>-2.3662999999999998</v>
      </c>
      <c r="GJ18" s="165">
        <v>-2.6707000000000001</v>
      </c>
      <c r="GK18" s="165">
        <v>1.6436999999999999</v>
      </c>
      <c r="GL18" s="164"/>
      <c r="GM18" s="164"/>
      <c r="GN18" s="165">
        <v>-9.2894000000000005</v>
      </c>
      <c r="GO18" s="165">
        <v>-25.6431</v>
      </c>
      <c r="GP18" s="165">
        <v>6.7919</v>
      </c>
      <c r="GQ18" s="165">
        <v>-19.149799999999999</v>
      </c>
      <c r="GR18" s="165">
        <v>6.0925000000000002</v>
      </c>
      <c r="GS18" s="165">
        <v>5.4920999999999998</v>
      </c>
      <c r="GT18" s="165">
        <v>122.25490000000001</v>
      </c>
      <c r="GU18" s="165">
        <v>-13.227499999999999</v>
      </c>
      <c r="GV18" s="165">
        <v>-8.8248999999999995</v>
      </c>
      <c r="GW18" s="165">
        <v>-14.778499999999999</v>
      </c>
      <c r="GX18" s="165">
        <v>1.0236000000000001</v>
      </c>
      <c r="GY18" s="165">
        <v>5.8677999999999999</v>
      </c>
      <c r="GZ18" s="165">
        <v>5.9020999999999999</v>
      </c>
      <c r="HA18" s="165">
        <v>0</v>
      </c>
      <c r="HB18" s="165">
        <v>-22.572099999999999</v>
      </c>
      <c r="HC18" s="165">
        <v>-21.0303</v>
      </c>
      <c r="HD18" s="165">
        <v>-20.12</v>
      </c>
      <c r="HE18" s="165">
        <v>23.720800000000001</v>
      </c>
      <c r="HF18" s="165">
        <v>109.9984</v>
      </c>
      <c r="HG18" s="165">
        <v>-18.304600000000001</v>
      </c>
      <c r="HH18" s="165">
        <v>57.012300000000003</v>
      </c>
      <c r="HI18" s="165">
        <v>-33.6509</v>
      </c>
      <c r="HJ18" s="165">
        <v>17.0519</v>
      </c>
      <c r="HK18" s="164"/>
      <c r="HL18" s="165">
        <v>12.155200000000001</v>
      </c>
      <c r="HM18" s="165">
        <v>-21.1327</v>
      </c>
      <c r="HN18" s="165">
        <v>-22.577500000000001</v>
      </c>
      <c r="HO18" s="164"/>
      <c r="HP18" s="164"/>
      <c r="HQ18" s="165">
        <v>-13.424099999999999</v>
      </c>
      <c r="HR18" s="165">
        <v>-12.819900000000001</v>
      </c>
      <c r="HS18" s="165">
        <v>-4.7701000000000002</v>
      </c>
      <c r="HT18" s="165">
        <v>-5.0949999999999998</v>
      </c>
      <c r="HU18" s="165">
        <v>11.94</v>
      </c>
      <c r="HV18" s="165">
        <v>12.15</v>
      </c>
      <c r="HW18" s="165">
        <v>-18.5</v>
      </c>
      <c r="HX18" s="165">
        <v>-18.7</v>
      </c>
      <c r="HY18" s="165">
        <v>0.42209999999999998</v>
      </c>
      <c r="HZ18" s="165">
        <v>-6.48</v>
      </c>
      <c r="IA18" s="165">
        <v>51.524700000000003</v>
      </c>
      <c r="IB18" s="165">
        <v>29.488600000000002</v>
      </c>
      <c r="IC18" s="165">
        <v>28.972000000000001</v>
      </c>
      <c r="ID18" s="165">
        <v>-17</v>
      </c>
      <c r="IE18" s="165">
        <v>-29.9</v>
      </c>
      <c r="IF18" s="165">
        <v>-3.2</v>
      </c>
      <c r="IG18" s="165">
        <v>-3.4</v>
      </c>
      <c r="IH18" s="164"/>
      <c r="II18" s="164"/>
      <c r="IJ18" s="165">
        <v>-133.95400000000001</v>
      </c>
      <c r="IK18" s="165">
        <v>-60.047800000000002</v>
      </c>
      <c r="IL18" s="165">
        <v>-187.0574</v>
      </c>
      <c r="IM18" s="165">
        <v>3.5964999999999998</v>
      </c>
      <c r="IN18" s="165">
        <v>-28.203700000000001</v>
      </c>
      <c r="IO18" s="164"/>
      <c r="IP18" s="165">
        <v>128.06139999999999</v>
      </c>
      <c r="IQ18" s="165">
        <v>59.575699999999998</v>
      </c>
      <c r="IR18" s="165">
        <v>73.716700000000003</v>
      </c>
      <c r="IS18" s="165">
        <v>-36.578099999999999</v>
      </c>
      <c r="IT18" s="165">
        <v>26.7379</v>
      </c>
      <c r="IU18" s="165">
        <v>24.523900000000001</v>
      </c>
      <c r="IV18" s="165">
        <v>51.907699999999998</v>
      </c>
      <c r="IW18" s="165">
        <v>49.6614</v>
      </c>
      <c r="IX18" s="165">
        <v>-191.9016</v>
      </c>
      <c r="IY18" s="165">
        <v>0.78820000000000001</v>
      </c>
      <c r="IZ18" s="165">
        <v>1.8170999999999999</v>
      </c>
      <c r="JA18" s="165">
        <v>-1.5686</v>
      </c>
      <c r="JB18" s="165">
        <v>4.6890000000000001</v>
      </c>
      <c r="JC18" s="165">
        <v>-2.8</v>
      </c>
      <c r="JD18" s="165">
        <v>-2.1269999999999998</v>
      </c>
      <c r="JE18" s="165">
        <v>-2.133</v>
      </c>
      <c r="JF18" s="165">
        <v>-2.56</v>
      </c>
      <c r="JG18" s="165">
        <v>2.48</v>
      </c>
      <c r="JH18" s="165">
        <v>-2.8929</v>
      </c>
      <c r="JI18" s="165">
        <v>-8.5831999999999997</v>
      </c>
      <c r="JJ18" s="165">
        <v>5.3330000000000002</v>
      </c>
      <c r="JK18" s="165">
        <v>6.0380000000000003</v>
      </c>
      <c r="JL18" s="165">
        <v>-7.8</v>
      </c>
      <c r="JM18" s="165">
        <v>1.2090000000000001</v>
      </c>
      <c r="JN18" s="165">
        <v>1.1140000000000001</v>
      </c>
      <c r="JO18" s="164"/>
      <c r="JP18" s="164"/>
      <c r="JQ18" s="165">
        <v>0.68579999999999997</v>
      </c>
      <c r="JR18" s="165">
        <v>0.46129999999999999</v>
      </c>
      <c r="JS18" s="165">
        <v>0.51319999999999999</v>
      </c>
      <c r="JT18" s="164"/>
      <c r="JU18" s="165">
        <v>14.4</v>
      </c>
      <c r="JV18" s="165">
        <v>11.466799999999999</v>
      </c>
      <c r="JW18" s="165">
        <v>7.0000000000000007E-2</v>
      </c>
      <c r="JX18" s="164"/>
      <c r="JY18" s="165">
        <v>-8.1437000000000008</v>
      </c>
      <c r="JZ18" s="165">
        <v>-3.5762</v>
      </c>
      <c r="KA18" s="165">
        <v>-26.171600000000002</v>
      </c>
      <c r="KB18" s="165">
        <v>-5.0780000000000003</v>
      </c>
      <c r="KC18" s="164"/>
      <c r="KD18" s="165">
        <v>-29.4405</v>
      </c>
      <c r="KE18" s="165">
        <v>-1.2084999999999999</v>
      </c>
      <c r="KF18" s="165">
        <v>-7.8</v>
      </c>
      <c r="KG18" s="165">
        <v>-7.5</v>
      </c>
      <c r="KH18" s="165">
        <v>124.30970000000001</v>
      </c>
      <c r="KI18" s="165">
        <v>-199.2843</v>
      </c>
    </row>
    <row r="19" spans="1:295" ht="18" customHeight="1" x14ac:dyDescent="0.3">
      <c r="A19" s="160" t="s">
        <v>68</v>
      </c>
      <c r="B19" s="160" t="s">
        <v>808</v>
      </c>
      <c r="C19" s="164"/>
      <c r="D19" s="165">
        <v>1.2419</v>
      </c>
      <c r="E19" s="164"/>
      <c r="F19" s="165">
        <v>4.8109000000000002</v>
      </c>
      <c r="G19" s="165">
        <v>10.5139</v>
      </c>
      <c r="H19" s="164"/>
      <c r="I19" s="165">
        <v>8.6447000000000003</v>
      </c>
      <c r="J19" s="164"/>
      <c r="K19" s="165">
        <v>10.831</v>
      </c>
      <c r="L19" s="165">
        <v>4.1959</v>
      </c>
      <c r="M19" s="165">
        <v>5.5705999999999998</v>
      </c>
      <c r="N19" s="165">
        <v>-11.1</v>
      </c>
      <c r="O19" s="164"/>
      <c r="P19" s="164"/>
      <c r="Q19" s="165">
        <v>0.82799999999999996</v>
      </c>
      <c r="R19" s="165">
        <v>-17.600000000000001</v>
      </c>
      <c r="S19" s="165">
        <v>1.579</v>
      </c>
      <c r="T19" s="165">
        <v>8.2902000000000005</v>
      </c>
      <c r="U19" s="165">
        <v>4.1830999999999996</v>
      </c>
      <c r="V19" s="165">
        <v>4.0810000000000004</v>
      </c>
      <c r="W19" s="165">
        <v>7.4977999999999998</v>
      </c>
      <c r="X19" s="165">
        <v>3.6856</v>
      </c>
      <c r="Y19" s="165">
        <v>7.22E-2</v>
      </c>
      <c r="Z19" s="165">
        <v>2.3740000000000001</v>
      </c>
      <c r="AA19" s="164"/>
      <c r="AB19" s="164"/>
      <c r="AC19" s="165">
        <v>-0.97</v>
      </c>
      <c r="AD19" s="165">
        <v>-0.94899999999999995</v>
      </c>
      <c r="AE19" s="165">
        <v>2.883</v>
      </c>
      <c r="AF19" s="165">
        <v>-8.8800000000000008</v>
      </c>
      <c r="AG19" s="165">
        <v>-11</v>
      </c>
      <c r="AH19" s="165">
        <v>-2.7730000000000001</v>
      </c>
      <c r="AI19" s="165">
        <v>0.27100000000000002</v>
      </c>
      <c r="AJ19" s="164"/>
      <c r="AK19" s="165">
        <v>-13.44</v>
      </c>
      <c r="AL19" s="164"/>
      <c r="AM19" s="165">
        <v>-12.63</v>
      </c>
      <c r="AN19" s="165">
        <v>-12.7</v>
      </c>
      <c r="AO19" s="165">
        <v>3.5165000000000002</v>
      </c>
      <c r="AP19" s="165">
        <v>4.4177</v>
      </c>
      <c r="AQ19" s="165">
        <v>13.952299999999999</v>
      </c>
      <c r="AR19" s="165">
        <v>15.9369</v>
      </c>
      <c r="AS19" s="165">
        <v>-13.5099</v>
      </c>
      <c r="AT19" s="165">
        <v>-11.398300000000001</v>
      </c>
      <c r="AU19" s="165">
        <v>-11.442</v>
      </c>
      <c r="AV19" s="165">
        <v>-9.5999999999999992E-3</v>
      </c>
      <c r="AW19" s="165">
        <v>0.18720000000000001</v>
      </c>
      <c r="AX19" s="165">
        <v>-16.721499999999999</v>
      </c>
      <c r="AY19" s="165">
        <v>-15.0816</v>
      </c>
      <c r="AZ19" s="165">
        <v>32.497399999999999</v>
      </c>
      <c r="BA19" s="165">
        <v>33.202199999999998</v>
      </c>
      <c r="BB19" s="165">
        <v>-42.063099999999999</v>
      </c>
      <c r="BC19" s="165">
        <v>-0.45240000000000002</v>
      </c>
      <c r="BD19" s="165">
        <v>-1.7</v>
      </c>
      <c r="BE19" s="165">
        <v>-1.7</v>
      </c>
      <c r="BF19" s="165">
        <v>-25.797000000000001</v>
      </c>
      <c r="BG19" s="165">
        <v>-25.255500000000001</v>
      </c>
      <c r="BH19" s="165">
        <v>-2.2582</v>
      </c>
      <c r="BI19" s="164"/>
      <c r="BJ19" s="165">
        <v>-1.2657</v>
      </c>
      <c r="BK19" s="165">
        <v>0.23860000000000001</v>
      </c>
      <c r="BL19" s="164"/>
      <c r="BM19" s="165">
        <v>0.69920000000000004</v>
      </c>
      <c r="BN19" s="165">
        <v>-119.541</v>
      </c>
      <c r="BO19" s="165">
        <v>100.4669</v>
      </c>
      <c r="BP19" s="165">
        <v>100.4059</v>
      </c>
      <c r="BQ19" s="165">
        <v>-96.619200000000006</v>
      </c>
      <c r="BR19" s="165">
        <v>-122.9272</v>
      </c>
      <c r="BS19" s="164"/>
      <c r="BT19" s="164"/>
      <c r="BU19" s="164"/>
      <c r="BV19" s="165">
        <v>14.420500000000001</v>
      </c>
      <c r="BW19" s="165">
        <v>10.85</v>
      </c>
      <c r="BX19" s="165">
        <v>9.6</v>
      </c>
      <c r="BY19" s="165">
        <v>-10.72</v>
      </c>
      <c r="BZ19" s="165">
        <v>0.74</v>
      </c>
      <c r="CA19" s="165">
        <v>-3.7465999999999999</v>
      </c>
      <c r="CB19" s="165">
        <v>-3.3447</v>
      </c>
      <c r="CC19" s="165">
        <v>1.5792999999999999</v>
      </c>
      <c r="CD19" s="165">
        <v>-1.2976000000000001</v>
      </c>
      <c r="CE19" s="165">
        <v>-1.9604999999999999</v>
      </c>
      <c r="CF19" s="165">
        <v>24.656500000000001</v>
      </c>
      <c r="CG19" s="165">
        <v>24.5974</v>
      </c>
      <c r="CH19" s="165">
        <v>-0.57879999999999998</v>
      </c>
      <c r="CI19" s="165">
        <v>25.4604</v>
      </c>
      <c r="CJ19" s="164"/>
      <c r="CK19" s="164"/>
      <c r="CL19" s="165">
        <v>-14.1</v>
      </c>
      <c r="CM19" s="165">
        <v>-46.9</v>
      </c>
      <c r="CN19" s="165">
        <v>-3.04</v>
      </c>
      <c r="CO19" s="165">
        <v>35.217799999999997</v>
      </c>
      <c r="CP19" s="165">
        <v>34.898299999999999</v>
      </c>
      <c r="CQ19" s="165">
        <v>33.8065</v>
      </c>
      <c r="CR19" s="165">
        <v>62.955800000000004</v>
      </c>
      <c r="CS19" s="165">
        <v>62.878500000000003</v>
      </c>
      <c r="CT19" s="165">
        <v>-11.621600000000001</v>
      </c>
      <c r="CU19" s="165">
        <v>-57.8996</v>
      </c>
      <c r="CV19" s="165">
        <v>-9.2506000000000004</v>
      </c>
      <c r="CW19" s="165">
        <v>2.2614000000000001</v>
      </c>
      <c r="CX19" s="165">
        <v>29.72</v>
      </c>
      <c r="CY19" s="165">
        <v>10.65</v>
      </c>
      <c r="CZ19" s="165">
        <v>3.7549000000000001</v>
      </c>
      <c r="DA19" s="165">
        <v>2.7374000000000001</v>
      </c>
      <c r="DB19" s="165">
        <v>4.6077000000000004</v>
      </c>
      <c r="DC19" s="164"/>
      <c r="DD19" s="165">
        <v>-27.2592</v>
      </c>
      <c r="DE19" s="165">
        <v>-26.813400000000001</v>
      </c>
      <c r="DF19" s="165">
        <v>-0.36480000000000001</v>
      </c>
      <c r="DG19" s="164"/>
      <c r="DH19" s="165">
        <v>-1.5583</v>
      </c>
      <c r="DI19" s="165">
        <v>-34.9</v>
      </c>
      <c r="DJ19" s="165">
        <v>-35.799999999999997</v>
      </c>
      <c r="DK19" s="165">
        <v>-3.1116000000000001</v>
      </c>
      <c r="DL19" s="165">
        <v>-1.1220000000000001</v>
      </c>
      <c r="DM19" s="165">
        <v>12.306699999999999</v>
      </c>
      <c r="DN19" s="165">
        <v>5.7577999999999996</v>
      </c>
      <c r="DO19" s="165">
        <v>-0.64</v>
      </c>
      <c r="DP19" s="165">
        <v>-4.57</v>
      </c>
      <c r="DQ19" s="165">
        <v>10.679500000000001</v>
      </c>
      <c r="DR19" s="165">
        <v>-0.50249999999999995</v>
      </c>
      <c r="DS19" s="165">
        <v>-3.56</v>
      </c>
      <c r="DT19" s="165">
        <v>-3.66</v>
      </c>
      <c r="DU19" s="165">
        <v>10.93</v>
      </c>
      <c r="DV19" s="165">
        <v>-3.64</v>
      </c>
      <c r="DW19" s="165">
        <v>-4.2908999999999997</v>
      </c>
      <c r="DX19" s="165">
        <v>-2.1909000000000001</v>
      </c>
      <c r="DY19" s="165">
        <v>-1.8218000000000001</v>
      </c>
      <c r="DZ19" s="165">
        <v>-1.9818</v>
      </c>
      <c r="EA19" s="165">
        <v>13.016999999999999</v>
      </c>
      <c r="EB19" s="165">
        <v>-8.5216999999999992</v>
      </c>
      <c r="EC19" s="165">
        <v>-11.098599999999999</v>
      </c>
      <c r="ED19" s="165">
        <v>-10.9033</v>
      </c>
      <c r="EE19" s="165">
        <v>-11.4796</v>
      </c>
      <c r="EF19" s="165">
        <v>-17.482500000000002</v>
      </c>
      <c r="EG19" s="165">
        <v>-13.476000000000001</v>
      </c>
      <c r="EH19" s="165">
        <v>0</v>
      </c>
      <c r="EI19" s="165">
        <v>11.0563</v>
      </c>
      <c r="EJ19" s="164"/>
      <c r="EK19" s="165">
        <v>-10.971299999999999</v>
      </c>
      <c r="EL19" s="165">
        <v>-9.9305000000000003</v>
      </c>
      <c r="EM19" s="164"/>
      <c r="EN19" s="165">
        <v>-8.6189999999999998</v>
      </c>
      <c r="EO19" s="165">
        <v>-8.3764000000000003</v>
      </c>
      <c r="EP19" s="165">
        <v>-7.6840000000000002</v>
      </c>
      <c r="EQ19" s="165">
        <v>-4.3727999999999998</v>
      </c>
      <c r="ER19" s="165">
        <v>-3.9207000000000001</v>
      </c>
      <c r="ES19" s="165">
        <v>-8.2134</v>
      </c>
      <c r="ET19" s="164"/>
      <c r="EU19" s="165">
        <v>5.09</v>
      </c>
      <c r="EV19" s="164"/>
      <c r="EW19" s="165">
        <v>6.8342000000000001</v>
      </c>
      <c r="EX19" s="165">
        <v>-10.1004</v>
      </c>
      <c r="EY19" s="165">
        <v>-7.298</v>
      </c>
      <c r="EZ19" s="165">
        <v>-7.4104000000000001</v>
      </c>
      <c r="FA19" s="165">
        <v>10.8466</v>
      </c>
      <c r="FB19" s="165">
        <v>-3.2433000000000001</v>
      </c>
      <c r="FC19" s="165">
        <v>-4.6717000000000004</v>
      </c>
      <c r="FD19" s="165">
        <v>1.9119999999999999</v>
      </c>
      <c r="FE19" s="165">
        <v>1.6748000000000001</v>
      </c>
      <c r="FF19" s="164"/>
      <c r="FG19" s="165">
        <v>4.3212000000000002</v>
      </c>
      <c r="FH19" s="165">
        <v>4.6773999999999996</v>
      </c>
      <c r="FI19" s="165">
        <v>3.3296000000000001</v>
      </c>
      <c r="FJ19" s="165">
        <v>-1.6746000000000001</v>
      </c>
      <c r="FK19" s="165">
        <v>-2.0095000000000001</v>
      </c>
      <c r="FL19" s="165">
        <v>16.9131</v>
      </c>
      <c r="FM19" s="165">
        <v>-3.6356999999999999</v>
      </c>
      <c r="FN19" s="165">
        <v>-3.4796</v>
      </c>
      <c r="FO19" s="165">
        <v>21.867999999999999</v>
      </c>
      <c r="FP19" s="165">
        <v>29.67</v>
      </c>
      <c r="FQ19" s="165">
        <v>12.447699999999999</v>
      </c>
      <c r="FR19" s="165">
        <v>-13.14</v>
      </c>
      <c r="FS19" s="165">
        <v>-2.5099999999999998</v>
      </c>
      <c r="FT19" s="165">
        <v>0.16500000000000001</v>
      </c>
      <c r="FU19" s="165">
        <v>1.5</v>
      </c>
      <c r="FV19" s="165">
        <v>-0.06</v>
      </c>
      <c r="FW19" s="165">
        <v>-13.4902</v>
      </c>
      <c r="FX19" s="164"/>
      <c r="FY19" s="165">
        <v>7.2640000000000002</v>
      </c>
      <c r="FZ19" s="165">
        <v>0.96299999999999997</v>
      </c>
      <c r="GA19" s="164"/>
      <c r="GB19" s="165">
        <v>33.590000000000003</v>
      </c>
      <c r="GC19" s="165">
        <v>-34.260399999999997</v>
      </c>
      <c r="GD19" s="165">
        <v>-25.7501</v>
      </c>
      <c r="GE19" s="165">
        <v>-0.56999999999999995</v>
      </c>
      <c r="GF19" s="165">
        <v>20.501200000000001</v>
      </c>
      <c r="GG19" s="164"/>
      <c r="GH19" s="165">
        <v>15.244400000000001</v>
      </c>
      <c r="GI19" s="165">
        <v>-2.8380999999999998</v>
      </c>
      <c r="GJ19" s="165">
        <v>-3.2715999999999998</v>
      </c>
      <c r="GK19" s="165">
        <v>1.6828000000000001</v>
      </c>
      <c r="GL19" s="164"/>
      <c r="GM19" s="164"/>
      <c r="GN19" s="165">
        <v>-11.5078</v>
      </c>
      <c r="GO19" s="165">
        <v>-24.975300000000001</v>
      </c>
      <c r="GP19" s="165">
        <v>7.3075000000000001</v>
      </c>
      <c r="GQ19" s="165">
        <v>-19.682099999999998</v>
      </c>
      <c r="GR19" s="165">
        <v>5.3014000000000001</v>
      </c>
      <c r="GS19" s="165">
        <v>6.5795000000000003</v>
      </c>
      <c r="GT19" s="165">
        <v>127.19840000000001</v>
      </c>
      <c r="GU19" s="165">
        <v>-12.8316</v>
      </c>
      <c r="GV19" s="165">
        <v>-8.8015000000000008</v>
      </c>
      <c r="GW19" s="165">
        <v>-15.191800000000001</v>
      </c>
      <c r="GX19" s="165">
        <v>1.4484999999999999</v>
      </c>
      <c r="GY19" s="165">
        <v>5.9264000000000001</v>
      </c>
      <c r="GZ19" s="165">
        <v>5.9970999999999997</v>
      </c>
      <c r="HA19" s="165">
        <v>0.76119999999999999</v>
      </c>
      <c r="HB19" s="165">
        <v>-21.389700000000001</v>
      </c>
      <c r="HC19" s="165">
        <v>-20.428100000000001</v>
      </c>
      <c r="HD19" s="165">
        <v>-18.86</v>
      </c>
      <c r="HE19" s="165">
        <v>23.299900000000001</v>
      </c>
      <c r="HF19" s="165">
        <v>106.99339999999999</v>
      </c>
      <c r="HG19" s="165">
        <v>-16.566199999999998</v>
      </c>
      <c r="HH19" s="165">
        <v>55.213799999999999</v>
      </c>
      <c r="HI19" s="165">
        <v>-34.2667</v>
      </c>
      <c r="HJ19" s="165">
        <v>15.1318</v>
      </c>
      <c r="HK19" s="164"/>
      <c r="HL19" s="165">
        <v>10.4489</v>
      </c>
      <c r="HM19" s="165">
        <v>-16.9101</v>
      </c>
      <c r="HN19" s="165">
        <v>0</v>
      </c>
      <c r="HO19" s="164"/>
      <c r="HP19" s="164"/>
      <c r="HQ19" s="165">
        <v>-13.5669</v>
      </c>
      <c r="HR19" s="165">
        <v>-13.2319</v>
      </c>
      <c r="HS19" s="165">
        <v>-10.4895</v>
      </c>
      <c r="HT19" s="165">
        <v>-9.9075000000000006</v>
      </c>
      <c r="HU19" s="165">
        <v>11.37</v>
      </c>
      <c r="HV19" s="165">
        <v>11.18</v>
      </c>
      <c r="HW19" s="165">
        <v>-20.7</v>
      </c>
      <c r="HX19" s="165">
        <v>-20.7</v>
      </c>
      <c r="HY19" s="165">
        <v>0.35249999999999998</v>
      </c>
      <c r="HZ19" s="165">
        <v>-5.76</v>
      </c>
      <c r="IA19" s="165">
        <v>53.280299999999997</v>
      </c>
      <c r="IB19" s="165">
        <v>28.9877</v>
      </c>
      <c r="IC19" s="165">
        <v>28.757000000000001</v>
      </c>
      <c r="ID19" s="165">
        <v>-16.5</v>
      </c>
      <c r="IE19" s="165">
        <v>-29.9</v>
      </c>
      <c r="IF19" s="165">
        <v>-3.7</v>
      </c>
      <c r="IG19" s="165">
        <v>-4.2</v>
      </c>
      <c r="IH19" s="165">
        <v>-17.8096</v>
      </c>
      <c r="II19" s="164"/>
      <c r="IJ19" s="165">
        <v>-133.3432</v>
      </c>
      <c r="IK19" s="165">
        <v>-59.377000000000002</v>
      </c>
      <c r="IL19" s="165">
        <v>-188.9725</v>
      </c>
      <c r="IM19" s="165">
        <v>0.47320000000000001</v>
      </c>
      <c r="IN19" s="165">
        <v>-26.330500000000001</v>
      </c>
      <c r="IO19" s="164"/>
      <c r="IP19" s="165">
        <v>130.2097</v>
      </c>
      <c r="IQ19" s="165">
        <v>59.439599999999999</v>
      </c>
      <c r="IR19" s="165">
        <v>72.938999999999993</v>
      </c>
      <c r="IS19" s="165">
        <v>-35.912500000000001</v>
      </c>
      <c r="IT19" s="165">
        <v>25.2773</v>
      </c>
      <c r="IU19" s="165">
        <v>24.670999999999999</v>
      </c>
      <c r="IV19" s="165">
        <v>49.196300000000001</v>
      </c>
      <c r="IW19" s="165">
        <v>49.716500000000003</v>
      </c>
      <c r="IX19" s="165">
        <v>-191.79820000000001</v>
      </c>
      <c r="IY19" s="165">
        <v>-1.5148999999999999</v>
      </c>
      <c r="IZ19" s="165">
        <v>2.7071999999999998</v>
      </c>
      <c r="JA19" s="165">
        <v>-1.6394</v>
      </c>
      <c r="JB19" s="165">
        <v>5.48</v>
      </c>
      <c r="JC19" s="165">
        <v>-4.72</v>
      </c>
      <c r="JD19" s="165">
        <v>-2.133</v>
      </c>
      <c r="JE19" s="165">
        <v>-2.1339999999999999</v>
      </c>
      <c r="JF19" s="165">
        <v>-0.16</v>
      </c>
      <c r="JG19" s="165">
        <v>1.6</v>
      </c>
      <c r="JH19" s="165">
        <v>-3.6038000000000001</v>
      </c>
      <c r="JI19" s="165">
        <v>-7.4387999999999996</v>
      </c>
      <c r="JJ19" s="165">
        <v>4.7470999999999997</v>
      </c>
      <c r="JK19" s="165">
        <v>5.3635000000000002</v>
      </c>
      <c r="JL19" s="165">
        <v>-8</v>
      </c>
      <c r="JM19" s="165">
        <v>0.217</v>
      </c>
      <c r="JN19" s="165">
        <v>-0.19700000000000001</v>
      </c>
      <c r="JO19" s="164"/>
      <c r="JP19" s="164"/>
      <c r="JQ19" s="165">
        <v>5.6097000000000001</v>
      </c>
      <c r="JR19" s="165">
        <v>2.6031</v>
      </c>
      <c r="JS19" s="165">
        <v>-1.6817</v>
      </c>
      <c r="JT19" s="164"/>
      <c r="JU19" s="165">
        <v>15.5</v>
      </c>
      <c r="JV19" s="165">
        <v>10.7239</v>
      </c>
      <c r="JW19" s="165">
        <v>0.13</v>
      </c>
      <c r="JX19" s="164"/>
      <c r="JY19" s="165">
        <v>-9.6062999999999992</v>
      </c>
      <c r="JZ19" s="165">
        <v>-2.3014999999999999</v>
      </c>
      <c r="KA19" s="165">
        <v>-24.3752</v>
      </c>
      <c r="KB19" s="165">
        <v>-5.4710999999999999</v>
      </c>
      <c r="KC19" s="164"/>
      <c r="KD19" s="165">
        <v>-28.380400000000002</v>
      </c>
      <c r="KE19" s="165">
        <v>0</v>
      </c>
      <c r="KF19" s="165">
        <v>-7.9</v>
      </c>
      <c r="KG19" s="165">
        <v>-6.2</v>
      </c>
      <c r="KH19" s="165">
        <v>119.1575</v>
      </c>
      <c r="KI19" s="165">
        <v>-199.31039999999999</v>
      </c>
    </row>
    <row r="20" spans="1:295" ht="18" customHeight="1" x14ac:dyDescent="0.3">
      <c r="A20" s="160" t="s">
        <v>68</v>
      </c>
      <c r="B20" s="160" t="s">
        <v>809</v>
      </c>
      <c r="C20" s="164"/>
      <c r="D20" s="165">
        <v>1.3364</v>
      </c>
      <c r="E20" s="164"/>
      <c r="F20" s="165">
        <v>4.8994999999999997</v>
      </c>
      <c r="G20" s="165">
        <v>10.886799999999999</v>
      </c>
      <c r="H20" s="164"/>
      <c r="I20" s="165">
        <v>8.5211000000000006</v>
      </c>
      <c r="J20" s="164"/>
      <c r="K20" s="165">
        <v>11.255100000000001</v>
      </c>
      <c r="L20" s="165">
        <v>4.4619</v>
      </c>
      <c r="M20" s="165">
        <v>5.8535000000000004</v>
      </c>
      <c r="N20" s="165">
        <v>-11.1</v>
      </c>
      <c r="O20" s="164"/>
      <c r="P20" s="164"/>
      <c r="Q20" s="165">
        <v>0</v>
      </c>
      <c r="R20" s="164"/>
      <c r="S20" s="165">
        <v>1.3614999999999999</v>
      </c>
      <c r="T20" s="165">
        <v>7.8799000000000001</v>
      </c>
      <c r="U20" s="165">
        <v>4.2667000000000002</v>
      </c>
      <c r="V20" s="165">
        <v>4.2378</v>
      </c>
      <c r="W20" s="165">
        <v>7.7392000000000003</v>
      </c>
      <c r="X20" s="165">
        <v>3.5322</v>
      </c>
      <c r="Y20" s="165">
        <v>0.13059999999999999</v>
      </c>
      <c r="Z20" s="165">
        <v>2.3416000000000001</v>
      </c>
      <c r="AA20" s="164"/>
      <c r="AB20" s="165">
        <v>-1.3625</v>
      </c>
      <c r="AC20" s="165">
        <v>-0.86599999999999999</v>
      </c>
      <c r="AD20" s="165">
        <v>-0.86699999999999999</v>
      </c>
      <c r="AE20" s="165">
        <v>2.6779999999999999</v>
      </c>
      <c r="AF20" s="165">
        <v>-8.8800000000000008</v>
      </c>
      <c r="AG20" s="165">
        <v>-11</v>
      </c>
      <c r="AH20" s="165">
        <v>-2.68</v>
      </c>
      <c r="AI20" s="165">
        <v>0.27200000000000002</v>
      </c>
      <c r="AJ20" s="164"/>
      <c r="AK20" s="165">
        <v>-12.53</v>
      </c>
      <c r="AL20" s="164"/>
      <c r="AM20" s="165">
        <v>-13.08</v>
      </c>
      <c r="AN20" s="165">
        <v>-12.95</v>
      </c>
      <c r="AO20" s="165">
        <v>1.9430000000000001</v>
      </c>
      <c r="AP20" s="165">
        <v>4.3798000000000004</v>
      </c>
      <c r="AQ20" s="165">
        <v>14.505000000000001</v>
      </c>
      <c r="AR20" s="165">
        <v>16.376100000000001</v>
      </c>
      <c r="AS20" s="165">
        <v>-13.366300000000001</v>
      </c>
      <c r="AT20" s="165">
        <v>-11.4595</v>
      </c>
      <c r="AU20" s="165">
        <v>-11.266299999999999</v>
      </c>
      <c r="AV20" s="165">
        <v>-1.2639</v>
      </c>
      <c r="AW20" s="165">
        <v>-0.99150000000000005</v>
      </c>
      <c r="AX20" s="165">
        <v>-16.4664</v>
      </c>
      <c r="AY20" s="165">
        <v>-14.5412</v>
      </c>
      <c r="AZ20" s="165">
        <v>30.697800000000001</v>
      </c>
      <c r="BA20" s="165">
        <v>31.773800000000001</v>
      </c>
      <c r="BB20" s="165">
        <v>-40.064500000000002</v>
      </c>
      <c r="BC20" s="165">
        <v>-1.0267999999999999</v>
      </c>
      <c r="BD20" s="165">
        <v>-1.4</v>
      </c>
      <c r="BE20" s="165">
        <v>-1.4</v>
      </c>
      <c r="BF20" s="165">
        <v>-25.519300000000001</v>
      </c>
      <c r="BG20" s="165">
        <v>-25.361599999999999</v>
      </c>
      <c r="BH20" s="165">
        <v>-2.2033</v>
      </c>
      <c r="BI20" s="164"/>
      <c r="BJ20" s="165">
        <v>-1.8297000000000001</v>
      </c>
      <c r="BK20" s="165">
        <v>0.39379999999999998</v>
      </c>
      <c r="BL20" s="164"/>
      <c r="BM20" s="165">
        <v>0.7661</v>
      </c>
      <c r="BN20" s="165">
        <v>-119.41889999999999</v>
      </c>
      <c r="BO20" s="165">
        <v>99.734499999999997</v>
      </c>
      <c r="BP20" s="165">
        <v>99.795500000000004</v>
      </c>
      <c r="BQ20" s="165">
        <v>-97.761899999999997</v>
      </c>
      <c r="BR20" s="165">
        <v>-120.28060000000001</v>
      </c>
      <c r="BS20" s="164"/>
      <c r="BT20" s="164"/>
      <c r="BU20" s="164"/>
      <c r="BV20" s="165">
        <v>13.3926</v>
      </c>
      <c r="BW20" s="165">
        <v>10.08</v>
      </c>
      <c r="BX20" s="165">
        <v>9.07</v>
      </c>
      <c r="BY20" s="165">
        <v>-11</v>
      </c>
      <c r="BZ20" s="165">
        <v>-0.24</v>
      </c>
      <c r="CA20" s="165">
        <v>-3.7465999999999999</v>
      </c>
      <c r="CB20" s="165">
        <v>-3.2107999999999999</v>
      </c>
      <c r="CC20" s="165">
        <v>3.0827</v>
      </c>
      <c r="CD20" s="165">
        <v>0.43830000000000002</v>
      </c>
      <c r="CE20" s="165">
        <v>-2.1393</v>
      </c>
      <c r="CF20" s="165">
        <v>26.954899999999999</v>
      </c>
      <c r="CG20" s="165">
        <v>27.061499999999999</v>
      </c>
      <c r="CH20" s="165">
        <v>-1.5255000000000001</v>
      </c>
      <c r="CI20" s="165">
        <v>27.293600000000001</v>
      </c>
      <c r="CJ20" s="164"/>
      <c r="CK20" s="164"/>
      <c r="CL20" s="165">
        <v>-11.1</v>
      </c>
      <c r="CM20" s="165">
        <v>-50.3</v>
      </c>
      <c r="CN20" s="165">
        <v>-3</v>
      </c>
      <c r="CO20" s="165">
        <v>36.439300000000003</v>
      </c>
      <c r="CP20" s="165">
        <v>36.577100000000002</v>
      </c>
      <c r="CQ20" s="165">
        <v>35.344499999999996</v>
      </c>
      <c r="CR20" s="165">
        <v>64.064499999999995</v>
      </c>
      <c r="CS20" s="165">
        <v>64.478300000000004</v>
      </c>
      <c r="CT20" s="165">
        <v>-14.021000000000001</v>
      </c>
      <c r="CU20" s="165">
        <v>-56.483800000000002</v>
      </c>
      <c r="CV20" s="165">
        <v>-11.815200000000001</v>
      </c>
      <c r="CW20" s="165">
        <v>2.3155000000000001</v>
      </c>
      <c r="CX20" s="165">
        <v>30.17</v>
      </c>
      <c r="CY20" s="165">
        <v>10.69</v>
      </c>
      <c r="CZ20" s="165">
        <v>3.9110999999999998</v>
      </c>
      <c r="DA20" s="165">
        <v>2.9327000000000001</v>
      </c>
      <c r="DB20" s="165">
        <v>4.5555000000000003</v>
      </c>
      <c r="DC20" s="164"/>
      <c r="DD20" s="165">
        <v>-28.7089</v>
      </c>
      <c r="DE20" s="165">
        <v>-28.526399999999999</v>
      </c>
      <c r="DF20" s="165">
        <v>0.5837</v>
      </c>
      <c r="DG20" s="164"/>
      <c r="DH20" s="165">
        <v>-1.5706</v>
      </c>
      <c r="DI20" s="165">
        <v>-37.200000000000003</v>
      </c>
      <c r="DJ20" s="165">
        <v>-38.200000000000003</v>
      </c>
      <c r="DK20" s="165">
        <v>-3.0994000000000002</v>
      </c>
      <c r="DL20" s="165">
        <v>-0.187</v>
      </c>
      <c r="DM20" s="165">
        <v>12.9375</v>
      </c>
      <c r="DN20" s="165">
        <v>7.0566000000000004</v>
      </c>
      <c r="DO20" s="165">
        <v>0.34</v>
      </c>
      <c r="DP20" s="165">
        <v>-4.62</v>
      </c>
      <c r="DQ20" s="165">
        <v>9.8889999999999993</v>
      </c>
      <c r="DR20" s="165">
        <v>-1.8789</v>
      </c>
      <c r="DS20" s="165">
        <v>-3.46</v>
      </c>
      <c r="DT20" s="165">
        <v>-3.52</v>
      </c>
      <c r="DU20" s="165">
        <v>10.92</v>
      </c>
      <c r="DV20" s="165">
        <v>-3.35</v>
      </c>
      <c r="DW20" s="165">
        <v>-4.7636000000000003</v>
      </c>
      <c r="DX20" s="165">
        <v>-2.6455000000000002</v>
      </c>
      <c r="DY20" s="165">
        <v>-2.5009000000000001</v>
      </c>
      <c r="DZ20" s="165">
        <v>-2.4363999999999999</v>
      </c>
      <c r="EA20" s="165">
        <v>13.5025</v>
      </c>
      <c r="EB20" s="165">
        <v>-7.9960000000000004</v>
      </c>
      <c r="EC20" s="165">
        <v>-10.6073</v>
      </c>
      <c r="ED20" s="165">
        <v>-10.583399999999999</v>
      </c>
      <c r="EE20" s="165">
        <v>-12.4754</v>
      </c>
      <c r="EF20" s="165">
        <v>-18.4055</v>
      </c>
      <c r="EG20" s="165">
        <v>-13.111000000000001</v>
      </c>
      <c r="EH20" s="165">
        <v>0</v>
      </c>
      <c r="EI20" s="165">
        <v>8.1789000000000005</v>
      </c>
      <c r="EJ20" s="164"/>
      <c r="EK20" s="165">
        <v>-11.1957</v>
      </c>
      <c r="EL20" s="165">
        <v>-10.0885</v>
      </c>
      <c r="EM20" s="164"/>
      <c r="EN20" s="165">
        <v>-9.1056000000000008</v>
      </c>
      <c r="EO20" s="165">
        <v>-8.8285</v>
      </c>
      <c r="EP20" s="165">
        <v>-7.6840000000000002</v>
      </c>
      <c r="EQ20" s="165">
        <v>-5.0716000000000001</v>
      </c>
      <c r="ER20" s="165">
        <v>-4.7008999999999999</v>
      </c>
      <c r="ES20" s="165">
        <v>-7.4737</v>
      </c>
      <c r="ET20" s="164"/>
      <c r="EU20" s="165">
        <v>5.07</v>
      </c>
      <c r="EV20" s="164"/>
      <c r="EW20" s="165">
        <v>7.0251999999999999</v>
      </c>
      <c r="EX20" s="165">
        <v>-12.100899999999999</v>
      </c>
      <c r="EY20" s="165">
        <v>-6.8036000000000003</v>
      </c>
      <c r="EZ20" s="165">
        <v>-6.9382999999999999</v>
      </c>
      <c r="FA20" s="165">
        <v>10.510199999999999</v>
      </c>
      <c r="FB20" s="165">
        <v>-1.9669000000000001</v>
      </c>
      <c r="FC20" s="165">
        <v>-4.6619000000000002</v>
      </c>
      <c r="FD20" s="165">
        <v>1.9521999999999999</v>
      </c>
      <c r="FE20" s="165">
        <v>1.6826000000000001</v>
      </c>
      <c r="FF20" s="164"/>
      <c r="FG20" s="165">
        <v>3.9556</v>
      </c>
      <c r="FH20" s="165">
        <v>4.3266999999999998</v>
      </c>
      <c r="FI20" s="165">
        <v>3.7532000000000001</v>
      </c>
      <c r="FJ20" s="165">
        <v>-1.3396999999999999</v>
      </c>
      <c r="FK20" s="165">
        <v>-1.1721999999999999</v>
      </c>
      <c r="FL20" s="165">
        <v>18.755099999999999</v>
      </c>
      <c r="FM20" s="165">
        <v>-2.7726999999999999</v>
      </c>
      <c r="FN20" s="165">
        <v>-2.7250999999999999</v>
      </c>
      <c r="FO20" s="165">
        <v>24.5763</v>
      </c>
      <c r="FP20" s="165">
        <v>32.908299999999997</v>
      </c>
      <c r="FQ20" s="165">
        <v>13.7075</v>
      </c>
      <c r="FR20" s="165">
        <v>-12.83</v>
      </c>
      <c r="FS20" s="165">
        <v>-2.3159000000000001</v>
      </c>
      <c r="FT20" s="165">
        <v>0.13850000000000001</v>
      </c>
      <c r="FU20" s="165">
        <v>0.97</v>
      </c>
      <c r="FV20" s="165">
        <v>-0.35</v>
      </c>
      <c r="FW20" s="165">
        <v>-15.085100000000001</v>
      </c>
      <c r="FX20" s="164"/>
      <c r="FY20" s="165">
        <v>7.1879999999999997</v>
      </c>
      <c r="FZ20" s="165">
        <v>0.98099999999999998</v>
      </c>
      <c r="GA20" s="164"/>
      <c r="GB20" s="165">
        <v>31</v>
      </c>
      <c r="GC20" s="165">
        <v>-34.969299999999997</v>
      </c>
      <c r="GD20" s="165">
        <v>-26.1572</v>
      </c>
      <c r="GE20" s="165">
        <v>-0.53</v>
      </c>
      <c r="GF20" s="165">
        <v>18.829499999999999</v>
      </c>
      <c r="GG20" s="164"/>
      <c r="GH20" s="165">
        <v>16.116800000000001</v>
      </c>
      <c r="GI20" s="165">
        <v>-3.1865999999999999</v>
      </c>
      <c r="GJ20" s="165">
        <v>-3.4802</v>
      </c>
      <c r="GK20" s="165">
        <v>1.7518</v>
      </c>
      <c r="GL20" s="164"/>
      <c r="GM20" s="164"/>
      <c r="GN20" s="165">
        <v>-11.187900000000001</v>
      </c>
      <c r="GO20" s="165">
        <v>-22.911300000000001</v>
      </c>
      <c r="GP20" s="165">
        <v>6.2701000000000002</v>
      </c>
      <c r="GQ20" s="165">
        <v>-20.169499999999999</v>
      </c>
      <c r="GR20" s="165">
        <v>6.0861999999999998</v>
      </c>
      <c r="GS20" s="165">
        <v>6.0904999999999996</v>
      </c>
      <c r="GT20" s="165">
        <v>138.34630000000001</v>
      </c>
      <c r="GU20" s="165">
        <v>-12.579499999999999</v>
      </c>
      <c r="GV20" s="165">
        <v>-8.9808000000000003</v>
      </c>
      <c r="GW20" s="165">
        <v>-14.976100000000001</v>
      </c>
      <c r="GX20" s="165">
        <v>1.9701</v>
      </c>
      <c r="GY20" s="165">
        <v>6.0362999999999998</v>
      </c>
      <c r="GZ20" s="165">
        <v>6.0286999999999997</v>
      </c>
      <c r="HA20" s="165">
        <v>1</v>
      </c>
      <c r="HB20" s="165">
        <v>-22.126999999999999</v>
      </c>
      <c r="HC20" s="165">
        <v>-20.443100000000001</v>
      </c>
      <c r="HD20" s="165">
        <v>-17.18</v>
      </c>
      <c r="HE20" s="165">
        <v>22.075299999999999</v>
      </c>
      <c r="HF20" s="165">
        <v>104.8772</v>
      </c>
      <c r="HG20" s="165">
        <v>-14.0755</v>
      </c>
      <c r="HH20" s="165">
        <v>51.472999999999999</v>
      </c>
      <c r="HI20" s="165">
        <v>-31.454899999999999</v>
      </c>
      <c r="HJ20" s="165">
        <v>19.1219</v>
      </c>
      <c r="HK20" s="164"/>
      <c r="HL20" s="165">
        <v>10.153700000000001</v>
      </c>
      <c r="HM20" s="165">
        <v>-18.011299999999999</v>
      </c>
      <c r="HN20" s="165">
        <v>-21.2593</v>
      </c>
      <c r="HO20" s="164"/>
      <c r="HP20" s="164"/>
      <c r="HQ20" s="165">
        <v>-14.275600000000001</v>
      </c>
      <c r="HR20" s="165">
        <v>-13.665800000000001</v>
      </c>
      <c r="HS20" s="165">
        <v>-9.3396000000000008</v>
      </c>
      <c r="HT20" s="165">
        <v>-9.2911999999999999</v>
      </c>
      <c r="HU20" s="165">
        <v>13.29</v>
      </c>
      <c r="HV20" s="165">
        <v>13.15</v>
      </c>
      <c r="HW20" s="165">
        <v>-19.7</v>
      </c>
      <c r="HX20" s="165">
        <v>-20</v>
      </c>
      <c r="HY20" s="165">
        <v>0.35249999999999998</v>
      </c>
      <c r="HZ20" s="165">
        <v>-8.48</v>
      </c>
      <c r="IA20" s="165">
        <v>59.0062</v>
      </c>
      <c r="IB20" s="165">
        <v>29.1919</v>
      </c>
      <c r="IC20" s="165">
        <v>29.186199999999999</v>
      </c>
      <c r="ID20" s="165">
        <v>-16.2</v>
      </c>
      <c r="IE20" s="165">
        <v>-29.4</v>
      </c>
      <c r="IF20" s="165">
        <v>-2.8</v>
      </c>
      <c r="IG20" s="165">
        <v>-3.4</v>
      </c>
      <c r="IH20" s="164"/>
      <c r="II20" s="164"/>
      <c r="IJ20" s="165">
        <v>-129.5745</v>
      </c>
      <c r="IK20" s="165">
        <v>-57.715299999999999</v>
      </c>
      <c r="IL20" s="165">
        <v>-190.92859999999999</v>
      </c>
      <c r="IM20" s="165">
        <v>1.5127999999999999</v>
      </c>
      <c r="IN20" s="165">
        <v>-24.9818</v>
      </c>
      <c r="IO20" s="164"/>
      <c r="IP20" s="165">
        <v>129.31219999999999</v>
      </c>
      <c r="IQ20" s="165">
        <v>61.555599999999998</v>
      </c>
      <c r="IR20" s="165">
        <v>74.173900000000003</v>
      </c>
      <c r="IS20" s="165">
        <v>-38.396299999999997</v>
      </c>
      <c r="IT20" s="165">
        <v>24.0017</v>
      </c>
      <c r="IU20" s="165">
        <v>26.017700000000001</v>
      </c>
      <c r="IV20" s="165">
        <v>47.425600000000003</v>
      </c>
      <c r="IW20" s="165">
        <v>52.032800000000002</v>
      </c>
      <c r="IX20" s="165">
        <v>-192.25040000000001</v>
      </c>
      <c r="IY20" s="165">
        <v>1.7038</v>
      </c>
      <c r="IZ20" s="165">
        <v>2.1814</v>
      </c>
      <c r="JA20" s="165">
        <v>-1.2879</v>
      </c>
      <c r="JB20" s="165">
        <v>7.1619999999999999</v>
      </c>
      <c r="JC20" s="165">
        <v>-5.12</v>
      </c>
      <c r="JD20" s="165">
        <v>-2.0430000000000001</v>
      </c>
      <c r="JE20" s="165">
        <v>-2.0449999999999999</v>
      </c>
      <c r="JF20" s="165">
        <v>0.24</v>
      </c>
      <c r="JG20" s="165">
        <v>1.92</v>
      </c>
      <c r="JH20" s="165">
        <v>-3.5371000000000001</v>
      </c>
      <c r="JI20" s="165">
        <v>-7.8507999999999996</v>
      </c>
      <c r="JJ20" s="165">
        <v>3.7522000000000002</v>
      </c>
      <c r="JK20" s="165">
        <v>6.0960000000000001</v>
      </c>
      <c r="JL20" s="165">
        <v>-7.4</v>
      </c>
      <c r="JM20" s="165">
        <v>1.2689999999999999</v>
      </c>
      <c r="JN20" s="165">
        <v>0.84699999999999998</v>
      </c>
      <c r="JO20" s="165">
        <v>2.1991000000000001</v>
      </c>
      <c r="JP20" s="164"/>
      <c r="JQ20" s="165">
        <v>1.5550999999999999</v>
      </c>
      <c r="JR20" s="165">
        <v>0.82720000000000005</v>
      </c>
      <c r="JS20" s="165">
        <v>1.4524999999999999</v>
      </c>
      <c r="JT20" s="164"/>
      <c r="JU20" s="165">
        <v>14</v>
      </c>
      <c r="JV20" s="165">
        <v>11.538500000000001</v>
      </c>
      <c r="JW20" s="165">
        <v>0.28000000000000003</v>
      </c>
      <c r="JX20" s="164"/>
      <c r="JY20" s="165">
        <v>-8.6105999999999998</v>
      </c>
      <c r="JZ20" s="165">
        <v>-3.6265999999999998</v>
      </c>
      <c r="KA20" s="165">
        <v>-25.308</v>
      </c>
      <c r="KB20" s="165">
        <v>-5.7633999999999999</v>
      </c>
      <c r="KC20" s="164"/>
      <c r="KD20" s="165">
        <v>-28.922499999999999</v>
      </c>
      <c r="KE20" s="165">
        <v>-1.7303999999999999</v>
      </c>
      <c r="KF20" s="165">
        <v>-7.5</v>
      </c>
      <c r="KG20" s="165">
        <v>-7.4</v>
      </c>
      <c r="KH20" s="165">
        <v>116.07040000000001</v>
      </c>
      <c r="KI20" s="165">
        <v>-197.5068</v>
      </c>
    </row>
    <row r="21" spans="1:295" ht="18" customHeight="1" x14ac:dyDescent="0.3">
      <c r="A21" s="160" t="s">
        <v>68</v>
      </c>
      <c r="B21" s="160" t="s">
        <v>810</v>
      </c>
      <c r="C21" s="164"/>
      <c r="D21" s="165">
        <v>1.3129</v>
      </c>
      <c r="E21" s="164"/>
      <c r="F21" s="165">
        <v>4.3796999999999997</v>
      </c>
      <c r="G21" s="165">
        <v>10.683400000000001</v>
      </c>
      <c r="H21" s="164"/>
      <c r="I21" s="165">
        <v>9.4172999999999991</v>
      </c>
      <c r="J21" s="164"/>
      <c r="K21" s="165">
        <v>13.1564</v>
      </c>
      <c r="L21" s="165">
        <v>5.3388</v>
      </c>
      <c r="M21" s="165">
        <v>6.7415000000000003</v>
      </c>
      <c r="N21" s="165">
        <v>-11.1</v>
      </c>
      <c r="O21" s="165">
        <v>-22</v>
      </c>
      <c r="P21" s="165">
        <v>0</v>
      </c>
      <c r="Q21" s="165">
        <v>0.82799999999999996</v>
      </c>
      <c r="R21" s="165">
        <v>-15.4</v>
      </c>
      <c r="S21" s="165">
        <v>1.4109</v>
      </c>
      <c r="T21" s="165">
        <v>7.1056999999999997</v>
      </c>
      <c r="U21" s="165">
        <v>4.6978</v>
      </c>
      <c r="V21" s="165">
        <v>4.5747999999999998</v>
      </c>
      <c r="W21" s="165">
        <v>8.3155000000000001</v>
      </c>
      <c r="X21" s="165">
        <v>3.1402000000000001</v>
      </c>
      <c r="Y21" s="165">
        <v>0.1069</v>
      </c>
      <c r="Z21" s="165">
        <v>2.5329999999999999</v>
      </c>
      <c r="AA21" s="164"/>
      <c r="AB21" s="165">
        <v>-1.3732</v>
      </c>
      <c r="AC21" s="165">
        <v>-0.86</v>
      </c>
      <c r="AD21" s="165">
        <v>-0.84599999999999997</v>
      </c>
      <c r="AE21" s="165">
        <v>2.8820000000000001</v>
      </c>
      <c r="AF21" s="165">
        <v>-8.8800000000000008</v>
      </c>
      <c r="AG21" s="165">
        <v>-13.2</v>
      </c>
      <c r="AH21" s="165">
        <v>-2.86</v>
      </c>
      <c r="AI21" s="165">
        <v>0.27200000000000002</v>
      </c>
      <c r="AJ21" s="164"/>
      <c r="AK21" s="165">
        <v>-12.96</v>
      </c>
      <c r="AL21" s="164"/>
      <c r="AM21" s="165">
        <v>-12.5</v>
      </c>
      <c r="AN21" s="165">
        <v>-12.61</v>
      </c>
      <c r="AO21" s="165">
        <v>1.7851999999999999</v>
      </c>
      <c r="AP21" s="165">
        <v>4.4183000000000003</v>
      </c>
      <c r="AQ21" s="165">
        <v>14.9983</v>
      </c>
      <c r="AR21" s="165">
        <v>16.880800000000001</v>
      </c>
      <c r="AS21" s="165">
        <v>-13.09</v>
      </c>
      <c r="AT21" s="165">
        <v>-12.546900000000001</v>
      </c>
      <c r="AU21" s="165">
        <v>-12.4312</v>
      </c>
      <c r="AV21" s="165">
        <v>-1.1126</v>
      </c>
      <c r="AW21" s="165">
        <v>-0.76490000000000002</v>
      </c>
      <c r="AX21" s="165">
        <v>-19.518799999999999</v>
      </c>
      <c r="AY21" s="165">
        <v>-17.625699999999998</v>
      </c>
      <c r="AZ21" s="165">
        <v>27.567900000000002</v>
      </c>
      <c r="BA21" s="165">
        <v>28.552199999999999</v>
      </c>
      <c r="BB21" s="165">
        <v>-31.5229</v>
      </c>
      <c r="BC21" s="165">
        <v>-2.0598999999999998</v>
      </c>
      <c r="BD21" s="165">
        <v>-0.9</v>
      </c>
      <c r="BE21" s="165">
        <v>-0.9</v>
      </c>
      <c r="BF21" s="165">
        <v>-23.7713</v>
      </c>
      <c r="BG21" s="165">
        <v>-23.8398</v>
      </c>
      <c r="BH21" s="165">
        <v>-2.2262</v>
      </c>
      <c r="BI21" s="164"/>
      <c r="BJ21" s="165">
        <v>-5.4899999999999997E-2</v>
      </c>
      <c r="BK21" s="165">
        <v>0.3861</v>
      </c>
      <c r="BL21" s="164"/>
      <c r="BM21" s="165">
        <v>0.9758</v>
      </c>
      <c r="BN21" s="165">
        <v>-122.04349999999999</v>
      </c>
      <c r="BO21" s="165">
        <v>98.5137</v>
      </c>
      <c r="BP21" s="165">
        <v>98.666300000000007</v>
      </c>
      <c r="BQ21" s="165">
        <v>-100.5485</v>
      </c>
      <c r="BR21" s="165">
        <v>-120.75920000000001</v>
      </c>
      <c r="BS21" s="164"/>
      <c r="BT21" s="164"/>
      <c r="BU21" s="164"/>
      <c r="BV21" s="165">
        <v>11.2669</v>
      </c>
      <c r="BW21" s="165">
        <v>9.6</v>
      </c>
      <c r="BX21" s="165">
        <v>8.4700000000000006</v>
      </c>
      <c r="BY21" s="165">
        <v>-10.9</v>
      </c>
      <c r="BZ21" s="165">
        <v>-0.68</v>
      </c>
      <c r="CA21" s="165">
        <v>-4.0145</v>
      </c>
      <c r="CB21" s="165">
        <v>-3.7465999999999999</v>
      </c>
      <c r="CC21" s="165">
        <v>3.6012</v>
      </c>
      <c r="CD21" s="165">
        <v>0.94469999999999998</v>
      </c>
      <c r="CE21" s="165">
        <v>-1.9984</v>
      </c>
      <c r="CF21" s="165">
        <v>24.9834</v>
      </c>
      <c r="CG21" s="165">
        <v>25.1568</v>
      </c>
      <c r="CH21" s="165">
        <v>-0.34899999999999998</v>
      </c>
      <c r="CI21" s="165">
        <v>25.758800000000001</v>
      </c>
      <c r="CJ21" s="164"/>
      <c r="CK21" s="164"/>
      <c r="CL21" s="165">
        <v>-9.9</v>
      </c>
      <c r="CM21" s="165">
        <v>-47.5</v>
      </c>
      <c r="CN21" s="165">
        <v>-2.91</v>
      </c>
      <c r="CO21" s="165">
        <v>36.177999999999997</v>
      </c>
      <c r="CP21" s="165">
        <v>36.024500000000003</v>
      </c>
      <c r="CQ21" s="165">
        <v>34.338000000000001</v>
      </c>
      <c r="CR21" s="165">
        <v>62.714399999999998</v>
      </c>
      <c r="CS21" s="165">
        <v>62.900199999999998</v>
      </c>
      <c r="CT21" s="165">
        <v>-12.164300000000001</v>
      </c>
      <c r="CU21" s="165">
        <v>-56.492699999999999</v>
      </c>
      <c r="CV21" s="165">
        <v>-10.2125</v>
      </c>
      <c r="CW21" s="165">
        <v>2.0257999999999998</v>
      </c>
      <c r="CX21" s="165">
        <v>30.72</v>
      </c>
      <c r="CY21" s="165">
        <v>10.81</v>
      </c>
      <c r="CZ21" s="165">
        <v>4.2236000000000002</v>
      </c>
      <c r="DA21" s="165">
        <v>3.3233999999999999</v>
      </c>
      <c r="DB21" s="165">
        <v>4.5358000000000001</v>
      </c>
      <c r="DC21" s="164"/>
      <c r="DD21" s="165">
        <v>-27.369800000000001</v>
      </c>
      <c r="DE21" s="165">
        <v>-27.036999999999999</v>
      </c>
      <c r="DF21" s="165">
        <v>-0.39760000000000001</v>
      </c>
      <c r="DG21" s="164"/>
      <c r="DH21" s="165">
        <v>-1.506</v>
      </c>
      <c r="DI21" s="164"/>
      <c r="DJ21" s="165">
        <v>-35.799999999999997</v>
      </c>
      <c r="DK21" s="165">
        <v>-2.8491</v>
      </c>
      <c r="DL21" s="165">
        <v>1.5019</v>
      </c>
      <c r="DM21" s="165">
        <v>13.726100000000001</v>
      </c>
      <c r="DN21" s="165">
        <v>8.9120000000000008</v>
      </c>
      <c r="DO21" s="165">
        <v>1.76</v>
      </c>
      <c r="DP21" s="165">
        <v>-4.83</v>
      </c>
      <c r="DQ21" s="165">
        <v>8.7885000000000009</v>
      </c>
      <c r="DR21" s="165">
        <v>-0.96630000000000005</v>
      </c>
      <c r="DS21" s="165">
        <v>-3.48</v>
      </c>
      <c r="DT21" s="165">
        <v>-3.56</v>
      </c>
      <c r="DU21" s="165">
        <v>10.68</v>
      </c>
      <c r="DV21" s="165">
        <v>-3.35</v>
      </c>
      <c r="DW21" s="165">
        <v>-3.4544999999999999</v>
      </c>
      <c r="DX21" s="165">
        <v>-2.1273</v>
      </c>
      <c r="DY21" s="165">
        <v>-2.84</v>
      </c>
      <c r="DZ21" s="165">
        <v>-2.4</v>
      </c>
      <c r="EA21" s="165">
        <v>15.7187</v>
      </c>
      <c r="EB21" s="165">
        <v>-5.2199</v>
      </c>
      <c r="EC21" s="165">
        <v>-8.1989000000000001</v>
      </c>
      <c r="ED21" s="165">
        <v>-8.0943000000000005</v>
      </c>
      <c r="EE21" s="165">
        <v>-11.1797</v>
      </c>
      <c r="EF21" s="165">
        <v>-16.2392</v>
      </c>
      <c r="EG21" s="165">
        <v>-11.763999999999999</v>
      </c>
      <c r="EH21" s="165">
        <v>0</v>
      </c>
      <c r="EI21" s="165">
        <v>13.8771</v>
      </c>
      <c r="EJ21" s="164"/>
      <c r="EK21" s="165">
        <v>-12.382899999999999</v>
      </c>
      <c r="EL21" s="165">
        <v>-11.247</v>
      </c>
      <c r="EM21" s="164"/>
      <c r="EN21" s="165">
        <v>-8.5794999999999995</v>
      </c>
      <c r="EO21" s="165">
        <v>-8.3453999999999997</v>
      </c>
      <c r="EP21" s="165">
        <v>-7.6840000000000002</v>
      </c>
      <c r="EQ21" s="165">
        <v>-4.8452999999999999</v>
      </c>
      <c r="ER21" s="165">
        <v>-4.4302000000000001</v>
      </c>
      <c r="ES21" s="165">
        <v>-9.4140999999999995</v>
      </c>
      <c r="ET21" s="164"/>
      <c r="EU21" s="165">
        <v>5.09</v>
      </c>
      <c r="EV21" s="164"/>
      <c r="EW21" s="165">
        <v>7.4436999999999998</v>
      </c>
      <c r="EX21" s="165">
        <v>-12.733000000000001</v>
      </c>
      <c r="EY21" s="165">
        <v>-6.1555999999999997</v>
      </c>
      <c r="EZ21" s="165">
        <v>-6.2634999999999996</v>
      </c>
      <c r="FA21" s="165">
        <v>10.0046</v>
      </c>
      <c r="FB21" s="165">
        <v>-4.5084</v>
      </c>
      <c r="FC21" s="165">
        <v>0</v>
      </c>
      <c r="FD21" s="165">
        <v>1.8608</v>
      </c>
      <c r="FE21" s="165">
        <v>1.5864</v>
      </c>
      <c r="FF21" s="164"/>
      <c r="FG21" s="165">
        <v>4.0819999999999999</v>
      </c>
      <c r="FH21" s="165">
        <v>4.6456999999999997</v>
      </c>
      <c r="FI21" s="165">
        <v>3.3967999999999998</v>
      </c>
      <c r="FJ21" s="165">
        <v>-0.33489999999999998</v>
      </c>
      <c r="FK21" s="165">
        <v>-0.50239999999999996</v>
      </c>
      <c r="FL21" s="165">
        <v>13.731400000000001</v>
      </c>
      <c r="FM21" s="165">
        <v>-1.6166</v>
      </c>
      <c r="FN21" s="165">
        <v>-1.7645</v>
      </c>
      <c r="FO21" s="165">
        <v>17.806899999999999</v>
      </c>
      <c r="FP21" s="165">
        <v>25.0899</v>
      </c>
      <c r="FQ21" s="165">
        <v>12.9116</v>
      </c>
      <c r="FR21" s="165">
        <v>-15.07</v>
      </c>
      <c r="FS21" s="165">
        <v>-2.4257</v>
      </c>
      <c r="FT21" s="165">
        <v>0.1888</v>
      </c>
      <c r="FU21" s="165">
        <v>1.44</v>
      </c>
      <c r="FV21" s="165">
        <v>1.1000000000000001</v>
      </c>
      <c r="FW21" s="165">
        <v>-13.0114</v>
      </c>
      <c r="FX21" s="164"/>
      <c r="FY21" s="165">
        <v>7.15</v>
      </c>
      <c r="FZ21" s="165">
        <v>0.93600000000000005</v>
      </c>
      <c r="GA21" s="165">
        <v>2.2376999999999998</v>
      </c>
      <c r="GB21" s="165">
        <v>30.52</v>
      </c>
      <c r="GC21" s="165">
        <v>-31.057300000000001</v>
      </c>
      <c r="GD21" s="165">
        <v>-23.113399999999999</v>
      </c>
      <c r="GE21" s="165">
        <v>-1.58</v>
      </c>
      <c r="GF21" s="165">
        <v>17.548300000000001</v>
      </c>
      <c r="GG21" s="164"/>
      <c r="GH21" s="165">
        <v>16.4085</v>
      </c>
      <c r="GI21" s="165">
        <v>-2.9361000000000002</v>
      </c>
      <c r="GJ21" s="165">
        <v>-3.2732999999999999</v>
      </c>
      <c r="GK21" s="165">
        <v>1.7837000000000001</v>
      </c>
      <c r="GL21" s="164"/>
      <c r="GM21" s="164"/>
      <c r="GN21" s="165">
        <v>-10.7209</v>
      </c>
      <c r="GO21" s="165">
        <v>-23.511199999999999</v>
      </c>
      <c r="GP21" s="165">
        <v>5.4810999999999996</v>
      </c>
      <c r="GQ21" s="165">
        <v>-19.997399999999999</v>
      </c>
      <c r="GR21" s="165">
        <v>4.8535000000000004</v>
      </c>
      <c r="GS21" s="165">
        <v>4.8959999999999999</v>
      </c>
      <c r="GT21" s="165">
        <v>134.72239999999999</v>
      </c>
      <c r="GU21" s="165">
        <v>-12.8116</v>
      </c>
      <c r="GV21" s="165">
        <v>-9.6387999999999998</v>
      </c>
      <c r="GW21" s="165">
        <v>-13.2319</v>
      </c>
      <c r="GX21" s="165">
        <v>2.4740000000000002</v>
      </c>
      <c r="GY21" s="165">
        <v>6.0582000000000003</v>
      </c>
      <c r="GZ21" s="165">
        <v>6.1631999999999998</v>
      </c>
      <c r="HA21" s="165">
        <v>1.8637999999999999</v>
      </c>
      <c r="HB21" s="165">
        <v>-23.3963</v>
      </c>
      <c r="HC21" s="165">
        <v>-22.243500000000001</v>
      </c>
      <c r="HD21" s="165">
        <v>-16.760000000000002</v>
      </c>
      <c r="HE21" s="165">
        <v>21.228300000000001</v>
      </c>
      <c r="HF21" s="165">
        <v>101.762</v>
      </c>
      <c r="HG21" s="165">
        <v>-12.661099999999999</v>
      </c>
      <c r="HH21" s="165">
        <v>53.925699999999999</v>
      </c>
      <c r="HI21" s="165">
        <v>-34.662999999999997</v>
      </c>
      <c r="HJ21" s="165">
        <v>15.9961</v>
      </c>
      <c r="HK21" s="164"/>
      <c r="HL21" s="165">
        <v>10.588100000000001</v>
      </c>
      <c r="HM21" s="165">
        <v>-19.528400000000001</v>
      </c>
      <c r="HN21" s="165">
        <v>-21.378299999999999</v>
      </c>
      <c r="HO21" s="165">
        <v>23.179500000000001</v>
      </c>
      <c r="HP21" s="165">
        <v>24.945799999999998</v>
      </c>
      <c r="HQ21" s="165">
        <v>-16.401499999999999</v>
      </c>
      <c r="HR21" s="165">
        <v>-15.786199999999999</v>
      </c>
      <c r="HS21" s="165">
        <v>-11.2972</v>
      </c>
      <c r="HT21" s="165">
        <v>-11.3218</v>
      </c>
      <c r="HU21" s="165">
        <v>14.26</v>
      </c>
      <c r="HV21" s="165">
        <v>14.25</v>
      </c>
      <c r="HW21" s="165">
        <v>-21</v>
      </c>
      <c r="HX21" s="165">
        <v>-20.8</v>
      </c>
      <c r="HY21" s="165">
        <v>0.3342</v>
      </c>
      <c r="HZ21" s="165">
        <v>-5.12</v>
      </c>
      <c r="IA21" s="165">
        <v>63.708599999999997</v>
      </c>
      <c r="IB21" s="165">
        <v>30.341699999999999</v>
      </c>
      <c r="IC21" s="165">
        <v>30.4573</v>
      </c>
      <c r="ID21" s="165">
        <v>-15.7</v>
      </c>
      <c r="IE21" s="165">
        <v>-29.5</v>
      </c>
      <c r="IF21" s="165">
        <v>-0.8</v>
      </c>
      <c r="IG21" s="165">
        <v>-1.3</v>
      </c>
      <c r="IH21" s="165">
        <v>-18.043500000000002</v>
      </c>
      <c r="II21" s="164"/>
      <c r="IJ21" s="165">
        <v>-138.08789999999999</v>
      </c>
      <c r="IK21" s="165">
        <v>-54.221600000000002</v>
      </c>
      <c r="IL21" s="165">
        <v>-187.89150000000001</v>
      </c>
      <c r="IM21" s="165">
        <v>2.9729999999999999</v>
      </c>
      <c r="IN21" s="165">
        <v>-25.563700000000001</v>
      </c>
      <c r="IO21" s="164"/>
      <c r="IP21" s="165">
        <v>131.91229999999999</v>
      </c>
      <c r="IQ21" s="165">
        <v>65.406499999999994</v>
      </c>
      <c r="IR21" s="165">
        <v>74.265600000000006</v>
      </c>
      <c r="IS21" s="165">
        <v>-36.472299999999997</v>
      </c>
      <c r="IT21" s="165">
        <v>21.5152</v>
      </c>
      <c r="IU21" s="165">
        <v>20.848400000000002</v>
      </c>
      <c r="IV21" s="165">
        <v>43.036900000000003</v>
      </c>
      <c r="IW21" s="165">
        <v>50.392299999999999</v>
      </c>
      <c r="IX21" s="164"/>
      <c r="IY21" s="165">
        <v>-4.3728999999999996</v>
      </c>
      <c r="IZ21" s="165">
        <v>4.3776999999999999</v>
      </c>
      <c r="JA21" s="165">
        <v>-0.81910000000000005</v>
      </c>
      <c r="JB21" s="165">
        <v>5.8620000000000001</v>
      </c>
      <c r="JC21" s="165">
        <v>-5.92</v>
      </c>
      <c r="JD21" s="165">
        <v>-2.1179999999999999</v>
      </c>
      <c r="JE21" s="165">
        <v>-2.1070000000000002</v>
      </c>
      <c r="JF21" s="165">
        <v>1.1200000000000001</v>
      </c>
      <c r="JG21" s="165">
        <v>0.72</v>
      </c>
      <c r="JH21" s="165">
        <v>-3.2395999999999998</v>
      </c>
      <c r="JI21" s="165">
        <v>-6.7948000000000004</v>
      </c>
      <c r="JJ21" s="165">
        <v>3.3127</v>
      </c>
      <c r="JK21" s="165">
        <v>6.0075000000000003</v>
      </c>
      <c r="JL21" s="165">
        <v>-6.9</v>
      </c>
      <c r="JM21" s="165">
        <v>0.11600000000000001</v>
      </c>
      <c r="JN21" s="165">
        <v>0.499</v>
      </c>
      <c r="JO21" s="164"/>
      <c r="JP21" s="164"/>
      <c r="JQ21" s="165">
        <v>1.5043</v>
      </c>
      <c r="JR21" s="165">
        <v>1.5017</v>
      </c>
      <c r="JS21" s="165">
        <v>0.66420000000000001</v>
      </c>
      <c r="JT21" s="164"/>
      <c r="JU21" s="165">
        <v>13.9</v>
      </c>
      <c r="JV21" s="165">
        <v>11.176399999999999</v>
      </c>
      <c r="JW21" s="165">
        <v>0.35</v>
      </c>
      <c r="JX21" s="164"/>
      <c r="JY21" s="165">
        <v>-8.0056999999999992</v>
      </c>
      <c r="JZ21" s="165">
        <v>-3.609</v>
      </c>
      <c r="KA21" s="165">
        <v>-26.228200000000001</v>
      </c>
      <c r="KB21" s="165">
        <v>-4.8545999999999996</v>
      </c>
      <c r="KC21" s="164"/>
      <c r="KD21" s="165">
        <v>-29.059100000000001</v>
      </c>
      <c r="KE21" s="165">
        <v>-1.4024000000000001</v>
      </c>
      <c r="KF21" s="165">
        <v>-7.2</v>
      </c>
      <c r="KG21" s="165">
        <v>-8.1</v>
      </c>
      <c r="KH21" s="165">
        <v>118.9969</v>
      </c>
      <c r="KI21" s="165">
        <v>-184.49629999999999</v>
      </c>
    </row>
    <row r="22" spans="1:295" ht="18" customHeight="1" x14ac:dyDescent="0.3">
      <c r="A22" s="160" t="s">
        <v>68</v>
      </c>
      <c r="B22" s="160" t="s">
        <v>811</v>
      </c>
      <c r="C22" s="164"/>
      <c r="D22" s="165">
        <v>2.1798999999999999</v>
      </c>
      <c r="E22" s="164"/>
      <c r="F22" s="165">
        <v>4.2468000000000004</v>
      </c>
      <c r="G22" s="165">
        <v>10.5402</v>
      </c>
      <c r="H22" s="164"/>
      <c r="I22" s="165">
        <v>9.2899999999999991</v>
      </c>
      <c r="J22" s="164"/>
      <c r="K22" s="165">
        <v>13.838900000000001</v>
      </c>
      <c r="L22" s="165">
        <v>5.7587999999999999</v>
      </c>
      <c r="M22" s="165">
        <v>7.1763000000000003</v>
      </c>
      <c r="N22" s="165">
        <v>-13.32</v>
      </c>
      <c r="O22" s="165">
        <v>-24.2</v>
      </c>
      <c r="P22" s="164"/>
      <c r="Q22" s="165">
        <v>0.82799999999999996</v>
      </c>
      <c r="R22" s="165">
        <v>-17.600000000000001</v>
      </c>
      <c r="S22" s="165">
        <v>1.3548</v>
      </c>
      <c r="T22" s="165">
        <v>6.2737999999999996</v>
      </c>
      <c r="U22" s="165">
        <v>4.7504</v>
      </c>
      <c r="V22" s="165">
        <v>4.5734000000000004</v>
      </c>
      <c r="W22" s="165">
        <v>8.3815000000000008</v>
      </c>
      <c r="X22" s="165">
        <v>3.1396999999999999</v>
      </c>
      <c r="Y22" s="165">
        <v>2.9600000000000001E-2</v>
      </c>
      <c r="Z22" s="165">
        <v>2.4024999999999999</v>
      </c>
      <c r="AA22" s="164"/>
      <c r="AB22" s="165">
        <v>-1.3008</v>
      </c>
      <c r="AC22" s="165">
        <v>-0.879</v>
      </c>
      <c r="AD22" s="165">
        <v>-0.86499999999999999</v>
      </c>
      <c r="AE22" s="165">
        <v>2.1789999999999998</v>
      </c>
      <c r="AF22" s="165">
        <v>-6.66</v>
      </c>
      <c r="AG22" s="165">
        <v>-11</v>
      </c>
      <c r="AH22" s="165">
        <v>-3.0059999999999998</v>
      </c>
      <c r="AI22" s="165">
        <v>0.252</v>
      </c>
      <c r="AJ22" s="164"/>
      <c r="AK22" s="165">
        <v>-12.93</v>
      </c>
      <c r="AL22" s="164"/>
      <c r="AM22" s="165">
        <v>-12.76</v>
      </c>
      <c r="AN22" s="165">
        <v>-12.98</v>
      </c>
      <c r="AO22" s="165">
        <v>1.9357</v>
      </c>
      <c r="AP22" s="165">
        <v>4.3987999999999996</v>
      </c>
      <c r="AQ22" s="165">
        <v>16.531099999999999</v>
      </c>
      <c r="AR22" s="165">
        <v>18.4026</v>
      </c>
      <c r="AS22" s="165">
        <v>-13.45</v>
      </c>
      <c r="AT22" s="165">
        <v>-15.628399999999999</v>
      </c>
      <c r="AU22" s="165">
        <v>-15.538</v>
      </c>
      <c r="AV22" s="165">
        <v>-0.63019999999999998</v>
      </c>
      <c r="AW22" s="165">
        <v>-0.69650000000000001</v>
      </c>
      <c r="AX22" s="165">
        <v>-18.767800000000001</v>
      </c>
      <c r="AY22" s="165">
        <v>-16.9269</v>
      </c>
      <c r="AZ22" s="165">
        <v>26.057600000000001</v>
      </c>
      <c r="BA22" s="165">
        <v>26.817</v>
      </c>
      <c r="BB22" s="165">
        <v>-19.197500000000002</v>
      </c>
      <c r="BC22" s="165">
        <v>-1.8653</v>
      </c>
      <c r="BD22" s="165">
        <v>-1</v>
      </c>
      <c r="BE22" s="165">
        <v>-0.9</v>
      </c>
      <c r="BF22" s="165">
        <v>-21.7134</v>
      </c>
      <c r="BG22" s="165">
        <v>-21.647200000000002</v>
      </c>
      <c r="BH22" s="165">
        <v>-2.1183999999999998</v>
      </c>
      <c r="BI22" s="164"/>
      <c r="BJ22" s="165">
        <v>-3.7454000000000001</v>
      </c>
      <c r="BK22" s="165">
        <v>1.3831</v>
      </c>
      <c r="BL22" s="165">
        <v>0</v>
      </c>
      <c r="BM22" s="165">
        <v>1.2371000000000001</v>
      </c>
      <c r="BN22" s="165">
        <v>-124.97329999999999</v>
      </c>
      <c r="BO22" s="165">
        <v>96.774199999999993</v>
      </c>
      <c r="BP22" s="165">
        <v>96.438500000000005</v>
      </c>
      <c r="BQ22" s="165">
        <v>-102.90389999999999</v>
      </c>
      <c r="BR22" s="165">
        <v>-116.11839999999999</v>
      </c>
      <c r="BS22" s="164"/>
      <c r="BT22" s="164"/>
      <c r="BU22" s="164"/>
      <c r="BV22" s="165">
        <v>12.354699999999999</v>
      </c>
      <c r="BW22" s="165">
        <v>9.06</v>
      </c>
      <c r="BX22" s="165">
        <v>8.07</v>
      </c>
      <c r="BY22" s="165">
        <v>-10.49</v>
      </c>
      <c r="BZ22" s="165">
        <v>-0.71</v>
      </c>
      <c r="CA22" s="165">
        <v>-4.6843000000000004</v>
      </c>
      <c r="CB22" s="165">
        <v>-4.1485000000000003</v>
      </c>
      <c r="CC22" s="165">
        <v>5.8460000000000001</v>
      </c>
      <c r="CD22" s="165">
        <v>2.8799000000000001</v>
      </c>
      <c r="CE22" s="165">
        <v>-2.9066000000000001</v>
      </c>
      <c r="CF22" s="165">
        <v>24.472000000000001</v>
      </c>
      <c r="CG22" s="165">
        <v>24.188500000000001</v>
      </c>
      <c r="CH22" s="165">
        <v>-3.4055</v>
      </c>
      <c r="CI22" s="165">
        <v>26.834499999999998</v>
      </c>
      <c r="CJ22" s="164"/>
      <c r="CK22" s="164"/>
      <c r="CL22" s="165">
        <v>-4.8</v>
      </c>
      <c r="CM22" s="165">
        <v>-49.2</v>
      </c>
      <c r="CN22" s="165">
        <v>-3.15</v>
      </c>
      <c r="CO22" s="165">
        <v>36.627099999999999</v>
      </c>
      <c r="CP22" s="165">
        <v>36.911799999999999</v>
      </c>
      <c r="CQ22" s="165">
        <v>35.232799999999997</v>
      </c>
      <c r="CR22" s="165">
        <v>64.948599999999999</v>
      </c>
      <c r="CS22" s="165">
        <v>65.605599999999995</v>
      </c>
      <c r="CT22" s="165">
        <v>-21.467500000000001</v>
      </c>
      <c r="CU22" s="165">
        <v>-49.523400000000002</v>
      </c>
      <c r="CV22" s="165">
        <v>-19.863299999999999</v>
      </c>
      <c r="CW22" s="165">
        <v>2.0051999999999999</v>
      </c>
      <c r="CX22" s="165">
        <v>31.11</v>
      </c>
      <c r="CY22" s="165">
        <v>11.04</v>
      </c>
      <c r="CZ22" s="165">
        <v>5.4736000000000002</v>
      </c>
      <c r="DA22" s="165">
        <v>4.5929000000000002</v>
      </c>
      <c r="DB22" s="165">
        <v>5.3026</v>
      </c>
      <c r="DC22" s="164"/>
      <c r="DD22" s="165">
        <v>-28.187799999999999</v>
      </c>
      <c r="DE22" s="165">
        <v>-28.318100000000001</v>
      </c>
      <c r="DF22" s="165">
        <v>3.6440000000000001</v>
      </c>
      <c r="DG22" s="164"/>
      <c r="DH22" s="165">
        <v>-1.7296</v>
      </c>
      <c r="DI22" s="165">
        <v>-39.700000000000003</v>
      </c>
      <c r="DJ22" s="165">
        <v>-38.200000000000003</v>
      </c>
      <c r="DK22" s="165">
        <v>-2.8466999999999998</v>
      </c>
      <c r="DL22" s="165">
        <v>3.1850000000000001</v>
      </c>
      <c r="DM22" s="165">
        <v>14.199299999999999</v>
      </c>
      <c r="DN22" s="165">
        <v>11.6953</v>
      </c>
      <c r="DO22" s="165">
        <v>4.0199999999999996</v>
      </c>
      <c r="DP22" s="165">
        <v>-4.78</v>
      </c>
      <c r="DQ22" s="165">
        <v>7.9669999999999996</v>
      </c>
      <c r="DR22" s="165">
        <v>-4.4253</v>
      </c>
      <c r="DS22" s="165">
        <v>-3.22</v>
      </c>
      <c r="DT22" s="165">
        <v>-3.28</v>
      </c>
      <c r="DU22" s="165">
        <v>12.97</v>
      </c>
      <c r="DV22" s="165">
        <v>-2.0299999999999998</v>
      </c>
      <c r="DW22" s="165">
        <v>-7.6364000000000001</v>
      </c>
      <c r="DX22" s="165">
        <v>-3.9272999999999998</v>
      </c>
      <c r="DY22" s="165">
        <v>-4.8253000000000004</v>
      </c>
      <c r="DZ22" s="165">
        <v>-4.0636000000000001</v>
      </c>
      <c r="EA22" s="165">
        <v>19.0807</v>
      </c>
      <c r="EB22" s="165">
        <v>-2.2833000000000001</v>
      </c>
      <c r="EC22" s="165">
        <v>-6.0278999999999998</v>
      </c>
      <c r="ED22" s="165">
        <v>-5.8723999999999998</v>
      </c>
      <c r="EE22" s="165">
        <v>-11.9617</v>
      </c>
      <c r="EF22" s="165">
        <v>-14.783099999999999</v>
      </c>
      <c r="EG22" s="165">
        <v>-9.3409999999999993</v>
      </c>
      <c r="EH22" s="165">
        <v>4.8007999999999997</v>
      </c>
      <c r="EI22" s="165">
        <v>21.4405</v>
      </c>
      <c r="EJ22" s="164"/>
      <c r="EK22" s="165">
        <v>-13.2355</v>
      </c>
      <c r="EL22" s="165">
        <v>-12.2501</v>
      </c>
      <c r="EM22" s="164"/>
      <c r="EN22" s="165">
        <v>-9.3553999999999995</v>
      </c>
      <c r="EO22" s="165">
        <v>-9.3373000000000008</v>
      </c>
      <c r="EP22" s="165">
        <v>-7.1719999999999997</v>
      </c>
      <c r="EQ22" s="165">
        <v>-5.2476000000000003</v>
      </c>
      <c r="ER22" s="165">
        <v>-4.7793000000000001</v>
      </c>
      <c r="ES22" s="165">
        <v>-9.5124999999999993</v>
      </c>
      <c r="ET22" s="164"/>
      <c r="EU22" s="165">
        <v>5</v>
      </c>
      <c r="EV22" s="164"/>
      <c r="EW22" s="165">
        <v>7.7215999999999996</v>
      </c>
      <c r="EX22" s="165">
        <v>-16.256399999999999</v>
      </c>
      <c r="EY22" s="165">
        <v>-4.8548</v>
      </c>
      <c r="EZ22" s="165">
        <v>-4.9896000000000003</v>
      </c>
      <c r="FA22" s="165">
        <v>7.8140999999999998</v>
      </c>
      <c r="FB22" s="165">
        <v>-5.2572999999999999</v>
      </c>
      <c r="FC22" s="164"/>
      <c r="FD22" s="165">
        <v>1.7465999999999999</v>
      </c>
      <c r="FE22" s="165">
        <v>1.4702</v>
      </c>
      <c r="FF22" s="164"/>
      <c r="FG22" s="165">
        <v>4.3178999999999998</v>
      </c>
      <c r="FH22" s="165">
        <v>3.3468</v>
      </c>
      <c r="FI22" s="165">
        <v>0</v>
      </c>
      <c r="FJ22" s="165">
        <v>2.1768999999999998</v>
      </c>
      <c r="FK22" s="165">
        <v>1.5071000000000001</v>
      </c>
      <c r="FL22" s="165">
        <v>2.5118</v>
      </c>
      <c r="FM22" s="165">
        <v>1.9355</v>
      </c>
      <c r="FN22" s="165">
        <v>1.9655</v>
      </c>
      <c r="FO22" s="165">
        <v>12.742699999999999</v>
      </c>
      <c r="FP22" s="165">
        <v>21.372900000000001</v>
      </c>
      <c r="FQ22" s="165">
        <v>16.6372</v>
      </c>
      <c r="FR22" s="165">
        <v>-14.39</v>
      </c>
      <c r="FS22" s="165">
        <v>-1.8250999999999999</v>
      </c>
      <c r="FT22" s="165">
        <v>0.14760000000000001</v>
      </c>
      <c r="FU22" s="165">
        <v>0.54</v>
      </c>
      <c r="FV22" s="165">
        <v>0.34</v>
      </c>
      <c r="FW22" s="165">
        <v>-16.739100000000001</v>
      </c>
      <c r="FX22" s="164"/>
      <c r="FY22" s="165">
        <v>7.008</v>
      </c>
      <c r="FZ22" s="165">
        <v>0.92500000000000004</v>
      </c>
      <c r="GA22" s="164"/>
      <c r="GB22" s="165">
        <v>30.92</v>
      </c>
      <c r="GC22" s="165">
        <v>-27.6</v>
      </c>
      <c r="GD22" s="165">
        <v>-19.394500000000001</v>
      </c>
      <c r="GE22" s="165">
        <v>-1.19</v>
      </c>
      <c r="GF22" s="165">
        <v>14.1327</v>
      </c>
      <c r="GG22" s="164"/>
      <c r="GH22" s="165">
        <v>16.9284</v>
      </c>
      <c r="GI22" s="165">
        <v>-3.5964999999999998</v>
      </c>
      <c r="GJ22" s="165">
        <v>-3.9579</v>
      </c>
      <c r="GK22" s="165">
        <v>1.8004</v>
      </c>
      <c r="GL22" s="164"/>
      <c r="GM22" s="164"/>
      <c r="GN22" s="165">
        <v>-10.486599999999999</v>
      </c>
      <c r="GO22" s="165">
        <v>-23.128399999999999</v>
      </c>
      <c r="GP22" s="165">
        <v>5.3181000000000003</v>
      </c>
      <c r="GQ22" s="165">
        <v>-20.373200000000001</v>
      </c>
      <c r="GR22" s="165">
        <v>6.0132000000000003</v>
      </c>
      <c r="GS22" s="165">
        <v>5.5107999999999997</v>
      </c>
      <c r="GT22" s="165">
        <v>143.3528</v>
      </c>
      <c r="GU22" s="165">
        <v>-12.564500000000001</v>
      </c>
      <c r="GV22" s="165">
        <v>-8.9099000000000004</v>
      </c>
      <c r="GW22" s="165">
        <v>-13.841799999999999</v>
      </c>
      <c r="GX22" s="165">
        <v>2.242</v>
      </c>
      <c r="GY22" s="165">
        <v>6.3438999999999997</v>
      </c>
      <c r="GZ22" s="165">
        <v>6.4558999999999997</v>
      </c>
      <c r="HA22" s="165">
        <v>2</v>
      </c>
      <c r="HB22" s="165">
        <v>-24.674399999999999</v>
      </c>
      <c r="HC22" s="165">
        <v>-23.557700000000001</v>
      </c>
      <c r="HD22" s="165">
        <v>-12.15</v>
      </c>
      <c r="HE22" s="165">
        <v>16.978400000000001</v>
      </c>
      <c r="HF22" s="165">
        <v>89.027000000000001</v>
      </c>
      <c r="HG22" s="165">
        <v>0</v>
      </c>
      <c r="HH22" s="165">
        <v>57.915700000000001</v>
      </c>
      <c r="HI22" s="165">
        <v>-37.8733</v>
      </c>
      <c r="HJ22" s="165">
        <v>13.7883</v>
      </c>
      <c r="HK22" s="164"/>
      <c r="HL22" s="165">
        <v>12.160399999999999</v>
      </c>
      <c r="HM22" s="165">
        <v>-19.527200000000001</v>
      </c>
      <c r="HN22" s="165">
        <v>-20.677199999999999</v>
      </c>
      <c r="HO22" s="164"/>
      <c r="HP22" s="164"/>
      <c r="HQ22" s="165">
        <v>-14.2866</v>
      </c>
      <c r="HR22" s="165">
        <v>-14.1053</v>
      </c>
      <c r="HS22" s="165">
        <v>-7.0107999999999997</v>
      </c>
      <c r="HT22" s="165">
        <v>-6.9774000000000003</v>
      </c>
      <c r="HU22" s="165">
        <v>16.899999999999999</v>
      </c>
      <c r="HV22" s="165">
        <v>16.760000000000002</v>
      </c>
      <c r="HW22" s="165">
        <v>-22.3</v>
      </c>
      <c r="HX22" s="165">
        <v>-22.2</v>
      </c>
      <c r="HY22" s="165">
        <v>0.35249999999999998</v>
      </c>
      <c r="HZ22" s="165">
        <v>-5.52</v>
      </c>
      <c r="IA22" s="165">
        <v>78.414599999999993</v>
      </c>
      <c r="IB22" s="165">
        <v>27.110700000000001</v>
      </c>
      <c r="IC22" s="165">
        <v>27.106000000000002</v>
      </c>
      <c r="ID22" s="165">
        <v>-14.9</v>
      </c>
      <c r="IE22" s="165">
        <v>-30.8</v>
      </c>
      <c r="IF22" s="165">
        <v>-2.4</v>
      </c>
      <c r="IG22" s="165">
        <v>-2.6</v>
      </c>
      <c r="IH22" s="164"/>
      <c r="II22" s="164"/>
      <c r="IJ22" s="165">
        <v>-150.87719999999999</v>
      </c>
      <c r="IK22" s="165">
        <v>-43.4358</v>
      </c>
      <c r="IL22" s="165">
        <v>-180.2868</v>
      </c>
      <c r="IM22" s="165">
        <v>3.2238000000000002</v>
      </c>
      <c r="IN22" s="165">
        <v>-22.3842</v>
      </c>
      <c r="IO22" s="164"/>
      <c r="IP22" s="165">
        <v>124.7358</v>
      </c>
      <c r="IQ22" s="165">
        <v>67.389099999999999</v>
      </c>
      <c r="IR22" s="165">
        <v>71.313800000000001</v>
      </c>
      <c r="IS22" s="165">
        <v>-29.227699999999999</v>
      </c>
      <c r="IT22" s="165">
        <v>20.026499999999999</v>
      </c>
      <c r="IU22" s="165">
        <v>18.543700000000001</v>
      </c>
      <c r="IV22" s="165">
        <v>41.179099999999998</v>
      </c>
      <c r="IW22" s="165">
        <v>52.942799999999998</v>
      </c>
      <c r="IX22" s="165">
        <v>-187.02610000000001</v>
      </c>
      <c r="IY22" s="165">
        <v>-0.84379999999999999</v>
      </c>
      <c r="IZ22" s="165">
        <v>-0.63859999999999995</v>
      </c>
      <c r="JA22" s="165">
        <v>-0.3967</v>
      </c>
      <c r="JB22" s="165">
        <v>5.7530000000000001</v>
      </c>
      <c r="JC22" s="165">
        <v>-5.84</v>
      </c>
      <c r="JD22" s="165">
        <v>-2.181</v>
      </c>
      <c r="JE22" s="165">
        <v>-2.1850000000000001</v>
      </c>
      <c r="JF22" s="165">
        <v>0.64</v>
      </c>
      <c r="JG22" s="165">
        <v>1.44</v>
      </c>
      <c r="JH22" s="165">
        <v>-3.1930000000000001</v>
      </c>
      <c r="JI22" s="165">
        <v>-7.0877999999999997</v>
      </c>
      <c r="JJ22" s="165">
        <v>3.5752000000000002</v>
      </c>
      <c r="JK22" s="165">
        <v>6.8559000000000001</v>
      </c>
      <c r="JL22" s="165">
        <v>-7.8</v>
      </c>
      <c r="JM22" s="165">
        <v>-2.3410000000000002</v>
      </c>
      <c r="JN22" s="165">
        <v>-2.1720000000000002</v>
      </c>
      <c r="JO22" s="164"/>
      <c r="JP22" s="164"/>
      <c r="JQ22" s="165">
        <v>1.7594000000000001</v>
      </c>
      <c r="JR22" s="165">
        <v>1.2996000000000001</v>
      </c>
      <c r="JS22" s="165">
        <v>0.74199999999999999</v>
      </c>
      <c r="JT22" s="164"/>
      <c r="JU22" s="165">
        <v>15.3</v>
      </c>
      <c r="JV22" s="165">
        <v>10.657999999999999</v>
      </c>
      <c r="JW22" s="165">
        <v>0.53</v>
      </c>
      <c r="JX22" s="164"/>
      <c r="JY22" s="165">
        <v>-8.0526999999999997</v>
      </c>
      <c r="JZ22" s="165">
        <v>-3.8835000000000002</v>
      </c>
      <c r="KA22" s="165">
        <v>-26.4572</v>
      </c>
      <c r="KB22" s="165">
        <v>-4.9424999999999999</v>
      </c>
      <c r="KC22" s="164"/>
      <c r="KD22" s="165">
        <v>-29.8962</v>
      </c>
      <c r="KE22" s="165">
        <v>0</v>
      </c>
      <c r="KF22" s="165">
        <v>-8.8000000000000007</v>
      </c>
      <c r="KG22" s="165">
        <v>-7.4</v>
      </c>
      <c r="KH22" s="165">
        <v>118.25830000000001</v>
      </c>
      <c r="KI22" s="165">
        <v>-167.1919</v>
      </c>
    </row>
    <row r="23" spans="1:295" ht="18" customHeight="1" x14ac:dyDescent="0.3">
      <c r="A23" s="160" t="s">
        <v>68</v>
      </c>
      <c r="B23" s="160" t="s">
        <v>812</v>
      </c>
      <c r="C23" s="164"/>
      <c r="D23" s="165">
        <v>2.9508999999999999</v>
      </c>
      <c r="E23" s="164"/>
      <c r="F23" s="165">
        <v>2.0510000000000002</v>
      </c>
      <c r="G23" s="165">
        <v>10.6015</v>
      </c>
      <c r="H23" s="164"/>
      <c r="I23" s="165">
        <v>10.8392</v>
      </c>
      <c r="J23" s="164"/>
      <c r="K23" s="165">
        <v>17.2957</v>
      </c>
      <c r="L23" s="165">
        <v>7.5667999999999997</v>
      </c>
      <c r="M23" s="165">
        <v>8.8118999999999996</v>
      </c>
      <c r="N23" s="165">
        <v>-15.54</v>
      </c>
      <c r="O23" s="165">
        <v>-28.6</v>
      </c>
      <c r="P23" s="165">
        <v>4.4000000000000004</v>
      </c>
      <c r="Q23" s="165">
        <v>2.484</v>
      </c>
      <c r="R23" s="165">
        <v>-22</v>
      </c>
      <c r="S23" s="165">
        <v>1.5818000000000001</v>
      </c>
      <c r="T23" s="165">
        <v>3.4413999999999998</v>
      </c>
      <c r="U23" s="165">
        <v>5.4294000000000002</v>
      </c>
      <c r="V23" s="165">
        <v>5.4061000000000003</v>
      </c>
      <c r="W23" s="165">
        <v>9.5473999999999997</v>
      </c>
      <c r="X23" s="165">
        <v>2.5507</v>
      </c>
      <c r="Y23" s="165">
        <v>-0.05</v>
      </c>
      <c r="Z23" s="165">
        <v>2.5350000000000001</v>
      </c>
      <c r="AA23" s="164"/>
      <c r="AB23" s="165">
        <v>-1.3888</v>
      </c>
      <c r="AC23" s="165">
        <v>-0.74199999999999999</v>
      </c>
      <c r="AD23" s="165">
        <v>-0.72699999999999998</v>
      </c>
      <c r="AE23" s="165">
        <v>2.2200000000000002</v>
      </c>
      <c r="AF23" s="165">
        <v>-4.4400000000000004</v>
      </c>
      <c r="AG23" s="165">
        <v>-6.6</v>
      </c>
      <c r="AH23" s="165">
        <v>-2.9969999999999999</v>
      </c>
      <c r="AI23" s="165">
        <v>0.25700000000000001</v>
      </c>
      <c r="AJ23" s="164"/>
      <c r="AK23" s="165">
        <v>-11.36</v>
      </c>
      <c r="AL23" s="164"/>
      <c r="AM23" s="165">
        <v>-13.95</v>
      </c>
      <c r="AN23" s="165">
        <v>-14.04</v>
      </c>
      <c r="AO23" s="165">
        <v>2.7326999999999999</v>
      </c>
      <c r="AP23" s="165">
        <v>4.2198000000000002</v>
      </c>
      <c r="AQ23" s="165">
        <v>19.690200000000001</v>
      </c>
      <c r="AR23" s="165">
        <v>21.4361</v>
      </c>
      <c r="AS23" s="165">
        <v>-14.755000000000001</v>
      </c>
      <c r="AT23" s="165">
        <v>-14.651400000000001</v>
      </c>
      <c r="AU23" s="165">
        <v>-14.591699999999999</v>
      </c>
      <c r="AV23" s="165">
        <v>-0.79279999999999995</v>
      </c>
      <c r="AW23" s="165">
        <v>-0.68889999999999996</v>
      </c>
      <c r="AX23" s="165">
        <v>-18.632899999999999</v>
      </c>
      <c r="AY23" s="165">
        <v>-16.664999999999999</v>
      </c>
      <c r="AZ23" s="165">
        <v>20.258900000000001</v>
      </c>
      <c r="BA23" s="165">
        <v>20.792300000000001</v>
      </c>
      <c r="BB23" s="165">
        <v>10.736800000000001</v>
      </c>
      <c r="BC23" s="165">
        <v>-1.9594</v>
      </c>
      <c r="BD23" s="165">
        <v>-0.9</v>
      </c>
      <c r="BE23" s="165">
        <v>-1</v>
      </c>
      <c r="BF23" s="165">
        <v>-21.676200000000001</v>
      </c>
      <c r="BG23" s="165">
        <v>-21.612100000000002</v>
      </c>
      <c r="BH23" s="165">
        <v>-1.7814000000000001</v>
      </c>
      <c r="BI23" s="164"/>
      <c r="BJ23" s="165">
        <v>2.7843</v>
      </c>
      <c r="BK23" s="165">
        <v>6.5385</v>
      </c>
      <c r="BL23" s="165">
        <v>4.0548000000000002</v>
      </c>
      <c r="BM23" s="165">
        <v>2.7321</v>
      </c>
      <c r="BN23" s="165">
        <v>-128.54390000000001</v>
      </c>
      <c r="BO23" s="165">
        <v>93.539199999999994</v>
      </c>
      <c r="BP23" s="165">
        <v>93.661299999999997</v>
      </c>
      <c r="BQ23" s="165">
        <v>-118.3288</v>
      </c>
      <c r="BR23" s="165">
        <v>-97.457400000000007</v>
      </c>
      <c r="BS23" s="164"/>
      <c r="BT23" s="164"/>
      <c r="BU23" s="164"/>
      <c r="BV23" s="165">
        <v>16.5062</v>
      </c>
      <c r="BW23" s="165">
        <v>8.2200000000000006</v>
      </c>
      <c r="BX23" s="165">
        <v>7.29</v>
      </c>
      <c r="BY23" s="165">
        <v>-8.92</v>
      </c>
      <c r="BZ23" s="165">
        <v>0.82</v>
      </c>
      <c r="CA23" s="165">
        <v>-3.2107999999999999</v>
      </c>
      <c r="CB23" s="165">
        <v>-2.8089</v>
      </c>
      <c r="CC23" s="165">
        <v>13.431100000000001</v>
      </c>
      <c r="CD23" s="165">
        <v>10.2689</v>
      </c>
      <c r="CE23" s="165">
        <v>-0.81220000000000003</v>
      </c>
      <c r="CF23" s="165">
        <v>10.533099999999999</v>
      </c>
      <c r="CG23" s="165">
        <v>10.387</v>
      </c>
      <c r="CH23" s="165">
        <v>2.9150999999999998</v>
      </c>
      <c r="CI23" s="165">
        <v>21.985700000000001</v>
      </c>
      <c r="CJ23" s="164"/>
      <c r="CK23" s="164"/>
      <c r="CL23" s="165">
        <v>4</v>
      </c>
      <c r="CM23" s="165">
        <v>-41.5</v>
      </c>
      <c r="CN23" s="165">
        <v>-3.67</v>
      </c>
      <c r="CO23" s="165">
        <v>33.131799999999998</v>
      </c>
      <c r="CP23" s="165">
        <v>33.003300000000003</v>
      </c>
      <c r="CQ23" s="165">
        <v>32.052700000000002</v>
      </c>
      <c r="CR23" s="165">
        <v>60.346200000000003</v>
      </c>
      <c r="CS23" s="165">
        <v>60.486400000000003</v>
      </c>
      <c r="CT23" s="165">
        <v>-26.067399999999999</v>
      </c>
      <c r="CU23" s="165">
        <v>-43.897799999999997</v>
      </c>
      <c r="CV23" s="165">
        <v>-20.852699999999999</v>
      </c>
      <c r="CW23" s="165">
        <v>2.2557999999999998</v>
      </c>
      <c r="CX23" s="165">
        <v>33.409999999999997</v>
      </c>
      <c r="CY23" s="165">
        <v>12.3</v>
      </c>
      <c r="CZ23" s="165">
        <v>7.6611000000000002</v>
      </c>
      <c r="DA23" s="165">
        <v>6.5460000000000003</v>
      </c>
      <c r="DB23" s="165">
        <v>6.4664999999999999</v>
      </c>
      <c r="DC23" s="164"/>
      <c r="DD23" s="165">
        <v>-23.548200000000001</v>
      </c>
      <c r="DE23" s="165">
        <v>-23.788699999999999</v>
      </c>
      <c r="DF23" s="165">
        <v>10.9503</v>
      </c>
      <c r="DG23" s="164"/>
      <c r="DH23" s="165">
        <v>-2.2690999999999999</v>
      </c>
      <c r="DI23" s="165">
        <v>-39.799999999999997</v>
      </c>
      <c r="DJ23" s="165">
        <v>-38.299999999999997</v>
      </c>
      <c r="DK23" s="165">
        <v>-1.0509999999999999</v>
      </c>
      <c r="DL23" s="165">
        <v>6.9250999999999996</v>
      </c>
      <c r="DM23" s="165">
        <v>14.514699999999999</v>
      </c>
      <c r="DN23" s="165">
        <v>16.519500000000001</v>
      </c>
      <c r="DO23" s="165">
        <v>7.59</v>
      </c>
      <c r="DP23" s="165">
        <v>-4.24</v>
      </c>
      <c r="DQ23" s="165">
        <v>9.548</v>
      </c>
      <c r="DR23" s="165">
        <v>-12.113200000000001</v>
      </c>
      <c r="DS23" s="165">
        <v>-3.41</v>
      </c>
      <c r="DT23" s="165">
        <v>-3.45</v>
      </c>
      <c r="DU23" s="165">
        <v>12.87</v>
      </c>
      <c r="DV23" s="165">
        <v>2.42</v>
      </c>
      <c r="DW23" s="165">
        <v>-13.3636</v>
      </c>
      <c r="DX23" s="165">
        <v>-6.9</v>
      </c>
      <c r="DY23" s="165">
        <v>-9.4221000000000004</v>
      </c>
      <c r="DZ23" s="165">
        <v>-8.8000000000000007</v>
      </c>
      <c r="EA23" s="165">
        <v>23.610700000000001</v>
      </c>
      <c r="EB23" s="165">
        <v>1.0645</v>
      </c>
      <c r="EC23" s="165">
        <v>-4.1120999999999999</v>
      </c>
      <c r="ED23" s="165">
        <v>-3.8060999999999998</v>
      </c>
      <c r="EE23" s="165">
        <v>-8.6303000000000001</v>
      </c>
      <c r="EF23" s="165">
        <v>-12.574</v>
      </c>
      <c r="EG23" s="165">
        <v>-9.6219999999999999</v>
      </c>
      <c r="EH23" s="165">
        <v>26.184699999999999</v>
      </c>
      <c r="EI23" s="165">
        <v>60.1098</v>
      </c>
      <c r="EJ23" s="164"/>
      <c r="EK23" s="165">
        <v>-14.2974</v>
      </c>
      <c r="EL23" s="165">
        <v>-13.136699999999999</v>
      </c>
      <c r="EM23" s="164"/>
      <c r="EN23" s="165">
        <v>-10.076000000000001</v>
      </c>
      <c r="EO23" s="165">
        <v>-9.6940000000000008</v>
      </c>
      <c r="EP23" s="165">
        <v>-6.66</v>
      </c>
      <c r="EQ23" s="165">
        <v>-7.9378000000000002</v>
      </c>
      <c r="ER23" s="165">
        <v>-7.5766999999999998</v>
      </c>
      <c r="ES23" s="165">
        <v>-7.3880999999999997</v>
      </c>
      <c r="ET23" s="164"/>
      <c r="EU23" s="165">
        <v>4.95</v>
      </c>
      <c r="EV23" s="164"/>
      <c r="EW23" s="165">
        <v>5.3387000000000002</v>
      </c>
      <c r="EX23" s="165">
        <v>-21.217500000000001</v>
      </c>
      <c r="EY23" s="165">
        <v>-5.8834999999999997</v>
      </c>
      <c r="EZ23" s="165">
        <v>-5.9631999999999996</v>
      </c>
      <c r="FA23" s="165">
        <v>9.5564999999999998</v>
      </c>
      <c r="FB23" s="165">
        <v>-6.2941000000000003</v>
      </c>
      <c r="FC23" s="164"/>
      <c r="FD23" s="165">
        <v>1.4998</v>
      </c>
      <c r="FE23" s="165">
        <v>1.2521</v>
      </c>
      <c r="FF23" s="164"/>
      <c r="FG23" s="165">
        <v>3.9569999999999999</v>
      </c>
      <c r="FH23" s="165">
        <v>3.7694000000000001</v>
      </c>
      <c r="FI23" s="165">
        <v>2.4946999999999999</v>
      </c>
      <c r="FJ23" s="165">
        <v>4.6887999999999996</v>
      </c>
      <c r="FK23" s="165">
        <v>3.6840000000000002</v>
      </c>
      <c r="FL23" s="165">
        <v>-12.056900000000001</v>
      </c>
      <c r="FM23" s="165">
        <v>9.2088999999999999</v>
      </c>
      <c r="FN23" s="165">
        <v>9.0144000000000002</v>
      </c>
      <c r="FO23" s="165">
        <v>0.4667</v>
      </c>
      <c r="FP23" s="165">
        <v>10.123900000000001</v>
      </c>
      <c r="FQ23" s="165">
        <v>21.276</v>
      </c>
      <c r="FR23" s="165">
        <v>-14.75</v>
      </c>
      <c r="FS23" s="165">
        <v>-0.20280000000000001</v>
      </c>
      <c r="FT23" s="165">
        <v>0.1037</v>
      </c>
      <c r="FU23" s="165">
        <v>-0.41</v>
      </c>
      <c r="FV23" s="165">
        <v>1.31</v>
      </c>
      <c r="FW23" s="165">
        <v>-23.113700000000001</v>
      </c>
      <c r="FX23" s="164"/>
      <c r="FY23" s="165">
        <v>7.101</v>
      </c>
      <c r="FZ23" s="165">
        <v>0.88100000000000001</v>
      </c>
      <c r="GA23" s="164"/>
      <c r="GB23" s="165">
        <v>31.05</v>
      </c>
      <c r="GC23" s="165">
        <v>-20.9984</v>
      </c>
      <c r="GD23" s="165">
        <v>-11.6075</v>
      </c>
      <c r="GE23" s="165">
        <v>-1.52</v>
      </c>
      <c r="GF23" s="165">
        <v>16.1248</v>
      </c>
      <c r="GG23" s="164"/>
      <c r="GH23" s="165">
        <v>19.765599999999999</v>
      </c>
      <c r="GI23" s="165">
        <v>-4.7031999999999998</v>
      </c>
      <c r="GJ23" s="165">
        <v>-4.9866000000000001</v>
      </c>
      <c r="GK23" s="165">
        <v>1.9288000000000001</v>
      </c>
      <c r="GL23" s="164"/>
      <c r="GM23" s="164"/>
      <c r="GN23" s="165">
        <v>-9.1829000000000001</v>
      </c>
      <c r="GO23" s="165">
        <v>-24.0427</v>
      </c>
      <c r="GP23" s="165">
        <v>5.5800999999999998</v>
      </c>
      <c r="GQ23" s="165">
        <v>-20.793600000000001</v>
      </c>
      <c r="GR23" s="165">
        <v>5.8055000000000003</v>
      </c>
      <c r="GS23" s="165">
        <v>6.8582999999999998</v>
      </c>
      <c r="GT23" s="165">
        <v>164.489</v>
      </c>
      <c r="GU23" s="165">
        <v>-9.7367000000000008</v>
      </c>
      <c r="GV23" s="165">
        <v>-9.6242000000000001</v>
      </c>
      <c r="GW23" s="165">
        <v>-13.1396</v>
      </c>
      <c r="GX23" s="165">
        <v>1.0551999999999999</v>
      </c>
      <c r="GY23" s="165">
        <v>6.5197000000000003</v>
      </c>
      <c r="GZ23" s="165">
        <v>6.6378000000000004</v>
      </c>
      <c r="HA23" s="165">
        <v>0.19919999999999999</v>
      </c>
      <c r="HB23" s="165">
        <v>-22.251100000000001</v>
      </c>
      <c r="HC23" s="165">
        <v>-22.496400000000001</v>
      </c>
      <c r="HD23" s="165">
        <v>3.35</v>
      </c>
      <c r="HE23" s="165">
        <v>0</v>
      </c>
      <c r="HF23" s="165">
        <v>40.904600000000002</v>
      </c>
      <c r="HG23" s="165">
        <v>35.538499999999999</v>
      </c>
      <c r="HH23" s="165">
        <v>77.923900000000003</v>
      </c>
      <c r="HI23" s="165">
        <v>-41.437899999999999</v>
      </c>
      <c r="HJ23" s="165">
        <v>8.9979999999999993</v>
      </c>
      <c r="HK23" s="164"/>
      <c r="HL23" s="165">
        <v>10.8011</v>
      </c>
      <c r="HM23" s="165">
        <v>-18.5197</v>
      </c>
      <c r="HN23" s="165">
        <v>-20.454999999999998</v>
      </c>
      <c r="HO23" s="165">
        <v>0</v>
      </c>
      <c r="HP23" s="165">
        <v>8.4230999999999998</v>
      </c>
      <c r="HQ23" s="165">
        <v>-10.902699999999999</v>
      </c>
      <c r="HR23" s="165">
        <v>-10.644500000000001</v>
      </c>
      <c r="HS23" s="165">
        <v>-9.6997999999999998</v>
      </c>
      <c r="HT23" s="165">
        <v>-9.6138999999999992</v>
      </c>
      <c r="HU23" s="165">
        <v>22.24</v>
      </c>
      <c r="HV23" s="165">
        <v>22.32</v>
      </c>
      <c r="HW23" s="165">
        <v>-19.8</v>
      </c>
      <c r="HX23" s="165">
        <v>-20</v>
      </c>
      <c r="HY23" s="165">
        <v>0.40560000000000002</v>
      </c>
      <c r="HZ23" s="165">
        <v>-1.76</v>
      </c>
      <c r="IA23" s="165">
        <v>82.604500000000002</v>
      </c>
      <c r="IB23" s="165">
        <v>27.5017</v>
      </c>
      <c r="IC23" s="165">
        <v>27.426300000000001</v>
      </c>
      <c r="ID23" s="165">
        <v>-14</v>
      </c>
      <c r="IE23" s="165">
        <v>-31.2</v>
      </c>
      <c r="IF23" s="165">
        <v>-5.7</v>
      </c>
      <c r="IG23" s="165">
        <v>-5.9</v>
      </c>
      <c r="IH23" s="165">
        <v>-17.8443</v>
      </c>
      <c r="II23" s="165">
        <v>-17.741800000000001</v>
      </c>
      <c r="IJ23" s="165">
        <v>-170.39529999999999</v>
      </c>
      <c r="IK23" s="165">
        <v>-11.213800000000001</v>
      </c>
      <c r="IL23" s="165">
        <v>-164.74780000000001</v>
      </c>
      <c r="IM23" s="165">
        <v>11.5563</v>
      </c>
      <c r="IN23" s="165">
        <v>-14.7143</v>
      </c>
      <c r="IO23" s="164"/>
      <c r="IP23" s="165">
        <v>88.235100000000003</v>
      </c>
      <c r="IQ23" s="165">
        <v>75.189400000000006</v>
      </c>
      <c r="IR23" s="165">
        <v>90.688900000000004</v>
      </c>
      <c r="IS23" s="165">
        <v>6.3807</v>
      </c>
      <c r="IT23" s="165">
        <v>19.567399999999999</v>
      </c>
      <c r="IU23" s="165">
        <v>18.599</v>
      </c>
      <c r="IV23" s="165">
        <v>31.542899999999999</v>
      </c>
      <c r="IW23" s="165">
        <v>74.585599999999999</v>
      </c>
      <c r="IX23" s="165">
        <v>-187.7235</v>
      </c>
      <c r="IY23" s="165">
        <v>9.5123999999999995</v>
      </c>
      <c r="IZ23" s="165">
        <v>-20.381</v>
      </c>
      <c r="JA23" s="165">
        <v>-0.91190000000000004</v>
      </c>
      <c r="JB23" s="165">
        <v>5.181</v>
      </c>
      <c r="JC23" s="165">
        <v>-5.84</v>
      </c>
      <c r="JD23" s="165">
        <v>-2.2069999999999999</v>
      </c>
      <c r="JE23" s="165">
        <v>-2.21</v>
      </c>
      <c r="JF23" s="165">
        <v>0.8</v>
      </c>
      <c r="JG23" s="165">
        <v>1.28</v>
      </c>
      <c r="JH23" s="165">
        <v>-3.3698000000000001</v>
      </c>
      <c r="JI23" s="165">
        <v>-7.3807999999999998</v>
      </c>
      <c r="JJ23" s="165">
        <v>0.99639999999999995</v>
      </c>
      <c r="JK23" s="165">
        <v>6.8864000000000001</v>
      </c>
      <c r="JL23" s="165">
        <v>-5.0999999999999996</v>
      </c>
      <c r="JM23" s="165">
        <v>1.2769999999999999</v>
      </c>
      <c r="JN23" s="165">
        <v>1.9590000000000001</v>
      </c>
      <c r="JO23" s="164"/>
      <c r="JP23" s="164"/>
      <c r="JQ23" s="165">
        <v>1.4946999999999999</v>
      </c>
      <c r="JR23" s="165">
        <v>1.5586</v>
      </c>
      <c r="JS23" s="165">
        <v>1.4604999999999999</v>
      </c>
      <c r="JT23" s="164"/>
      <c r="JU23" s="165">
        <v>15.4</v>
      </c>
      <c r="JV23" s="165">
        <v>10.5649</v>
      </c>
      <c r="JW23" s="165">
        <v>0.68</v>
      </c>
      <c r="JX23" s="164"/>
      <c r="JY23" s="165">
        <v>-9.8747000000000007</v>
      </c>
      <c r="JZ23" s="165">
        <v>-2.6429</v>
      </c>
      <c r="KA23" s="165">
        <v>-24.983599999999999</v>
      </c>
      <c r="KB23" s="165">
        <v>-6.5907999999999998</v>
      </c>
      <c r="KC23" s="164"/>
      <c r="KD23" s="165">
        <v>-29.113700000000001</v>
      </c>
      <c r="KE23" s="165">
        <v>0</v>
      </c>
      <c r="KF23" s="165">
        <v>-9.3000000000000007</v>
      </c>
      <c r="KG23" s="165">
        <v>-7.4</v>
      </c>
      <c r="KH23" s="165">
        <v>124.8817</v>
      </c>
      <c r="KI23" s="165">
        <v>-116.0951</v>
      </c>
    </row>
    <row r="24" spans="1:295" ht="18" customHeight="1" x14ac:dyDescent="0.3">
      <c r="A24" s="160" t="s">
        <v>68</v>
      </c>
      <c r="B24" s="160" t="s">
        <v>813</v>
      </c>
      <c r="C24" s="167"/>
      <c r="D24" s="168">
        <v>3.1827000000000001</v>
      </c>
      <c r="E24" s="167"/>
      <c r="F24" s="168">
        <v>1.2054</v>
      </c>
      <c r="G24" s="168">
        <v>11.0136</v>
      </c>
      <c r="H24" s="167"/>
      <c r="I24" s="168">
        <v>12.168699999999999</v>
      </c>
      <c r="J24" s="167"/>
      <c r="K24" s="168">
        <v>19.298100000000002</v>
      </c>
      <c r="L24" s="168">
        <v>8.4596999999999998</v>
      </c>
      <c r="M24" s="168">
        <v>9.5178999999999991</v>
      </c>
      <c r="N24" s="168">
        <v>-15.54</v>
      </c>
      <c r="O24" s="168">
        <v>-26.4</v>
      </c>
      <c r="P24" s="168">
        <v>2.2000000000000002</v>
      </c>
      <c r="Q24" s="168">
        <v>3.3119999999999998</v>
      </c>
      <c r="R24" s="168">
        <v>-17.600000000000001</v>
      </c>
      <c r="S24" s="168">
        <v>2.2250999999999999</v>
      </c>
      <c r="T24" s="168">
        <v>4.5884</v>
      </c>
      <c r="U24" s="168">
        <v>6.0641999999999996</v>
      </c>
      <c r="V24" s="168">
        <v>6.0084</v>
      </c>
      <c r="W24" s="168">
        <v>10.635899999999999</v>
      </c>
      <c r="X24" s="168">
        <v>2.5501</v>
      </c>
      <c r="Y24" s="168">
        <v>0.24229999999999999</v>
      </c>
      <c r="Z24" s="168">
        <v>2.5670000000000002</v>
      </c>
      <c r="AA24" s="167"/>
      <c r="AB24" s="167"/>
      <c r="AC24" s="168">
        <v>-0.61299999999999999</v>
      </c>
      <c r="AD24" s="168">
        <v>-0.61299999999999999</v>
      </c>
      <c r="AE24" s="168">
        <v>6.0529999999999999</v>
      </c>
      <c r="AF24" s="168">
        <v>-4.4400000000000004</v>
      </c>
      <c r="AG24" s="168">
        <v>-6.6</v>
      </c>
      <c r="AH24" s="168">
        <v>-2.5259999999999998</v>
      </c>
      <c r="AI24" s="168">
        <v>0.23300000000000001</v>
      </c>
      <c r="AJ24" s="167"/>
      <c r="AK24" s="168">
        <v>-11.24</v>
      </c>
      <c r="AL24" s="167"/>
      <c r="AM24" s="168">
        <v>-13.33</v>
      </c>
      <c r="AN24" s="168">
        <v>-13.29</v>
      </c>
      <c r="AO24" s="168">
        <v>3.0844999999999998</v>
      </c>
      <c r="AP24" s="168">
        <v>4.0575999999999999</v>
      </c>
      <c r="AQ24" s="168">
        <v>21.8443</v>
      </c>
      <c r="AR24" s="168">
        <v>23.9192</v>
      </c>
      <c r="AS24" s="168">
        <v>-11.0543</v>
      </c>
      <c r="AT24" s="168">
        <v>-9.7838999999999992</v>
      </c>
      <c r="AU24" s="168">
        <v>-9.8215000000000003</v>
      </c>
      <c r="AV24" s="168">
        <v>-1.2010000000000001</v>
      </c>
      <c r="AW24" s="168">
        <v>-0.99809999999999999</v>
      </c>
      <c r="AX24" s="168">
        <v>-12.746700000000001</v>
      </c>
      <c r="AY24" s="168">
        <v>-10.4809</v>
      </c>
      <c r="AZ24" s="168">
        <v>26.9756</v>
      </c>
      <c r="BA24" s="168">
        <v>27.6874</v>
      </c>
      <c r="BB24" s="168">
        <v>74.376499999999993</v>
      </c>
      <c r="BC24" s="168">
        <v>0.1109</v>
      </c>
      <c r="BD24" s="168">
        <v>-2</v>
      </c>
      <c r="BE24" s="168">
        <v>-1.9</v>
      </c>
      <c r="BF24" s="168">
        <v>-25.644200000000001</v>
      </c>
      <c r="BG24" s="168">
        <v>-25.906600000000001</v>
      </c>
      <c r="BH24" s="168">
        <v>-2.2721</v>
      </c>
      <c r="BI24" s="167"/>
      <c r="BJ24" s="168">
        <v>3.2054</v>
      </c>
      <c r="BK24" s="168">
        <v>5.6116999999999999</v>
      </c>
      <c r="BL24" s="168">
        <v>3.1958000000000002</v>
      </c>
      <c r="BM24" s="168">
        <v>2.2707999999999999</v>
      </c>
      <c r="BN24" s="168">
        <v>-180.45590000000001</v>
      </c>
      <c r="BO24" s="168">
        <v>120.45650000000001</v>
      </c>
      <c r="BP24" s="168">
        <v>121.0364</v>
      </c>
      <c r="BQ24" s="168">
        <v>-111.1317</v>
      </c>
      <c r="BR24" s="168">
        <v>-84.411500000000004</v>
      </c>
      <c r="BS24" s="167"/>
      <c r="BT24" s="167"/>
      <c r="BU24" s="167"/>
      <c r="BV24" s="168">
        <v>21.176600000000001</v>
      </c>
      <c r="BW24" s="168">
        <v>11.44</v>
      </c>
      <c r="BX24" s="168">
        <v>9.08</v>
      </c>
      <c r="BY24" s="168">
        <v>-11.02</v>
      </c>
      <c r="BZ24" s="168">
        <v>2.88</v>
      </c>
      <c r="CA24" s="168">
        <v>-0.26369999999999999</v>
      </c>
      <c r="CB24" s="168">
        <v>-0.3977</v>
      </c>
      <c r="CC24" s="168">
        <v>8.4475999999999996</v>
      </c>
      <c r="CD24" s="168">
        <v>5.4714999999999998</v>
      </c>
      <c r="CE24" s="168">
        <v>-1.2634000000000001</v>
      </c>
      <c r="CF24" s="168">
        <v>19.7044</v>
      </c>
      <c r="CG24" s="168">
        <v>20.003399999999999</v>
      </c>
      <c r="CH24" s="168">
        <v>3.2980999999999998</v>
      </c>
      <c r="CI24" s="168">
        <v>26.624300000000002</v>
      </c>
      <c r="CJ24" s="167"/>
      <c r="CK24" s="167"/>
      <c r="CL24" s="168">
        <v>9.1</v>
      </c>
      <c r="CM24" s="168">
        <v>-50.1</v>
      </c>
      <c r="CN24" s="168">
        <v>-4.0199999999999996</v>
      </c>
      <c r="CO24" s="168">
        <v>36.631500000000003</v>
      </c>
      <c r="CP24" s="168">
        <v>37.457000000000001</v>
      </c>
      <c r="CQ24" s="168">
        <v>35.740299999999998</v>
      </c>
      <c r="CR24" s="168">
        <v>68.812799999999996</v>
      </c>
      <c r="CS24" s="168">
        <v>69.099199999999996</v>
      </c>
      <c r="CT24" s="168">
        <v>-19.829000000000001</v>
      </c>
      <c r="CU24" s="168">
        <v>-60.928100000000001</v>
      </c>
      <c r="CV24" s="168">
        <v>-14.420199999999999</v>
      </c>
      <c r="CW24" s="168">
        <v>2.0929000000000002</v>
      </c>
      <c r="CX24" s="168">
        <v>38.29</v>
      </c>
      <c r="CY24" s="168">
        <v>14.47</v>
      </c>
      <c r="CZ24" s="168">
        <v>-2.9687999999999999</v>
      </c>
      <c r="DA24" s="168">
        <v>-3.5156000000000001</v>
      </c>
      <c r="DB24" s="168">
        <v>6.9641999999999999</v>
      </c>
      <c r="DC24" s="167"/>
      <c r="DD24" s="168">
        <v>-27.880400000000002</v>
      </c>
      <c r="DE24" s="168">
        <v>-28.404399999999999</v>
      </c>
      <c r="DF24" s="168">
        <v>15.8613</v>
      </c>
      <c r="DG24" s="167"/>
      <c r="DH24" s="168">
        <v>-2.5948000000000002</v>
      </c>
      <c r="DI24" s="168">
        <v>-46.2</v>
      </c>
      <c r="DJ24" s="168">
        <v>-46</v>
      </c>
      <c r="DK24" s="168">
        <v>-0.97409999999999997</v>
      </c>
      <c r="DL24" s="168">
        <v>8.7951999999999995</v>
      </c>
      <c r="DM24" s="168">
        <v>17.195799999999998</v>
      </c>
      <c r="DN24" s="168">
        <v>19.488199999999999</v>
      </c>
      <c r="DO24" s="168">
        <v>9.68</v>
      </c>
      <c r="DP24" s="168">
        <v>-5.12</v>
      </c>
      <c r="DQ24" s="168">
        <v>10.478</v>
      </c>
      <c r="DR24" s="168">
        <v>-17.363499999999998</v>
      </c>
      <c r="DS24" s="168">
        <v>-2.4500000000000002</v>
      </c>
      <c r="DT24" s="168">
        <v>-2.44</v>
      </c>
      <c r="DU24" s="168">
        <v>13.66</v>
      </c>
      <c r="DV24" s="168">
        <v>3.83</v>
      </c>
      <c r="DW24" s="168">
        <v>-18.636399999999998</v>
      </c>
      <c r="DX24" s="168">
        <v>-9.3454999999999995</v>
      </c>
      <c r="DY24" s="168">
        <v>-6.8505000000000003</v>
      </c>
      <c r="DZ24" s="168">
        <v>-6.2454999999999998</v>
      </c>
      <c r="EA24" s="168">
        <v>27.376100000000001</v>
      </c>
      <c r="EB24" s="168">
        <v>4.0401999999999996</v>
      </c>
      <c r="EC24" s="168">
        <v>-1.1782999999999999</v>
      </c>
      <c r="ED24" s="168">
        <v>-0.92720000000000002</v>
      </c>
      <c r="EE24" s="168">
        <v>-9.6475000000000009</v>
      </c>
      <c r="EF24" s="168">
        <v>-13.051500000000001</v>
      </c>
      <c r="EG24" s="168">
        <v>-9.7279999999999998</v>
      </c>
      <c r="EH24" s="168">
        <v>22.1435</v>
      </c>
      <c r="EI24" s="168">
        <v>63.972099999999998</v>
      </c>
      <c r="EJ24" s="167"/>
      <c r="EK24" s="168">
        <v>-15.2171</v>
      </c>
      <c r="EL24" s="168">
        <v>-13.97</v>
      </c>
      <c r="EM24" s="168">
        <v>0</v>
      </c>
      <c r="EN24" s="168">
        <v>-0.2417</v>
      </c>
      <c r="EO24" s="168">
        <v>-0.76890000000000003</v>
      </c>
      <c r="EP24" s="168">
        <v>-6.66</v>
      </c>
      <c r="EQ24" s="168">
        <v>-11.2882</v>
      </c>
      <c r="ER24" s="168">
        <v>-10.8887</v>
      </c>
      <c r="ES24" s="168">
        <v>-6.0408999999999997</v>
      </c>
      <c r="ET24" s="167"/>
      <c r="EU24" s="168">
        <v>4.97</v>
      </c>
      <c r="EV24" s="167"/>
      <c r="EW24" s="168">
        <v>5.7732000000000001</v>
      </c>
      <c r="EX24" s="168">
        <v>-4.0388999999999999</v>
      </c>
      <c r="EY24" s="168">
        <v>-6.4844999999999997</v>
      </c>
      <c r="EZ24" s="168">
        <v>-6.5541</v>
      </c>
      <c r="FA24" s="168">
        <v>9.4494000000000007</v>
      </c>
      <c r="FB24" s="168">
        <v>-5.617</v>
      </c>
      <c r="FC24" s="168">
        <v>0</v>
      </c>
      <c r="FD24" s="168">
        <v>1.4449000000000001</v>
      </c>
      <c r="FE24" s="168">
        <v>1.1863999999999999</v>
      </c>
      <c r="FF24" s="167"/>
      <c r="FG24" s="168">
        <v>4.1066000000000003</v>
      </c>
      <c r="FH24" s="168">
        <v>3.9689999999999999</v>
      </c>
      <c r="FI24" s="168">
        <v>0</v>
      </c>
      <c r="FJ24" s="168">
        <v>1.0046999999999999</v>
      </c>
      <c r="FK24" s="168">
        <v>1.8420000000000001</v>
      </c>
      <c r="FL24" s="168">
        <v>-1.8420000000000001</v>
      </c>
      <c r="FM24" s="168">
        <v>9.2376000000000005</v>
      </c>
      <c r="FN24" s="168">
        <v>8.6340000000000003</v>
      </c>
      <c r="FO24" s="168">
        <v>6.8460000000000001</v>
      </c>
      <c r="FP24" s="168">
        <v>15.670999999999999</v>
      </c>
      <c r="FQ24" s="168">
        <v>16.500499999999999</v>
      </c>
      <c r="FR24" s="168">
        <v>-15.46</v>
      </c>
      <c r="FS24" s="168">
        <v>-1.3143</v>
      </c>
      <c r="FT24" s="168">
        <v>0.17330000000000001</v>
      </c>
      <c r="FU24" s="168">
        <v>0.51</v>
      </c>
      <c r="FV24" s="168">
        <v>1.66</v>
      </c>
      <c r="FW24" s="168">
        <v>-17.8401</v>
      </c>
      <c r="FX24" s="168">
        <v>0</v>
      </c>
      <c r="FY24" s="168">
        <v>7.0890000000000004</v>
      </c>
      <c r="FZ24" s="168">
        <v>1.046</v>
      </c>
      <c r="GA24" s="167"/>
      <c r="GB24" s="168">
        <v>32.729999999999997</v>
      </c>
      <c r="GC24" s="168">
        <v>-25.5015</v>
      </c>
      <c r="GD24" s="168">
        <v>-18.376100000000001</v>
      </c>
      <c r="GE24" s="168">
        <v>-1.18</v>
      </c>
      <c r="GF24" s="168">
        <v>16.887699999999999</v>
      </c>
      <c r="GG24" s="167"/>
      <c r="GH24" s="168">
        <v>22.402000000000001</v>
      </c>
      <c r="GI24" s="168">
        <v>-8.6263000000000005</v>
      </c>
      <c r="GJ24" s="168">
        <v>-9.0909999999999993</v>
      </c>
      <c r="GK24" s="168">
        <v>2.0457000000000001</v>
      </c>
      <c r="GL24" s="167"/>
      <c r="GM24" s="167"/>
      <c r="GN24" s="168">
        <v>-9.7161000000000008</v>
      </c>
      <c r="GO24" s="168">
        <v>-25.2149</v>
      </c>
      <c r="GP24" s="168">
        <v>6.5297999999999998</v>
      </c>
      <c r="GQ24" s="168">
        <v>-22.243500000000001</v>
      </c>
      <c r="GR24" s="168">
        <v>5.6219999999999999</v>
      </c>
      <c r="GS24" s="168">
        <v>5.3029000000000002</v>
      </c>
      <c r="GT24" s="168">
        <v>166.96350000000001</v>
      </c>
      <c r="GU24" s="168">
        <v>-8.9578000000000007</v>
      </c>
      <c r="GV24" s="168">
        <v>-4.1116999999999999</v>
      </c>
      <c r="GW24" s="168">
        <v>-15.8254</v>
      </c>
      <c r="GX24" s="168">
        <v>1.5045999999999999</v>
      </c>
      <c r="GY24" s="168">
        <v>6.1094999999999997</v>
      </c>
      <c r="GZ24" s="168">
        <v>6.0919999999999996</v>
      </c>
      <c r="HA24" s="168">
        <v>0.77880000000000005</v>
      </c>
      <c r="HB24" s="168">
        <v>-11.6584</v>
      </c>
      <c r="HC24" s="168">
        <v>-13.479699999999999</v>
      </c>
      <c r="HD24" s="168">
        <v>-6.71</v>
      </c>
      <c r="HE24" s="168">
        <v>11.811199999999999</v>
      </c>
      <c r="HF24" s="168">
        <v>0</v>
      </c>
      <c r="HG24" s="168">
        <v>79.474000000000004</v>
      </c>
      <c r="HH24" s="168">
        <v>90.461799999999997</v>
      </c>
      <c r="HI24" s="168">
        <v>-49.817799999999998</v>
      </c>
      <c r="HJ24" s="168">
        <v>0</v>
      </c>
      <c r="HK24" s="167"/>
      <c r="HL24" s="168">
        <v>13.1195</v>
      </c>
      <c r="HM24" s="168">
        <v>-17.9177</v>
      </c>
      <c r="HN24" s="168">
        <v>-19.347999999999999</v>
      </c>
      <c r="HO24" s="167"/>
      <c r="HP24" s="167"/>
      <c r="HQ24" s="168">
        <v>-9.2052999999999994</v>
      </c>
      <c r="HR24" s="168">
        <v>-9.0239999999999991</v>
      </c>
      <c r="HS24" s="168">
        <v>-12.9437</v>
      </c>
      <c r="HT24" s="168">
        <v>-12.8134</v>
      </c>
      <c r="HU24" s="168">
        <v>22.55</v>
      </c>
      <c r="HV24" s="168">
        <v>22.51</v>
      </c>
      <c r="HW24" s="168">
        <v>-18.100000000000001</v>
      </c>
      <c r="HX24" s="168">
        <v>-18.2</v>
      </c>
      <c r="HY24" s="168">
        <v>0.35249999999999998</v>
      </c>
      <c r="HZ24" s="168">
        <v>1.6</v>
      </c>
      <c r="IA24" s="168">
        <v>77.032899999999998</v>
      </c>
      <c r="IB24" s="168">
        <v>26.800599999999999</v>
      </c>
      <c r="IC24" s="168">
        <v>26.7546</v>
      </c>
      <c r="ID24" s="168">
        <v>-13.1</v>
      </c>
      <c r="IE24" s="168">
        <v>-31.2</v>
      </c>
      <c r="IF24" s="168">
        <v>-6.8</v>
      </c>
      <c r="IG24" s="168">
        <v>-7.2</v>
      </c>
      <c r="IH24" s="167"/>
      <c r="II24" s="167"/>
      <c r="IJ24" s="168">
        <v>-179.37180000000001</v>
      </c>
      <c r="IK24" s="168">
        <v>15.610200000000001</v>
      </c>
      <c r="IL24" s="168">
        <v>-159.35419999999999</v>
      </c>
      <c r="IM24" s="168">
        <v>13.498699999999999</v>
      </c>
      <c r="IN24" s="168">
        <v>-7.476</v>
      </c>
      <c r="IO24" s="167"/>
      <c r="IP24" s="168">
        <v>76.148200000000003</v>
      </c>
      <c r="IQ24" s="168">
        <v>74.22</v>
      </c>
      <c r="IR24" s="168">
        <v>96.547600000000003</v>
      </c>
      <c r="IS24" s="168">
        <v>23.016300000000001</v>
      </c>
      <c r="IT24" s="168">
        <v>19.982800000000001</v>
      </c>
      <c r="IU24" s="168">
        <v>16.409700000000001</v>
      </c>
      <c r="IV24" s="168">
        <v>32.502600000000001</v>
      </c>
      <c r="IW24" s="168">
        <v>82.508899999999997</v>
      </c>
      <c r="IX24" s="168">
        <v>-189.67189999999999</v>
      </c>
      <c r="IY24" s="168">
        <v>0</v>
      </c>
      <c r="IZ24" s="168">
        <v>-29.736799999999999</v>
      </c>
      <c r="JA24" s="168">
        <v>-0.91190000000000004</v>
      </c>
      <c r="JB24" s="168">
        <v>5.194</v>
      </c>
      <c r="JC24" s="168">
        <v>-5.52</v>
      </c>
      <c r="JD24" s="168">
        <v>-2.1869999999999998</v>
      </c>
      <c r="JE24" s="168">
        <v>-2.1930000000000001</v>
      </c>
      <c r="JF24" s="168">
        <v>0.64</v>
      </c>
      <c r="JG24" s="168">
        <v>1.36</v>
      </c>
      <c r="JH24" s="168">
        <v>-3.4396</v>
      </c>
      <c r="JI24" s="168">
        <v>-7.3532999999999999</v>
      </c>
      <c r="JJ24" s="168">
        <v>-2.9000000000000001E-2</v>
      </c>
      <c r="JK24" s="168">
        <v>7.3837999999999999</v>
      </c>
      <c r="JL24" s="168">
        <v>-5.7</v>
      </c>
      <c r="JM24" s="168">
        <v>0.85899999999999999</v>
      </c>
      <c r="JN24" s="168">
        <v>1.369</v>
      </c>
      <c r="JO24" s="167"/>
      <c r="JP24" s="167"/>
      <c r="JQ24" s="168">
        <v>2.2934000000000001</v>
      </c>
      <c r="JR24" s="168">
        <v>0.87539999999999996</v>
      </c>
      <c r="JS24" s="168">
        <v>1.4342999999999999</v>
      </c>
      <c r="JT24" s="167"/>
      <c r="JU24" s="168">
        <v>14.9</v>
      </c>
      <c r="JV24" s="168">
        <v>11.0442</v>
      </c>
      <c r="JW24" s="168">
        <v>0.63</v>
      </c>
      <c r="JX24" s="167"/>
      <c r="JY24" s="168">
        <v>-8.1815999999999995</v>
      </c>
      <c r="JZ24" s="168">
        <v>-2.9077000000000002</v>
      </c>
      <c r="KA24" s="168">
        <v>-26.4648</v>
      </c>
      <c r="KB24" s="168">
        <v>-4.5948000000000002</v>
      </c>
      <c r="KC24" s="167"/>
      <c r="KD24" s="168">
        <v>-30.9238</v>
      </c>
      <c r="KE24" s="168">
        <v>0</v>
      </c>
      <c r="KF24" s="168">
        <v>-8.3000000000000007</v>
      </c>
      <c r="KG24" s="168">
        <v>-8.4</v>
      </c>
      <c r="KH24" s="168">
        <v>104.32680000000001</v>
      </c>
      <c r="KI24" s="168">
        <v>-72.226600000000005</v>
      </c>
    </row>
    <row r="25" spans="1:295" ht="18" customHeight="1" x14ac:dyDescent="0.3">
      <c r="A25" s="160" t="s">
        <v>68</v>
      </c>
      <c r="B25" s="160" t="s">
        <v>814</v>
      </c>
      <c r="C25" s="161"/>
      <c r="D25" s="162">
        <v>3.2970000000000002</v>
      </c>
      <c r="E25" s="161"/>
      <c r="F25" s="162">
        <v>0.3256</v>
      </c>
      <c r="G25" s="162">
        <v>10.7818</v>
      </c>
      <c r="H25" s="161"/>
      <c r="I25" s="162">
        <v>14.383699999999999</v>
      </c>
      <c r="J25" s="161"/>
      <c r="K25" s="162">
        <v>22.703199999999999</v>
      </c>
      <c r="L25" s="162">
        <v>9.8636999999999997</v>
      </c>
      <c r="M25" s="162">
        <v>12.7782</v>
      </c>
      <c r="N25" s="162">
        <v>-15.54</v>
      </c>
      <c r="O25" s="162">
        <v>-28.6</v>
      </c>
      <c r="P25" s="162">
        <v>4.4000000000000004</v>
      </c>
      <c r="Q25" s="162">
        <v>4.1399999999999997</v>
      </c>
      <c r="R25" s="162">
        <v>-17.600000000000001</v>
      </c>
      <c r="S25" s="162">
        <v>2.2277</v>
      </c>
      <c r="T25" s="162">
        <v>2.8102999999999998</v>
      </c>
      <c r="U25" s="162">
        <v>7.0895000000000001</v>
      </c>
      <c r="V25" s="162">
        <v>6.9908000000000001</v>
      </c>
      <c r="W25" s="162">
        <v>11.9986</v>
      </c>
      <c r="X25" s="162">
        <v>2.298</v>
      </c>
      <c r="Y25" s="162">
        <v>0.246</v>
      </c>
      <c r="Z25" s="162">
        <v>2.6591</v>
      </c>
      <c r="AA25" s="161"/>
      <c r="AB25" s="162">
        <v>-1.1989000000000001</v>
      </c>
      <c r="AC25" s="162">
        <v>-0.38400000000000001</v>
      </c>
      <c r="AD25" s="162">
        <v>-0.372</v>
      </c>
      <c r="AE25" s="162">
        <v>2.3039999999999998</v>
      </c>
      <c r="AF25" s="162">
        <v>-4.4400000000000004</v>
      </c>
      <c r="AG25" s="162">
        <v>-4.4000000000000004</v>
      </c>
      <c r="AH25" s="162">
        <v>-2.1619999999999999</v>
      </c>
      <c r="AI25" s="162">
        <v>0.26100000000000001</v>
      </c>
      <c r="AJ25" s="161"/>
      <c r="AK25" s="162">
        <v>-9.5</v>
      </c>
      <c r="AL25" s="161"/>
      <c r="AM25" s="162">
        <v>-13.14</v>
      </c>
      <c r="AN25" s="162">
        <v>-13.36</v>
      </c>
      <c r="AO25" s="162">
        <v>4.6993</v>
      </c>
      <c r="AP25" s="162">
        <v>4.0582000000000003</v>
      </c>
      <c r="AQ25" s="162">
        <v>24.235800000000001</v>
      </c>
      <c r="AR25" s="162">
        <v>26.123899999999999</v>
      </c>
      <c r="AS25" s="162">
        <v>-9.4107000000000003</v>
      </c>
      <c r="AT25" s="162">
        <v>-7.3357999999999999</v>
      </c>
      <c r="AU25" s="162">
        <v>-7.3346</v>
      </c>
      <c r="AV25" s="162">
        <v>-1.0629999999999999</v>
      </c>
      <c r="AW25" s="162">
        <v>-0.92979999999999996</v>
      </c>
      <c r="AX25" s="162">
        <v>-11.754899999999999</v>
      </c>
      <c r="AY25" s="162">
        <v>-9.4008000000000003</v>
      </c>
      <c r="AZ25" s="162">
        <v>25.911300000000001</v>
      </c>
      <c r="BA25" s="162">
        <v>26.5505</v>
      </c>
      <c r="BB25" s="162">
        <v>64.776799999999994</v>
      </c>
      <c r="BC25" s="162">
        <v>-1.5723</v>
      </c>
      <c r="BD25" s="162">
        <v>-1.1000000000000001</v>
      </c>
      <c r="BE25" s="162">
        <v>-1.1000000000000001</v>
      </c>
      <c r="BF25" s="162">
        <v>-26.319199999999999</v>
      </c>
      <c r="BG25" s="162">
        <v>-25.818000000000001</v>
      </c>
      <c r="BH25" s="162">
        <v>-2.2277999999999998</v>
      </c>
      <c r="BI25" s="161"/>
      <c r="BJ25" s="162">
        <v>5.5007000000000001</v>
      </c>
      <c r="BK25" s="162">
        <v>7.6778000000000004</v>
      </c>
      <c r="BL25" s="162">
        <v>5.1093999999999999</v>
      </c>
      <c r="BM25" s="162">
        <v>3.5084</v>
      </c>
      <c r="BN25" s="162">
        <v>-166.87520000000001</v>
      </c>
      <c r="BO25" s="162">
        <v>146.27520000000001</v>
      </c>
      <c r="BP25" s="162">
        <v>146.15309999999999</v>
      </c>
      <c r="BQ25" s="162">
        <v>-96.257099999999994</v>
      </c>
      <c r="BR25" s="162">
        <v>-45.948300000000003</v>
      </c>
      <c r="BS25" s="161"/>
      <c r="BT25" s="161"/>
      <c r="BU25" s="161"/>
      <c r="BV25" s="162">
        <v>36.275700000000001</v>
      </c>
      <c r="BW25" s="162">
        <v>18.84</v>
      </c>
      <c r="BX25" s="162">
        <v>0</v>
      </c>
      <c r="BY25" s="162">
        <v>-8.42</v>
      </c>
      <c r="BZ25" s="162">
        <v>-1.1299999999999999</v>
      </c>
      <c r="CA25" s="162">
        <v>2.9512</v>
      </c>
      <c r="CB25" s="162">
        <v>2.4154</v>
      </c>
      <c r="CC25" s="162">
        <v>12.055199999999999</v>
      </c>
      <c r="CD25" s="162">
        <v>8.7047000000000008</v>
      </c>
      <c r="CE25" s="162">
        <v>-0.1263</v>
      </c>
      <c r="CF25" s="162">
        <v>23.101299999999998</v>
      </c>
      <c r="CG25" s="162">
        <v>23.1693</v>
      </c>
      <c r="CH25" s="162">
        <v>5.6173999999999999</v>
      </c>
      <c r="CI25" s="162">
        <v>21.923300000000001</v>
      </c>
      <c r="CJ25" s="161"/>
      <c r="CK25" s="161"/>
      <c r="CL25" s="162">
        <v>2.7</v>
      </c>
      <c r="CM25" s="162">
        <v>-36.299999999999997</v>
      </c>
      <c r="CN25" s="162">
        <v>-4.6900000000000004</v>
      </c>
      <c r="CO25" s="162">
        <v>39.009799999999998</v>
      </c>
      <c r="CP25" s="162">
        <v>38.923400000000001</v>
      </c>
      <c r="CQ25" s="162">
        <v>37.519799999999996</v>
      </c>
      <c r="CR25" s="162">
        <v>70.704499999999996</v>
      </c>
      <c r="CS25" s="162">
        <v>71.128900000000002</v>
      </c>
      <c r="CT25" s="162">
        <v>-8.7170000000000005</v>
      </c>
      <c r="CU25" s="162">
        <v>-82.763199999999998</v>
      </c>
      <c r="CV25" s="162">
        <v>0.2127</v>
      </c>
      <c r="CW25" s="162">
        <v>2.9468999999999999</v>
      </c>
      <c r="CX25" s="162">
        <v>42.1</v>
      </c>
      <c r="CY25" s="162">
        <v>16.22</v>
      </c>
      <c r="CZ25" s="162">
        <v>-11.7188</v>
      </c>
      <c r="DA25" s="162">
        <v>-11.7188</v>
      </c>
      <c r="DB25" s="162">
        <v>9.3490000000000002</v>
      </c>
      <c r="DC25" s="161"/>
      <c r="DD25" s="162">
        <v>-23.9299</v>
      </c>
      <c r="DE25" s="162">
        <v>-23.008600000000001</v>
      </c>
      <c r="DF25" s="162">
        <v>6.6086</v>
      </c>
      <c r="DG25" s="161"/>
      <c r="DH25" s="162">
        <v>-3.8170000000000002</v>
      </c>
      <c r="DI25" s="162">
        <v>-54</v>
      </c>
      <c r="DJ25" s="162">
        <v>-53.6</v>
      </c>
      <c r="DK25" s="162">
        <v>-0.1135</v>
      </c>
      <c r="DL25" s="162">
        <v>11.974299999999999</v>
      </c>
      <c r="DM25" s="162">
        <v>20.665600000000001</v>
      </c>
      <c r="DN25" s="162">
        <v>24.3124</v>
      </c>
      <c r="DO25" s="162">
        <v>13.18</v>
      </c>
      <c r="DP25" s="162">
        <v>-5.76</v>
      </c>
      <c r="DQ25" s="162">
        <v>12.570499999999999</v>
      </c>
      <c r="DR25" s="162">
        <v>-8.4105000000000008</v>
      </c>
      <c r="DS25" s="162">
        <v>-2.36</v>
      </c>
      <c r="DT25" s="162">
        <v>-2.39</v>
      </c>
      <c r="DU25" s="162">
        <v>16.25</v>
      </c>
      <c r="DV25" s="162">
        <v>-19.14</v>
      </c>
      <c r="DW25" s="162">
        <v>-7.4908999999999999</v>
      </c>
      <c r="DX25" s="162">
        <v>-4.3544999999999998</v>
      </c>
      <c r="DY25" s="162">
        <v>0</v>
      </c>
      <c r="DZ25" s="162">
        <v>0.3</v>
      </c>
      <c r="EA25" s="162">
        <v>37.211399999999998</v>
      </c>
      <c r="EB25" s="162">
        <v>12.3261</v>
      </c>
      <c r="EC25" s="162">
        <v>7.1962000000000002</v>
      </c>
      <c r="ED25" s="162">
        <v>6.8029000000000002</v>
      </c>
      <c r="EE25" s="162">
        <v>-2.8896000000000002</v>
      </c>
      <c r="EF25" s="162">
        <v>-8.3742999999999999</v>
      </c>
      <c r="EG25" s="162">
        <v>-11.775</v>
      </c>
      <c r="EH25" s="162">
        <v>4.5510000000000002</v>
      </c>
      <c r="EI25" s="162">
        <v>66.642300000000006</v>
      </c>
      <c r="EJ25" s="161"/>
      <c r="EK25" s="162">
        <v>-15.637499999999999</v>
      </c>
      <c r="EL25" s="162">
        <v>-14.4521</v>
      </c>
      <c r="EM25" s="162">
        <v>0</v>
      </c>
      <c r="EN25" s="162">
        <v>3.2079</v>
      </c>
      <c r="EO25" s="162">
        <v>2.4584000000000001</v>
      </c>
      <c r="EP25" s="162">
        <v>-6.66</v>
      </c>
      <c r="EQ25" s="162">
        <v>-9.7970000000000006</v>
      </c>
      <c r="ER25" s="162">
        <v>-9.3650000000000002</v>
      </c>
      <c r="ES25" s="162">
        <v>-9.7908000000000008</v>
      </c>
      <c r="ET25" s="161"/>
      <c r="EU25" s="162">
        <v>4.93</v>
      </c>
      <c r="EV25" s="161"/>
      <c r="EW25" s="162">
        <v>6.4322999999999997</v>
      </c>
      <c r="EX25" s="162">
        <v>5.7000000000000002E-3</v>
      </c>
      <c r="EY25" s="162">
        <v>-7.0168999999999997</v>
      </c>
      <c r="EZ25" s="162">
        <v>-6.8640999999999996</v>
      </c>
      <c r="FA25" s="162">
        <v>9.6456999999999997</v>
      </c>
      <c r="FB25" s="162">
        <v>-10.8399</v>
      </c>
      <c r="FC25" s="161"/>
      <c r="FD25" s="162">
        <v>1.4873000000000001</v>
      </c>
      <c r="FE25" s="162">
        <v>1.2419</v>
      </c>
      <c r="FF25" s="161"/>
      <c r="FG25" s="162">
        <v>4.6863999999999999</v>
      </c>
      <c r="FH25" s="162">
        <v>4.6993</v>
      </c>
      <c r="FI25" s="162">
        <v>3.2458999999999998</v>
      </c>
      <c r="FJ25" s="162">
        <v>2.8468</v>
      </c>
      <c r="FK25" s="162">
        <v>0.66979999999999995</v>
      </c>
      <c r="FL25" s="162">
        <v>5.6935000000000002</v>
      </c>
      <c r="FM25" s="162">
        <v>3.8174999999999999</v>
      </c>
      <c r="FN25" s="162">
        <v>3.6006</v>
      </c>
      <c r="FO25" s="162">
        <v>13.1295</v>
      </c>
      <c r="FP25" s="162">
        <v>21.7361</v>
      </c>
      <c r="FQ25" s="162">
        <v>14.1274</v>
      </c>
      <c r="FR25" s="162">
        <v>-15.83</v>
      </c>
      <c r="FS25" s="162">
        <v>-1.415</v>
      </c>
      <c r="FT25" s="162">
        <v>0.15770000000000001</v>
      </c>
      <c r="FU25" s="162">
        <v>0.96</v>
      </c>
      <c r="FV25" s="162">
        <v>1.79</v>
      </c>
      <c r="FW25" s="162">
        <v>-15.2967</v>
      </c>
      <c r="FX25" s="162">
        <v>2.1373000000000002</v>
      </c>
      <c r="FY25" s="162">
        <v>7.12</v>
      </c>
      <c r="FZ25" s="162">
        <v>1.087</v>
      </c>
      <c r="GA25" s="162">
        <v>4.3491</v>
      </c>
      <c r="GB25" s="162">
        <v>32.659999999999997</v>
      </c>
      <c r="GC25" s="162">
        <v>-29.967700000000001</v>
      </c>
      <c r="GD25" s="162">
        <v>-21.046600000000002</v>
      </c>
      <c r="GE25" s="162">
        <v>-1.0900000000000001</v>
      </c>
      <c r="GF25" s="162">
        <v>16.808199999999999</v>
      </c>
      <c r="GG25" s="161"/>
      <c r="GH25" s="162">
        <v>26.558399999999999</v>
      </c>
      <c r="GI25" s="162">
        <v>-9.4487000000000005</v>
      </c>
      <c r="GJ25" s="162">
        <v>-9.8941999999999997</v>
      </c>
      <c r="GK25" s="162">
        <v>2.2035999999999998</v>
      </c>
      <c r="GL25" s="161"/>
      <c r="GM25" s="161"/>
      <c r="GN25" s="162">
        <v>-11.1656</v>
      </c>
      <c r="GO25" s="162">
        <v>-22.606400000000001</v>
      </c>
      <c r="GP25" s="162">
        <v>7.1384999999999996</v>
      </c>
      <c r="GQ25" s="162">
        <v>-23.979700000000001</v>
      </c>
      <c r="GR25" s="162">
        <v>4.9225000000000003</v>
      </c>
      <c r="GS25" s="162">
        <v>5.1707000000000001</v>
      </c>
      <c r="GT25" s="162">
        <v>174.7474</v>
      </c>
      <c r="GU25" s="162">
        <v>-7.3227000000000002</v>
      </c>
      <c r="GV25" s="162">
        <v>-6.5960000000000001</v>
      </c>
      <c r="GW25" s="162">
        <v>-17.286300000000001</v>
      </c>
      <c r="GX25" s="162">
        <v>1.8742000000000001</v>
      </c>
      <c r="GY25" s="162">
        <v>6.6734999999999998</v>
      </c>
      <c r="GZ25" s="162">
        <v>6.7405999999999997</v>
      </c>
      <c r="HA25" s="162">
        <v>1</v>
      </c>
      <c r="HB25" s="162">
        <v>-10.7592</v>
      </c>
      <c r="HC25" s="162">
        <v>-11.888</v>
      </c>
      <c r="HD25" s="162">
        <v>-11.31</v>
      </c>
      <c r="HE25" s="162">
        <v>15.7614</v>
      </c>
      <c r="HF25" s="162">
        <v>11.2933</v>
      </c>
      <c r="HG25" s="162">
        <v>61.218800000000002</v>
      </c>
      <c r="HH25" s="162">
        <v>103.17919999999999</v>
      </c>
      <c r="HI25" s="162">
        <v>-49.997399999999999</v>
      </c>
      <c r="HJ25" s="162">
        <v>-1.6516999999999999</v>
      </c>
      <c r="HK25" s="161"/>
      <c r="HL25" s="162">
        <v>13.6372</v>
      </c>
      <c r="HM25" s="162">
        <v>-18.957000000000001</v>
      </c>
      <c r="HN25" s="162">
        <v>-20.233499999999999</v>
      </c>
      <c r="HO25" s="161"/>
      <c r="HP25" s="162">
        <v>0</v>
      </c>
      <c r="HQ25" s="162">
        <v>-11.3147</v>
      </c>
      <c r="HR25" s="162">
        <v>-11.117000000000001</v>
      </c>
      <c r="HS25" s="162">
        <v>-21.569800000000001</v>
      </c>
      <c r="HT25" s="162">
        <v>-21.3324</v>
      </c>
      <c r="HU25" s="162">
        <v>25</v>
      </c>
      <c r="HV25" s="162">
        <v>24.76</v>
      </c>
      <c r="HW25" s="162">
        <v>-19.2</v>
      </c>
      <c r="HX25" s="162">
        <v>-19.3</v>
      </c>
      <c r="HY25" s="162">
        <v>0.35249999999999998</v>
      </c>
      <c r="HZ25" s="162">
        <v>5.92</v>
      </c>
      <c r="IA25" s="162">
        <v>76.232699999999994</v>
      </c>
      <c r="IB25" s="162">
        <v>24.935099999999998</v>
      </c>
      <c r="IC25" s="162">
        <v>24.870100000000001</v>
      </c>
      <c r="ID25" s="162">
        <v>-11.4</v>
      </c>
      <c r="IE25" s="162">
        <v>-29.4</v>
      </c>
      <c r="IF25" s="162">
        <v>-5.8</v>
      </c>
      <c r="IG25" s="162">
        <v>-6.4</v>
      </c>
      <c r="IH25" s="161"/>
      <c r="II25" s="162">
        <v>-17.726099999999999</v>
      </c>
      <c r="IJ25" s="162">
        <v>-187.28710000000001</v>
      </c>
      <c r="IK25" s="162">
        <v>32.091000000000001</v>
      </c>
      <c r="IL25" s="162">
        <v>-185.5016</v>
      </c>
      <c r="IM25" s="162">
        <v>21.455100000000002</v>
      </c>
      <c r="IN25" s="162">
        <v>-11.5174</v>
      </c>
      <c r="IO25" s="161"/>
      <c r="IP25" s="162">
        <v>80.233099999999993</v>
      </c>
      <c r="IQ25" s="162">
        <v>94.307500000000005</v>
      </c>
      <c r="IR25" s="162">
        <v>37.112299999999998</v>
      </c>
      <c r="IS25" s="162">
        <v>18.789000000000001</v>
      </c>
      <c r="IT25" s="162">
        <v>15.5038</v>
      </c>
      <c r="IU25" s="162">
        <v>14.4498</v>
      </c>
      <c r="IV25" s="162">
        <v>15.2865</v>
      </c>
      <c r="IW25" s="162">
        <v>116.0252</v>
      </c>
      <c r="IX25" s="162">
        <v>-135.61279999999999</v>
      </c>
      <c r="IY25" s="162">
        <v>0</v>
      </c>
      <c r="IZ25" s="162">
        <v>18.253299999999999</v>
      </c>
      <c r="JA25" s="162">
        <v>-0.81910000000000005</v>
      </c>
      <c r="JB25" s="162">
        <v>5.093</v>
      </c>
      <c r="JC25" s="162">
        <v>-5.76</v>
      </c>
      <c r="JD25" s="162">
        <v>-2.202</v>
      </c>
      <c r="JE25" s="162">
        <v>-2.2090000000000001</v>
      </c>
      <c r="JF25" s="162">
        <v>1.52</v>
      </c>
      <c r="JG25" s="162">
        <v>-1.68</v>
      </c>
      <c r="JH25" s="162">
        <v>-1.7789999999999999</v>
      </c>
      <c r="JI25" s="162">
        <v>-4.3625999999999996</v>
      </c>
      <c r="JJ25" s="162">
        <v>5.9499999999999997E-2</v>
      </c>
      <c r="JK25" s="162">
        <v>6.9443999999999999</v>
      </c>
      <c r="JL25" s="162">
        <v>-7.4</v>
      </c>
      <c r="JM25" s="162">
        <v>0.874</v>
      </c>
      <c r="JN25" s="162">
        <v>-0.40500000000000003</v>
      </c>
      <c r="JO25" s="161"/>
      <c r="JP25" s="161"/>
      <c r="JQ25" s="162">
        <v>1.6207</v>
      </c>
      <c r="JR25" s="162">
        <v>1.5790999999999999</v>
      </c>
      <c r="JS25" s="162">
        <v>1.3560000000000001</v>
      </c>
      <c r="JT25" s="161"/>
      <c r="JU25" s="162">
        <v>13.6</v>
      </c>
      <c r="JV25" s="162">
        <v>11.168799999999999</v>
      </c>
      <c r="JW25" s="162">
        <v>0.77</v>
      </c>
      <c r="JX25" s="161"/>
      <c r="JY25" s="162">
        <v>-7.7047999999999996</v>
      </c>
      <c r="JZ25" s="162">
        <v>-3.5806</v>
      </c>
      <c r="KA25" s="162">
        <v>-27.3811</v>
      </c>
      <c r="KB25" s="162">
        <v>-4.3474000000000004</v>
      </c>
      <c r="KC25" s="161"/>
      <c r="KD25" s="162">
        <v>-31.22</v>
      </c>
      <c r="KE25" s="162">
        <v>0</v>
      </c>
      <c r="KF25" s="162">
        <v>-7.6</v>
      </c>
      <c r="KG25" s="162">
        <v>-9.1</v>
      </c>
      <c r="KH25" s="162">
        <v>141.1781</v>
      </c>
      <c r="KI25" s="162">
        <v>-10.6426</v>
      </c>
    </row>
    <row r="26" spans="1:295" ht="18" customHeight="1" x14ac:dyDescent="0.3">
      <c r="A26" s="160" t="s">
        <v>68</v>
      </c>
      <c r="B26" s="160" t="s">
        <v>815</v>
      </c>
      <c r="C26" s="164"/>
      <c r="D26" s="165">
        <v>3.7736000000000001</v>
      </c>
      <c r="E26" s="164"/>
      <c r="F26" s="165">
        <v>3.4302999999999999</v>
      </c>
      <c r="G26" s="165">
        <v>13.375500000000001</v>
      </c>
      <c r="H26" s="164"/>
      <c r="I26" s="165">
        <v>7.3479000000000001</v>
      </c>
      <c r="J26" s="164"/>
      <c r="K26" s="165">
        <v>23.9512</v>
      </c>
      <c r="L26" s="165">
        <v>10.6387</v>
      </c>
      <c r="M26" s="165">
        <v>13.7371</v>
      </c>
      <c r="N26" s="165">
        <v>-15.54</v>
      </c>
      <c r="O26" s="165">
        <v>-28.6</v>
      </c>
      <c r="P26" s="165">
        <v>4.4000000000000004</v>
      </c>
      <c r="Q26" s="165">
        <v>6.6239999999999997</v>
      </c>
      <c r="R26" s="165">
        <v>-19.8</v>
      </c>
      <c r="S26" s="165">
        <v>2.3567999999999998</v>
      </c>
      <c r="T26" s="165">
        <v>1.1329</v>
      </c>
      <c r="U26" s="165">
        <v>7.5949999999999998</v>
      </c>
      <c r="V26" s="165">
        <v>7.7423999999999999</v>
      </c>
      <c r="W26" s="165">
        <v>13.4107</v>
      </c>
      <c r="X26" s="165">
        <v>3.0931999999999999</v>
      </c>
      <c r="Y26" s="165">
        <v>-2.63E-2</v>
      </c>
      <c r="Z26" s="165">
        <v>2.4946999999999999</v>
      </c>
      <c r="AA26" s="164"/>
      <c r="AB26" s="165">
        <v>-1.2378</v>
      </c>
      <c r="AC26" s="165">
        <v>-0.83599999999999997</v>
      </c>
      <c r="AD26" s="165">
        <v>-0.82199999999999995</v>
      </c>
      <c r="AE26" s="165">
        <v>2.6190000000000002</v>
      </c>
      <c r="AF26" s="165">
        <v>-4.4400000000000004</v>
      </c>
      <c r="AG26" s="165">
        <v>-2.2000000000000002</v>
      </c>
      <c r="AH26" s="165">
        <v>-1.7609999999999999</v>
      </c>
      <c r="AI26" s="165">
        <v>0.27300000000000002</v>
      </c>
      <c r="AJ26" s="164"/>
      <c r="AK26" s="165">
        <v>-11.85</v>
      </c>
      <c r="AL26" s="164"/>
      <c r="AM26" s="165">
        <v>-13.33</v>
      </c>
      <c r="AN26" s="165">
        <v>-13.41</v>
      </c>
      <c r="AO26" s="165">
        <v>5.5382999999999996</v>
      </c>
      <c r="AP26" s="165">
        <v>3.9935999999999998</v>
      </c>
      <c r="AQ26" s="165">
        <v>25.869199999999999</v>
      </c>
      <c r="AR26" s="165">
        <v>27.842099999999999</v>
      </c>
      <c r="AS26" s="165">
        <v>-13.5562</v>
      </c>
      <c r="AT26" s="165">
        <v>-11.7377</v>
      </c>
      <c r="AU26" s="165">
        <v>-9.8935999999999993</v>
      </c>
      <c r="AV26" s="165">
        <v>22.901499999999999</v>
      </c>
      <c r="AW26" s="165">
        <v>22.2149</v>
      </c>
      <c r="AX26" s="165">
        <v>-14.192500000000001</v>
      </c>
      <c r="AY26" s="165">
        <v>-12.4671</v>
      </c>
      <c r="AZ26" s="165">
        <v>41.547400000000003</v>
      </c>
      <c r="BA26" s="165">
        <v>40.6038</v>
      </c>
      <c r="BB26" s="165">
        <v>61.636899999999997</v>
      </c>
      <c r="BC26" s="165">
        <v>0.26979999999999998</v>
      </c>
      <c r="BD26" s="165">
        <v>-2.2000000000000002</v>
      </c>
      <c r="BE26" s="165">
        <v>-2.1</v>
      </c>
      <c r="BF26" s="165">
        <v>-25.965299999999999</v>
      </c>
      <c r="BG26" s="165">
        <v>-25.556799999999999</v>
      </c>
      <c r="BH26" s="165">
        <v>-2.5695999999999999</v>
      </c>
      <c r="BI26" s="164"/>
      <c r="BJ26" s="165">
        <v>1.0218</v>
      </c>
      <c r="BK26" s="165">
        <v>6.4718999999999998</v>
      </c>
      <c r="BL26" s="165">
        <v>4.9741999999999997</v>
      </c>
      <c r="BM26" s="165">
        <v>3.3050000000000002</v>
      </c>
      <c r="BN26" s="165">
        <v>-180.7611</v>
      </c>
      <c r="BO26" s="165">
        <v>131.01589999999999</v>
      </c>
      <c r="BP26" s="165">
        <v>130.7413</v>
      </c>
      <c r="BQ26" s="165">
        <v>-78.569000000000003</v>
      </c>
      <c r="BR26" s="165">
        <v>-70.290999999999997</v>
      </c>
      <c r="BS26" s="164"/>
      <c r="BT26" s="164"/>
      <c r="BU26" s="164"/>
      <c r="BV26" s="165">
        <v>38.201700000000002</v>
      </c>
      <c r="BW26" s="165">
        <v>20.74</v>
      </c>
      <c r="BX26" s="164"/>
      <c r="BY26" s="165">
        <v>-6.75</v>
      </c>
      <c r="BZ26" s="165">
        <v>0.18</v>
      </c>
      <c r="CA26" s="165">
        <v>7.1039000000000003</v>
      </c>
      <c r="CB26" s="165">
        <v>7.2378999999999998</v>
      </c>
      <c r="CC26" s="165">
        <v>7.5819999999999999</v>
      </c>
      <c r="CD26" s="165">
        <v>4.3129999999999997</v>
      </c>
      <c r="CE26" s="165">
        <v>0.41110000000000002</v>
      </c>
      <c r="CF26" s="165">
        <v>20.67</v>
      </c>
      <c r="CG26" s="165">
        <v>20.876200000000001</v>
      </c>
      <c r="CH26" s="165">
        <v>2.9782000000000002</v>
      </c>
      <c r="CI26" s="165">
        <v>18.5885</v>
      </c>
      <c r="CJ26" s="164"/>
      <c r="CK26" s="164"/>
      <c r="CL26" s="165">
        <v>15.1</v>
      </c>
      <c r="CM26" s="165">
        <v>-34.1</v>
      </c>
      <c r="CN26" s="165">
        <v>-4.55</v>
      </c>
      <c r="CO26" s="165">
        <v>41.020800000000001</v>
      </c>
      <c r="CP26" s="165">
        <v>40.822699999999998</v>
      </c>
      <c r="CQ26" s="165">
        <v>39.484900000000003</v>
      </c>
      <c r="CR26" s="165">
        <v>55.9527</v>
      </c>
      <c r="CS26" s="165">
        <v>55.415300000000002</v>
      </c>
      <c r="CT26" s="165">
        <v>1</v>
      </c>
      <c r="CU26" s="165">
        <v>-69.465800000000002</v>
      </c>
      <c r="CV26" s="165">
        <v>0.59709999999999996</v>
      </c>
      <c r="CW26" s="165">
        <v>3.0019</v>
      </c>
      <c r="CX26" s="165">
        <v>43.73</v>
      </c>
      <c r="CY26" s="165">
        <v>17.12</v>
      </c>
      <c r="CZ26" s="165">
        <v>-11.4063</v>
      </c>
      <c r="DA26" s="165">
        <v>-11.6211</v>
      </c>
      <c r="DB26" s="165">
        <v>9.7219999999999995</v>
      </c>
      <c r="DC26" s="164"/>
      <c r="DD26" s="165">
        <v>-20.622299999999999</v>
      </c>
      <c r="DE26" s="165">
        <v>-20.062000000000001</v>
      </c>
      <c r="DF26" s="165">
        <v>1.3096000000000001</v>
      </c>
      <c r="DG26" s="164"/>
      <c r="DH26" s="165">
        <v>-3.8738000000000001</v>
      </c>
      <c r="DI26" s="165">
        <v>-50.4</v>
      </c>
      <c r="DJ26" s="165">
        <v>-51</v>
      </c>
      <c r="DK26" s="165">
        <v>0.12509999999999999</v>
      </c>
      <c r="DL26" s="165">
        <v>13.8444</v>
      </c>
      <c r="DM26" s="165">
        <v>21.927299999999999</v>
      </c>
      <c r="DN26" s="165">
        <v>27.281199999999998</v>
      </c>
      <c r="DO26" s="165">
        <v>15.05</v>
      </c>
      <c r="DP26" s="165">
        <v>-6</v>
      </c>
      <c r="DQ26" s="165">
        <v>14.9575</v>
      </c>
      <c r="DR26" s="165">
        <v>-2.8576999999999999</v>
      </c>
      <c r="DS26" s="165">
        <v>-2.19</v>
      </c>
      <c r="DT26" s="165">
        <v>-2.2400000000000002</v>
      </c>
      <c r="DU26" s="165">
        <v>15.84</v>
      </c>
      <c r="DV26" s="165">
        <v>-19.79</v>
      </c>
      <c r="DW26" s="165">
        <v>-4.7454999999999998</v>
      </c>
      <c r="DX26" s="165">
        <v>-2.3544999999999998</v>
      </c>
      <c r="DY26" s="165">
        <v>3.1436999999999999</v>
      </c>
      <c r="DZ26" s="165">
        <v>3.6181999999999999</v>
      </c>
      <c r="EA26" s="165">
        <v>46.009599999999999</v>
      </c>
      <c r="EB26" s="165">
        <v>19.147600000000001</v>
      </c>
      <c r="EC26" s="165">
        <v>13.144600000000001</v>
      </c>
      <c r="ED26" s="165">
        <v>12.9794</v>
      </c>
      <c r="EE26" s="165">
        <v>3.8921000000000001</v>
      </c>
      <c r="EF26" s="165">
        <v>-2.9235000000000002</v>
      </c>
      <c r="EG26" s="165">
        <v>-13.304</v>
      </c>
      <c r="EH26" s="165">
        <v>-7.2255000000000003</v>
      </c>
      <c r="EI26" s="165">
        <v>75.093100000000007</v>
      </c>
      <c r="EJ26" s="164"/>
      <c r="EK26" s="165">
        <v>-16.290900000000001</v>
      </c>
      <c r="EL26" s="165">
        <v>-15.0931</v>
      </c>
      <c r="EM26" s="164"/>
      <c r="EN26" s="165">
        <v>7.8871000000000002</v>
      </c>
      <c r="EO26" s="165">
        <v>6.7323000000000004</v>
      </c>
      <c r="EP26" s="165">
        <v>-6.66</v>
      </c>
      <c r="EQ26" s="165">
        <v>-8.0030999999999999</v>
      </c>
      <c r="ER26" s="165">
        <v>-7.6349999999999998</v>
      </c>
      <c r="ES26" s="165">
        <v>-14.506500000000001</v>
      </c>
      <c r="ET26" s="164"/>
      <c r="EU26" s="165">
        <v>4.92</v>
      </c>
      <c r="EV26" s="164"/>
      <c r="EW26" s="165">
        <v>6.7205000000000004</v>
      </c>
      <c r="EX26" s="165">
        <v>7.3707000000000003</v>
      </c>
      <c r="EY26" s="165">
        <v>-7.1119000000000003</v>
      </c>
      <c r="EZ26" s="165">
        <v>-7.2084999999999999</v>
      </c>
      <c r="FA26" s="165">
        <v>9.7058999999999997</v>
      </c>
      <c r="FB26" s="165">
        <v>-16.7194</v>
      </c>
      <c r="FC26" s="165">
        <v>8.4939999999999998</v>
      </c>
      <c r="FD26" s="165">
        <v>1.4111</v>
      </c>
      <c r="FE26" s="165">
        <v>1.2294</v>
      </c>
      <c r="FF26" s="164"/>
      <c r="FG26" s="165">
        <v>2.8853</v>
      </c>
      <c r="FH26" s="165">
        <v>2.7747000000000002</v>
      </c>
      <c r="FI26" s="165">
        <v>2.5356999999999998</v>
      </c>
      <c r="FJ26" s="165">
        <v>-5.1910999999999996</v>
      </c>
      <c r="FK26" s="165">
        <v>-5.8609999999999998</v>
      </c>
      <c r="FL26" s="165">
        <v>11.7219</v>
      </c>
      <c r="FM26" s="165">
        <v>-0.75160000000000005</v>
      </c>
      <c r="FN26" s="165">
        <v>0</v>
      </c>
      <c r="FO26" s="165">
        <v>15.5121</v>
      </c>
      <c r="FP26" s="165">
        <v>24.241299999999999</v>
      </c>
      <c r="FQ26" s="165">
        <v>12.0327</v>
      </c>
      <c r="FR26" s="165">
        <v>-14.82</v>
      </c>
      <c r="FS26" s="165">
        <v>-2.2097000000000002</v>
      </c>
      <c r="FT26" s="165">
        <v>0.19159999999999999</v>
      </c>
      <c r="FU26" s="165">
        <v>1.29</v>
      </c>
      <c r="FV26" s="165">
        <v>2.08</v>
      </c>
      <c r="FW26" s="165">
        <v>-12.8521</v>
      </c>
      <c r="FX26" s="164"/>
      <c r="FY26" s="165">
        <v>7.0860000000000003</v>
      </c>
      <c r="FZ26" s="165">
        <v>1.046</v>
      </c>
      <c r="GA26" s="164"/>
      <c r="GB26" s="165">
        <v>34.200000000000003</v>
      </c>
      <c r="GC26" s="165">
        <v>-33.604599999999998</v>
      </c>
      <c r="GD26" s="165">
        <v>-26.142700000000001</v>
      </c>
      <c r="GE26" s="165">
        <v>-0.55000000000000004</v>
      </c>
      <c r="GF26" s="165">
        <v>18.1982</v>
      </c>
      <c r="GG26" s="164"/>
      <c r="GH26" s="165">
        <v>25.5732</v>
      </c>
      <c r="GI26" s="165">
        <v>-9.5432000000000006</v>
      </c>
      <c r="GJ26" s="165">
        <v>-10.070600000000001</v>
      </c>
      <c r="GK26" s="165">
        <v>2.3220000000000001</v>
      </c>
      <c r="GL26" s="164"/>
      <c r="GM26" s="164"/>
      <c r="GN26" s="165">
        <v>-11.563000000000001</v>
      </c>
      <c r="GO26" s="165">
        <v>-26.088000000000001</v>
      </c>
      <c r="GP26" s="165">
        <v>7.5803000000000003</v>
      </c>
      <c r="GQ26" s="165">
        <v>-23.336300000000001</v>
      </c>
      <c r="GR26" s="165">
        <v>7.5654000000000003</v>
      </c>
      <c r="GS26" s="165">
        <v>6.8737000000000004</v>
      </c>
      <c r="GT26" s="165">
        <v>166.71950000000001</v>
      </c>
      <c r="GU26" s="165">
        <v>-7.0578000000000003</v>
      </c>
      <c r="GV26" s="165">
        <v>-5.8166000000000002</v>
      </c>
      <c r="GW26" s="165">
        <v>-17.492999999999999</v>
      </c>
      <c r="GX26" s="165">
        <v>1.8586</v>
      </c>
      <c r="GY26" s="165">
        <v>7.1862000000000004</v>
      </c>
      <c r="GZ26" s="165">
        <v>7.2626999999999997</v>
      </c>
      <c r="HA26" s="165">
        <v>1.1427</v>
      </c>
      <c r="HB26" s="165">
        <v>-10.304</v>
      </c>
      <c r="HC26" s="165">
        <v>-12.027900000000001</v>
      </c>
      <c r="HD26" s="165">
        <v>-13.41</v>
      </c>
      <c r="HE26" s="165">
        <v>19.9251</v>
      </c>
      <c r="HF26" s="165">
        <v>15.7342</v>
      </c>
      <c r="HG26" s="165">
        <v>56.156399999999998</v>
      </c>
      <c r="HH26" s="165">
        <v>112.6758</v>
      </c>
      <c r="HI26" s="164"/>
      <c r="HJ26" s="165">
        <v>-2.3386999999999998</v>
      </c>
      <c r="HK26" s="164"/>
      <c r="HL26" s="165">
        <v>12.261900000000001</v>
      </c>
      <c r="HM26" s="165">
        <v>-18.2377</v>
      </c>
      <c r="HN26" s="165">
        <v>-20.784800000000001</v>
      </c>
      <c r="HO26" s="164"/>
      <c r="HP26" s="164"/>
      <c r="HQ26" s="165">
        <v>-9.2052999999999994</v>
      </c>
      <c r="HR26" s="165">
        <v>-9.3756000000000004</v>
      </c>
      <c r="HS26" s="165">
        <v>-25.5594</v>
      </c>
      <c r="HT26" s="165">
        <v>-25.415099999999999</v>
      </c>
      <c r="HU26" s="165">
        <v>26.29</v>
      </c>
      <c r="HV26" s="165">
        <v>26.09</v>
      </c>
      <c r="HW26" s="165">
        <v>-19</v>
      </c>
      <c r="HX26" s="165">
        <v>-19.899999999999999</v>
      </c>
      <c r="HY26" s="165">
        <v>0.4587</v>
      </c>
      <c r="HZ26" s="165">
        <v>12.88</v>
      </c>
      <c r="IA26" s="165">
        <v>67.9465</v>
      </c>
      <c r="IB26" s="165">
        <v>30.421199999999999</v>
      </c>
      <c r="IC26" s="165">
        <v>30.565300000000001</v>
      </c>
      <c r="ID26" s="165">
        <v>-11</v>
      </c>
      <c r="IE26" s="165">
        <v>-32</v>
      </c>
      <c r="IF26" s="165">
        <v>-6.7</v>
      </c>
      <c r="IG26" s="165">
        <v>-7.2</v>
      </c>
      <c r="IH26" s="165">
        <v>-17.604099999999999</v>
      </c>
      <c r="II26" s="165">
        <v>-17.518799999999999</v>
      </c>
      <c r="IJ26" s="165">
        <v>-196.35329999999999</v>
      </c>
      <c r="IK26" s="165">
        <v>28.787099999999999</v>
      </c>
      <c r="IL26" s="165">
        <v>-183.57339999999999</v>
      </c>
      <c r="IM26" s="165">
        <v>27.4297</v>
      </c>
      <c r="IN26" s="165">
        <v>-12.5646</v>
      </c>
      <c r="IO26" s="164"/>
      <c r="IP26" s="165">
        <v>81.215800000000002</v>
      </c>
      <c r="IQ26" s="165">
        <v>92.831000000000003</v>
      </c>
      <c r="IR26" s="165">
        <v>37.3307</v>
      </c>
      <c r="IS26" s="165">
        <v>18.7944</v>
      </c>
      <c r="IT26" s="165">
        <v>16.545300000000001</v>
      </c>
      <c r="IU26" s="165">
        <v>18.134899999999998</v>
      </c>
      <c r="IV26" s="165">
        <v>14.6287</v>
      </c>
      <c r="IW26" s="165">
        <v>113.6189</v>
      </c>
      <c r="IX26" s="165">
        <v>-131.81270000000001</v>
      </c>
      <c r="IY26" s="165">
        <v>0</v>
      </c>
      <c r="IZ26" s="165">
        <v>17.262899999999998</v>
      </c>
      <c r="JA26" s="165">
        <v>-2.2498</v>
      </c>
      <c r="JB26" s="165">
        <v>6.5380000000000003</v>
      </c>
      <c r="JC26" s="165">
        <v>-4.32</v>
      </c>
      <c r="JD26" s="165">
        <v>-2.2229999999999999</v>
      </c>
      <c r="JE26" s="165">
        <v>-2.2320000000000002</v>
      </c>
      <c r="JF26" s="165">
        <v>-0.56000000000000005</v>
      </c>
      <c r="JG26" s="165">
        <v>0.16</v>
      </c>
      <c r="JH26" s="165">
        <v>-1.7183999999999999</v>
      </c>
      <c r="JI26" s="165">
        <v>-6.3554000000000004</v>
      </c>
      <c r="JJ26" s="165">
        <v>-0.29139999999999999</v>
      </c>
      <c r="JK26" s="165">
        <v>7.0023999999999997</v>
      </c>
      <c r="JL26" s="165">
        <v>-6.2</v>
      </c>
      <c r="JM26" s="165">
        <v>1.2250000000000001</v>
      </c>
      <c r="JN26" s="165">
        <v>0.86</v>
      </c>
      <c r="JO26" s="164"/>
      <c r="JP26" s="165">
        <v>2.641</v>
      </c>
      <c r="JQ26" s="165">
        <v>2.1619000000000002</v>
      </c>
      <c r="JR26" s="165">
        <v>2.0461</v>
      </c>
      <c r="JS26" s="165">
        <v>1.2287999999999999</v>
      </c>
      <c r="JT26" s="164"/>
      <c r="JU26" s="165">
        <v>14.6</v>
      </c>
      <c r="JV26" s="165">
        <v>10.6431</v>
      </c>
      <c r="JW26" s="165">
        <v>0.93</v>
      </c>
      <c r="JX26" s="164"/>
      <c r="JY26" s="165">
        <v>-8.3062000000000005</v>
      </c>
      <c r="JZ26" s="165">
        <v>-3.0575999999999999</v>
      </c>
      <c r="KA26" s="165">
        <v>-27.417400000000001</v>
      </c>
      <c r="KB26" s="165">
        <v>-4.8235999999999999</v>
      </c>
      <c r="KC26" s="164"/>
      <c r="KD26" s="165">
        <v>-30.9131</v>
      </c>
      <c r="KE26" s="165">
        <v>0</v>
      </c>
      <c r="KF26" s="165">
        <v>-8.3000000000000007</v>
      </c>
      <c r="KG26" s="165">
        <v>-8.1</v>
      </c>
      <c r="KH26" s="165">
        <v>151.9263</v>
      </c>
      <c r="KI26" s="165">
        <v>-15.107699999999999</v>
      </c>
    </row>
    <row r="27" spans="1:295" ht="18" customHeight="1" x14ac:dyDescent="0.3">
      <c r="A27" s="160" t="s">
        <v>68</v>
      </c>
      <c r="B27" s="160" t="s">
        <v>816</v>
      </c>
      <c r="C27" s="164"/>
      <c r="D27" s="165">
        <v>2.8824999999999998</v>
      </c>
      <c r="E27" s="164"/>
      <c r="F27" s="165">
        <v>3.6497000000000002</v>
      </c>
      <c r="G27" s="165">
        <v>13.305899999999999</v>
      </c>
      <c r="H27" s="164"/>
      <c r="I27" s="165">
        <v>8.7670999999999992</v>
      </c>
      <c r="J27" s="164"/>
      <c r="K27" s="165">
        <v>25.515000000000001</v>
      </c>
      <c r="L27" s="165">
        <v>11.303699999999999</v>
      </c>
      <c r="M27" s="165">
        <v>14.452400000000001</v>
      </c>
      <c r="N27" s="164"/>
      <c r="O27" s="165">
        <v>-33</v>
      </c>
      <c r="P27" s="165">
        <v>8.8000000000000007</v>
      </c>
      <c r="Q27" s="165">
        <v>7.452</v>
      </c>
      <c r="R27" s="165">
        <v>-22</v>
      </c>
      <c r="S27" s="165">
        <v>2.3622999999999998</v>
      </c>
      <c r="T27" s="165">
        <v>0.83789999999999998</v>
      </c>
      <c r="U27" s="165">
        <v>8.0069999999999997</v>
      </c>
      <c r="V27" s="165">
        <v>8.0364000000000004</v>
      </c>
      <c r="W27" s="165">
        <v>13.734400000000001</v>
      </c>
      <c r="X27" s="165">
        <v>2.7176999999999998</v>
      </c>
      <c r="Y27" s="165">
        <v>8.3099999999999993E-2</v>
      </c>
      <c r="Z27" s="165">
        <v>2.593</v>
      </c>
      <c r="AA27" s="164"/>
      <c r="AB27" s="165">
        <v>-1.1667000000000001</v>
      </c>
      <c r="AC27" s="165">
        <v>-0.77</v>
      </c>
      <c r="AD27" s="165">
        <v>-0.74</v>
      </c>
      <c r="AE27" s="165">
        <v>2.673</v>
      </c>
      <c r="AF27" s="165">
        <v>-4.4400000000000004</v>
      </c>
      <c r="AG27" s="165">
        <v>2.2000000000000002</v>
      </c>
      <c r="AH27" s="165">
        <v>-1.641</v>
      </c>
      <c r="AI27" s="165">
        <v>0.27700000000000002</v>
      </c>
      <c r="AJ27" s="164"/>
      <c r="AK27" s="165">
        <v>-11.24</v>
      </c>
      <c r="AL27" s="164"/>
      <c r="AM27" s="165">
        <v>-14.01</v>
      </c>
      <c r="AN27" s="165">
        <v>-14.06</v>
      </c>
      <c r="AO27" s="165">
        <v>6.7986000000000004</v>
      </c>
      <c r="AP27" s="165">
        <v>3.9306999999999999</v>
      </c>
      <c r="AQ27" s="165">
        <v>26.8856</v>
      </c>
      <c r="AR27" s="165">
        <v>29.1906</v>
      </c>
      <c r="AS27" s="165">
        <v>-13.1541</v>
      </c>
      <c r="AT27" s="165">
        <v>-7.4729999999999999</v>
      </c>
      <c r="AU27" s="165">
        <v>-7.5342000000000002</v>
      </c>
      <c r="AV27" s="165">
        <v>-0.85780000000000001</v>
      </c>
      <c r="AW27" s="165">
        <v>-0.5222</v>
      </c>
      <c r="AX27" s="165">
        <v>-13.3705</v>
      </c>
      <c r="AY27" s="165">
        <v>-11.2539</v>
      </c>
      <c r="AZ27" s="165">
        <v>28.799099999999999</v>
      </c>
      <c r="BA27" s="165">
        <v>29.4682</v>
      </c>
      <c r="BB27" s="165">
        <v>73.523200000000003</v>
      </c>
      <c r="BC27" s="165">
        <v>-1.4258999999999999</v>
      </c>
      <c r="BD27" s="165">
        <v>-1.2</v>
      </c>
      <c r="BE27" s="165">
        <v>-1.2</v>
      </c>
      <c r="BF27" s="165">
        <v>-27.3675</v>
      </c>
      <c r="BG27" s="165">
        <v>-27.3231</v>
      </c>
      <c r="BH27" s="165">
        <v>-2.5745</v>
      </c>
      <c r="BI27" s="164"/>
      <c r="BJ27" s="165">
        <v>6.8262999999999998</v>
      </c>
      <c r="BK27" s="165">
        <v>6.9794999999999998</v>
      </c>
      <c r="BL27" s="165">
        <v>6.1459000000000001</v>
      </c>
      <c r="BM27" s="165">
        <v>4.0961999999999996</v>
      </c>
      <c r="BN27" s="165">
        <v>-190.9237</v>
      </c>
      <c r="BO27" s="165">
        <v>136.72290000000001</v>
      </c>
      <c r="BP27" s="165">
        <v>137.39429999999999</v>
      </c>
      <c r="BQ27" s="165">
        <v>-81.479600000000005</v>
      </c>
      <c r="BR27" s="165">
        <v>-57.550699999999999</v>
      </c>
      <c r="BS27" s="164"/>
      <c r="BT27" s="164"/>
      <c r="BU27" s="164"/>
      <c r="BV27" s="165">
        <v>42.3033</v>
      </c>
      <c r="BW27" s="165">
        <v>21.22</v>
      </c>
      <c r="BX27" s="164"/>
      <c r="BY27" s="165">
        <v>-4.55</v>
      </c>
      <c r="BZ27" s="165">
        <v>1.2</v>
      </c>
      <c r="CA27" s="165">
        <v>0.40610000000000002</v>
      </c>
      <c r="CB27" s="165">
        <v>0.54</v>
      </c>
      <c r="CC27" s="165">
        <v>5.6738999999999997</v>
      </c>
      <c r="CD27" s="165">
        <v>2.9161999999999999</v>
      </c>
      <c r="CE27" s="165">
        <v>-0.41070000000000001</v>
      </c>
      <c r="CF27" s="165">
        <v>23.105899999999998</v>
      </c>
      <c r="CG27" s="165">
        <v>22.790800000000001</v>
      </c>
      <c r="CH27" s="165">
        <v>6.9229000000000003</v>
      </c>
      <c r="CI27" s="165">
        <v>19.4847</v>
      </c>
      <c r="CJ27" s="164"/>
      <c r="CK27" s="164"/>
      <c r="CL27" s="165">
        <v>17.600000000000001</v>
      </c>
      <c r="CM27" s="165">
        <v>-34.5</v>
      </c>
      <c r="CN27" s="165">
        <v>-4.67</v>
      </c>
      <c r="CO27" s="165">
        <v>44.089500000000001</v>
      </c>
      <c r="CP27" s="165">
        <v>44.055500000000002</v>
      </c>
      <c r="CQ27" s="165">
        <v>42.178600000000003</v>
      </c>
      <c r="CR27" s="165">
        <v>59.838200000000001</v>
      </c>
      <c r="CS27" s="165">
        <v>59.5608</v>
      </c>
      <c r="CT27" s="165">
        <v>-8.6318999999999999</v>
      </c>
      <c r="CU27" s="165">
        <v>-73.995900000000006</v>
      </c>
      <c r="CV27" s="165">
        <v>-0.67789999999999995</v>
      </c>
      <c r="CW27" s="165">
        <v>3.3877999999999999</v>
      </c>
      <c r="CX27" s="165">
        <v>46.35</v>
      </c>
      <c r="CY27" s="165">
        <v>18.25</v>
      </c>
      <c r="CZ27" s="165">
        <v>-9.5312999999999999</v>
      </c>
      <c r="DA27" s="165">
        <v>-9.6679999999999993</v>
      </c>
      <c r="DB27" s="165">
        <v>10.6365</v>
      </c>
      <c r="DC27" s="164"/>
      <c r="DD27" s="165">
        <v>-21.111799999999999</v>
      </c>
      <c r="DE27" s="165">
        <v>-20.7606</v>
      </c>
      <c r="DF27" s="165">
        <v>-3.0577000000000001</v>
      </c>
      <c r="DG27" s="164"/>
      <c r="DH27" s="165">
        <v>-4.5781000000000001</v>
      </c>
      <c r="DI27" s="165">
        <v>-57.5</v>
      </c>
      <c r="DJ27" s="165">
        <v>-56.8</v>
      </c>
      <c r="DK27" s="165">
        <v>0.16300000000000001</v>
      </c>
      <c r="DL27" s="165">
        <v>15.5275</v>
      </c>
      <c r="DM27" s="165">
        <v>23.346699999999998</v>
      </c>
      <c r="DN27" s="165">
        <v>29.5078</v>
      </c>
      <c r="DO27" s="165">
        <v>16.72</v>
      </c>
      <c r="DP27" s="165">
        <v>-6.26</v>
      </c>
      <c r="DQ27" s="165">
        <v>15.407</v>
      </c>
      <c r="DR27" s="165">
        <v>0.89510000000000001</v>
      </c>
      <c r="DS27" s="165">
        <v>-2.11</v>
      </c>
      <c r="DT27" s="165">
        <v>-2.16</v>
      </c>
      <c r="DU27" s="165">
        <v>15.44</v>
      </c>
      <c r="DV27" s="165">
        <v>-17.190000000000001</v>
      </c>
      <c r="DW27" s="165">
        <v>-0.61819999999999997</v>
      </c>
      <c r="DX27" s="165">
        <v>-0.6</v>
      </c>
      <c r="DY27" s="165">
        <v>0</v>
      </c>
      <c r="DZ27" s="165">
        <v>1.3727</v>
      </c>
      <c r="EA27" s="165">
        <v>51.304600000000001</v>
      </c>
      <c r="EB27" s="165">
        <v>24.152899999999999</v>
      </c>
      <c r="EC27" s="165">
        <v>18.2746</v>
      </c>
      <c r="ED27" s="165">
        <v>18.6799</v>
      </c>
      <c r="EE27" s="165">
        <v>4.1357999999999997</v>
      </c>
      <c r="EF27" s="165">
        <v>-3.7997000000000001</v>
      </c>
      <c r="EG27" s="165">
        <v>-14.313000000000001</v>
      </c>
      <c r="EH27" s="165">
        <v>0</v>
      </c>
      <c r="EI27" s="165">
        <v>68.913600000000002</v>
      </c>
      <c r="EJ27" s="164"/>
      <c r="EK27" s="165">
        <v>-16.462199999999999</v>
      </c>
      <c r="EL27" s="165">
        <v>-15.3018</v>
      </c>
      <c r="EM27" s="164"/>
      <c r="EN27" s="165">
        <v>5.7720000000000002</v>
      </c>
      <c r="EO27" s="165">
        <v>4.8006000000000002</v>
      </c>
      <c r="EP27" s="165">
        <v>-6.66</v>
      </c>
      <c r="EQ27" s="165">
        <v>-9.2263000000000002</v>
      </c>
      <c r="ER27" s="165">
        <v>-8.9232999999999993</v>
      </c>
      <c r="ES27" s="165">
        <v>-12.492599999999999</v>
      </c>
      <c r="ET27" s="164"/>
      <c r="EU27" s="165">
        <v>4.91</v>
      </c>
      <c r="EV27" s="164"/>
      <c r="EW27" s="165">
        <v>6.7573999999999996</v>
      </c>
      <c r="EX27" s="165">
        <v>2.6581999999999999</v>
      </c>
      <c r="EY27" s="165">
        <v>-7.0792999999999999</v>
      </c>
      <c r="EZ27" s="165">
        <v>-7.0629999999999997</v>
      </c>
      <c r="FA27" s="165">
        <v>9.3094000000000001</v>
      </c>
      <c r="FB27" s="165">
        <v>-15.195</v>
      </c>
      <c r="FC27" s="165">
        <v>7.2268999999999997</v>
      </c>
      <c r="FD27" s="165">
        <v>1.5357000000000001</v>
      </c>
      <c r="FE27" s="165">
        <v>1.2957000000000001</v>
      </c>
      <c r="FF27" s="164"/>
      <c r="FG27" s="165">
        <v>3.6278000000000001</v>
      </c>
      <c r="FH27" s="165">
        <v>3.8885999999999998</v>
      </c>
      <c r="FI27" s="165">
        <v>0</v>
      </c>
      <c r="FJ27" s="165">
        <v>2.5118</v>
      </c>
      <c r="FK27" s="165">
        <v>0.83730000000000004</v>
      </c>
      <c r="FL27" s="165">
        <v>3.8515000000000001</v>
      </c>
      <c r="FM27" s="165">
        <v>2.5703999999999998</v>
      </c>
      <c r="FN27" s="165">
        <v>2.5767000000000002</v>
      </c>
      <c r="FO27" s="165">
        <v>10.3573</v>
      </c>
      <c r="FP27" s="165">
        <v>18.010200000000001</v>
      </c>
      <c r="FQ27" s="165">
        <v>14.6401</v>
      </c>
      <c r="FR27" s="165">
        <v>-15.07</v>
      </c>
      <c r="FS27" s="165">
        <v>-1.7153</v>
      </c>
      <c r="FT27" s="165">
        <v>0.20069999999999999</v>
      </c>
      <c r="FU27" s="165">
        <v>0.89</v>
      </c>
      <c r="FV27" s="165">
        <v>1.87</v>
      </c>
      <c r="FW27" s="165">
        <v>-14.8789</v>
      </c>
      <c r="FX27" s="164"/>
      <c r="FY27" s="165">
        <v>7.1369999999999996</v>
      </c>
      <c r="FZ27" s="165">
        <v>1.028</v>
      </c>
      <c r="GA27" s="164"/>
      <c r="GB27" s="165">
        <v>34.89</v>
      </c>
      <c r="GC27" s="165">
        <v>-28.663799999999998</v>
      </c>
      <c r="GD27" s="165">
        <v>-21.441600000000001</v>
      </c>
      <c r="GE27" s="165">
        <v>-0.48</v>
      </c>
      <c r="GF27" s="165">
        <v>20.502300000000002</v>
      </c>
      <c r="GG27" s="164"/>
      <c r="GH27" s="165">
        <v>25.739799999999999</v>
      </c>
      <c r="GI27" s="165">
        <v>-10.4504</v>
      </c>
      <c r="GJ27" s="165">
        <v>-11.026400000000001</v>
      </c>
      <c r="GK27" s="165">
        <v>2.3845999999999998</v>
      </c>
      <c r="GL27" s="165">
        <v>3.5299999999999998E-2</v>
      </c>
      <c r="GM27" s="164"/>
      <c r="GN27" s="165">
        <v>-11.4046</v>
      </c>
      <c r="GO27" s="165">
        <v>-28.307600000000001</v>
      </c>
      <c r="GP27" s="165">
        <v>7.3826000000000001</v>
      </c>
      <c r="GQ27" s="165">
        <v>-22.536300000000001</v>
      </c>
      <c r="GR27" s="165">
        <v>7.2232000000000003</v>
      </c>
      <c r="GS27" s="165">
        <v>6.8874000000000004</v>
      </c>
      <c r="GT27" s="165">
        <v>167.53</v>
      </c>
      <c r="GU27" s="165">
        <v>-6.0991</v>
      </c>
      <c r="GV27" s="165">
        <v>-4.3049999999999997</v>
      </c>
      <c r="GW27" s="165">
        <v>-18.650300000000001</v>
      </c>
      <c r="GX27" s="165">
        <v>2.0739999999999998</v>
      </c>
      <c r="GY27" s="165">
        <v>7.7656999999999998</v>
      </c>
      <c r="GZ27" s="165">
        <v>7.8796999999999997</v>
      </c>
      <c r="HA27" s="165">
        <v>1</v>
      </c>
      <c r="HB27" s="165">
        <v>-10.1533</v>
      </c>
      <c r="HC27" s="165">
        <v>-11.689399999999999</v>
      </c>
      <c r="HD27" s="165">
        <v>-9.64</v>
      </c>
      <c r="HE27" s="165">
        <v>14.082599999999999</v>
      </c>
      <c r="HF27" s="165">
        <v>0</v>
      </c>
      <c r="HG27" s="165">
        <v>65.285499999999999</v>
      </c>
      <c r="HH27" s="165">
        <v>107.27970000000001</v>
      </c>
      <c r="HI27" s="164"/>
      <c r="HJ27" s="165">
        <v>-1.9411</v>
      </c>
      <c r="HK27" s="164"/>
      <c r="HL27" s="165">
        <v>12.8401</v>
      </c>
      <c r="HM27" s="165">
        <v>-18.921099999999999</v>
      </c>
      <c r="HN27" s="165">
        <v>-19.8474</v>
      </c>
      <c r="HO27" s="164"/>
      <c r="HP27" s="164"/>
      <c r="HQ27" s="165">
        <v>-8.3263999999999996</v>
      </c>
      <c r="HR27" s="165">
        <v>-8.1616</v>
      </c>
      <c r="HS27" s="165">
        <v>-25.520299999999999</v>
      </c>
      <c r="HT27" s="165">
        <v>-25.342099999999999</v>
      </c>
      <c r="HU27" s="165">
        <v>30.39</v>
      </c>
      <c r="HV27" s="165">
        <v>30.25</v>
      </c>
      <c r="HW27" s="165">
        <v>-21.2</v>
      </c>
      <c r="HX27" s="165">
        <v>-21.2</v>
      </c>
      <c r="HY27" s="165">
        <v>0.38729999999999998</v>
      </c>
      <c r="HZ27" s="165">
        <v>12.96</v>
      </c>
      <c r="IA27" s="165">
        <v>64.2654</v>
      </c>
      <c r="IB27" s="165">
        <v>31.824400000000001</v>
      </c>
      <c r="IC27" s="165">
        <v>31.772600000000001</v>
      </c>
      <c r="ID27" s="165">
        <v>-10.1</v>
      </c>
      <c r="IE27" s="165">
        <v>-32</v>
      </c>
      <c r="IF27" s="165">
        <v>-8</v>
      </c>
      <c r="IG27" s="165">
        <v>-8.1</v>
      </c>
      <c r="IH27" s="165">
        <v>-17.398499999999999</v>
      </c>
      <c r="II27" s="164"/>
      <c r="IJ27" s="165">
        <v>-192.1105</v>
      </c>
      <c r="IK27" s="165">
        <v>36.8703</v>
      </c>
      <c r="IL27" s="165">
        <v>-186.9847</v>
      </c>
      <c r="IM27" s="165">
        <v>22.185099999999998</v>
      </c>
      <c r="IN27" s="165">
        <v>-10.573700000000001</v>
      </c>
      <c r="IO27" s="164"/>
      <c r="IP27" s="165">
        <v>71.034099999999995</v>
      </c>
      <c r="IQ27" s="165">
        <v>92.357200000000006</v>
      </c>
      <c r="IR27" s="165">
        <v>42.057400000000001</v>
      </c>
      <c r="IS27" s="165">
        <v>27.655100000000001</v>
      </c>
      <c r="IT27" s="165">
        <v>19.997499999999999</v>
      </c>
      <c r="IU27" s="165">
        <v>18.072900000000001</v>
      </c>
      <c r="IV27" s="165">
        <v>15.192600000000001</v>
      </c>
      <c r="IW27" s="165">
        <v>120.0724</v>
      </c>
      <c r="IX27" s="165">
        <v>-134.56809999999999</v>
      </c>
      <c r="IY27" s="164"/>
      <c r="IZ27" s="165">
        <v>10.4686</v>
      </c>
      <c r="JA27" s="165">
        <v>-1.7101999999999999</v>
      </c>
      <c r="JB27" s="165">
        <v>5.6070000000000002</v>
      </c>
      <c r="JC27" s="165">
        <v>-4.6399999999999997</v>
      </c>
      <c r="JD27" s="165">
        <v>-2.274</v>
      </c>
      <c r="JE27" s="165">
        <v>-2.278</v>
      </c>
      <c r="JF27" s="165">
        <v>0</v>
      </c>
      <c r="JG27" s="165">
        <v>-0.24</v>
      </c>
      <c r="JH27" s="165">
        <v>-1.4890000000000001</v>
      </c>
      <c r="JI27" s="165">
        <v>-5.4489999999999998</v>
      </c>
      <c r="JJ27" s="165">
        <v>1.5E-3</v>
      </c>
      <c r="JK27" s="165">
        <v>6.8284000000000002</v>
      </c>
      <c r="JL27" s="165">
        <v>-6.7</v>
      </c>
      <c r="JM27" s="165">
        <v>-0.40200000000000002</v>
      </c>
      <c r="JN27" s="165">
        <v>-0.51800000000000002</v>
      </c>
      <c r="JO27" s="165">
        <v>2.4262000000000001</v>
      </c>
      <c r="JP27" s="165">
        <v>2.6916000000000002</v>
      </c>
      <c r="JQ27" s="165">
        <v>1.6549</v>
      </c>
      <c r="JR27" s="165">
        <v>0.92930000000000001</v>
      </c>
      <c r="JS27" s="165">
        <v>0.98850000000000005</v>
      </c>
      <c r="JT27" s="164"/>
      <c r="JU27" s="165">
        <v>16</v>
      </c>
      <c r="JV27" s="165">
        <v>8.2775999999999996</v>
      </c>
      <c r="JW27" s="165">
        <v>1.02</v>
      </c>
      <c r="JX27" s="164"/>
      <c r="JY27" s="165">
        <v>-8.6574000000000009</v>
      </c>
      <c r="JZ27" s="165">
        <v>-2.5423</v>
      </c>
      <c r="KA27" s="165">
        <v>-26.7179</v>
      </c>
      <c r="KB27" s="165">
        <v>-6.0693000000000001</v>
      </c>
      <c r="KC27" s="164"/>
      <c r="KD27" s="165">
        <v>-30.902100000000001</v>
      </c>
      <c r="KE27" s="165">
        <v>0</v>
      </c>
      <c r="KF27" s="165">
        <v>-9.9</v>
      </c>
      <c r="KG27" s="165">
        <v>-6.7</v>
      </c>
      <c r="KH27" s="165">
        <v>142.17519999999999</v>
      </c>
      <c r="KI27" s="165">
        <v>-5.3472999999999997</v>
      </c>
    </row>
    <row r="28" spans="1:295" ht="18" customHeight="1" x14ac:dyDescent="0.3">
      <c r="A28" s="160" t="s">
        <v>68</v>
      </c>
      <c r="B28" s="160" t="s">
        <v>817</v>
      </c>
      <c r="C28" s="164"/>
      <c r="D28" s="165">
        <v>3.0026000000000002</v>
      </c>
      <c r="E28" s="164"/>
      <c r="F28" s="165">
        <v>2.1292</v>
      </c>
      <c r="G28" s="165">
        <v>12.832700000000001</v>
      </c>
      <c r="H28" s="164"/>
      <c r="I28" s="165">
        <v>10.1081</v>
      </c>
      <c r="J28" s="164"/>
      <c r="K28" s="165">
        <v>28.0503</v>
      </c>
      <c r="L28" s="165">
        <v>12.6966</v>
      </c>
      <c r="M28" s="165">
        <v>15.6732</v>
      </c>
      <c r="N28" s="165">
        <v>-15.54</v>
      </c>
      <c r="O28" s="165">
        <v>-33</v>
      </c>
      <c r="P28" s="165">
        <v>8.8000000000000007</v>
      </c>
      <c r="Q28" s="165">
        <v>7.452</v>
      </c>
      <c r="R28" s="165">
        <v>-22</v>
      </c>
      <c r="S28" s="165">
        <v>2.3439000000000001</v>
      </c>
      <c r="T28" s="165">
        <v>-0.56240000000000001</v>
      </c>
      <c r="U28" s="165">
        <v>8.3818000000000001</v>
      </c>
      <c r="V28" s="165">
        <v>8.5946999999999996</v>
      </c>
      <c r="W28" s="165">
        <v>14.6439</v>
      </c>
      <c r="X28" s="165">
        <v>3.0371000000000001</v>
      </c>
      <c r="Y28" s="165">
        <v>3.85E-2</v>
      </c>
      <c r="Z28" s="165">
        <v>2.5438999999999998</v>
      </c>
      <c r="AA28" s="164"/>
      <c r="AB28" s="165">
        <v>-1.1876</v>
      </c>
      <c r="AC28" s="165">
        <v>-0.56599999999999995</v>
      </c>
      <c r="AD28" s="165">
        <v>-0.55300000000000005</v>
      </c>
      <c r="AE28" s="165">
        <v>2.16</v>
      </c>
      <c r="AF28" s="165">
        <v>-4.4400000000000004</v>
      </c>
      <c r="AG28" s="165">
        <v>2.2000000000000002</v>
      </c>
      <c r="AH28" s="165">
        <v>-1.655</v>
      </c>
      <c r="AI28" s="165">
        <v>0.26400000000000001</v>
      </c>
      <c r="AJ28" s="164"/>
      <c r="AK28" s="165">
        <v>-9.6999999999999993</v>
      </c>
      <c r="AL28" s="165">
        <v>-10</v>
      </c>
      <c r="AM28" s="165">
        <v>-14.3</v>
      </c>
      <c r="AN28" s="165">
        <v>-14.34</v>
      </c>
      <c r="AO28" s="165">
        <v>7.3175999999999997</v>
      </c>
      <c r="AP28" s="165">
        <v>4.3452000000000002</v>
      </c>
      <c r="AQ28" s="165">
        <v>27.572099999999999</v>
      </c>
      <c r="AR28" s="165">
        <v>29.9437</v>
      </c>
      <c r="AS28" s="165">
        <v>-16.523700000000002</v>
      </c>
      <c r="AT28" s="165">
        <v>-6.9291</v>
      </c>
      <c r="AU28" s="165">
        <v>-7.1043000000000003</v>
      </c>
      <c r="AV28" s="165">
        <v>12.5091</v>
      </c>
      <c r="AW28" s="165">
        <v>10.3315</v>
      </c>
      <c r="AX28" s="165">
        <v>-16.721900000000002</v>
      </c>
      <c r="AY28" s="165">
        <v>-14.333600000000001</v>
      </c>
      <c r="AZ28" s="165">
        <v>32.950600000000001</v>
      </c>
      <c r="BA28" s="165">
        <v>30.305800000000001</v>
      </c>
      <c r="BB28" s="165">
        <v>92.278899999999993</v>
      </c>
      <c r="BC28" s="165">
        <v>-2.7987000000000002</v>
      </c>
      <c r="BD28" s="165">
        <v>-0.2</v>
      </c>
      <c r="BE28" s="165">
        <v>-0.2</v>
      </c>
      <c r="BF28" s="165">
        <v>-26.1999</v>
      </c>
      <c r="BG28" s="165">
        <v>-25.658000000000001</v>
      </c>
      <c r="BH28" s="165">
        <v>-2.2200000000000002</v>
      </c>
      <c r="BI28" s="164"/>
      <c r="BJ28" s="165">
        <v>11.5784</v>
      </c>
      <c r="BK28" s="165">
        <v>9.3592999999999993</v>
      </c>
      <c r="BL28" s="165">
        <v>7.4069000000000003</v>
      </c>
      <c r="BM28" s="165">
        <v>5.0929000000000002</v>
      </c>
      <c r="BN28" s="165">
        <v>-184.2097</v>
      </c>
      <c r="BO28" s="165">
        <v>129.45949999999999</v>
      </c>
      <c r="BP28" s="165">
        <v>129.70359999999999</v>
      </c>
      <c r="BQ28" s="165">
        <v>-95.370900000000006</v>
      </c>
      <c r="BR28" s="165">
        <v>-59.381599999999999</v>
      </c>
      <c r="BS28" s="164"/>
      <c r="BT28" s="164"/>
      <c r="BU28" s="164"/>
      <c r="BV28" s="165">
        <v>43.101700000000001</v>
      </c>
      <c r="BW28" s="165">
        <v>20.190000000000001</v>
      </c>
      <c r="BX28" s="164"/>
      <c r="BY28" s="165">
        <v>-4.71</v>
      </c>
      <c r="BZ28" s="165">
        <v>2.23</v>
      </c>
      <c r="CA28" s="165">
        <v>1.0758000000000001</v>
      </c>
      <c r="CB28" s="165">
        <v>1.0758000000000001</v>
      </c>
      <c r="CC28" s="165">
        <v>12.163</v>
      </c>
      <c r="CD28" s="165">
        <v>8.7028999999999996</v>
      </c>
      <c r="CE28" s="165">
        <v>1.6375999999999999</v>
      </c>
      <c r="CF28" s="165">
        <v>17.264900000000001</v>
      </c>
      <c r="CG28" s="165">
        <v>17.385200000000001</v>
      </c>
      <c r="CH28" s="165">
        <v>11.7997</v>
      </c>
      <c r="CI28" s="165">
        <v>16.226800000000001</v>
      </c>
      <c r="CJ28" s="165">
        <v>2.88</v>
      </c>
      <c r="CK28" s="165">
        <v>6.4119999999999999</v>
      </c>
      <c r="CL28" s="165">
        <v>24.4</v>
      </c>
      <c r="CM28" s="165">
        <v>-29.4</v>
      </c>
      <c r="CN28" s="165">
        <v>-4.91</v>
      </c>
      <c r="CO28" s="165">
        <v>43.712000000000003</v>
      </c>
      <c r="CP28" s="165">
        <v>43.726900000000001</v>
      </c>
      <c r="CQ28" s="165">
        <v>41.917900000000003</v>
      </c>
      <c r="CR28" s="165">
        <v>53.589799999999997</v>
      </c>
      <c r="CS28" s="165">
        <v>53.3979</v>
      </c>
      <c r="CT28" s="165">
        <v>-9.8354999999999997</v>
      </c>
      <c r="CU28" s="165">
        <v>-68.549499999999995</v>
      </c>
      <c r="CV28" s="165">
        <v>-5.4999999999999997E-3</v>
      </c>
      <c r="CW28" s="165">
        <v>3.5569999999999999</v>
      </c>
      <c r="CX28" s="165">
        <v>43.45</v>
      </c>
      <c r="CY28" s="165">
        <v>17.43</v>
      </c>
      <c r="CZ28" s="165">
        <v>-7.3437999999999999</v>
      </c>
      <c r="DA28" s="165">
        <v>-7.5194999999999999</v>
      </c>
      <c r="DB28" s="165">
        <v>11.575200000000001</v>
      </c>
      <c r="DC28" s="164"/>
      <c r="DD28" s="165">
        <v>-18.005199999999999</v>
      </c>
      <c r="DE28" s="165">
        <v>-17.729700000000001</v>
      </c>
      <c r="DF28" s="165">
        <v>-0.67</v>
      </c>
      <c r="DG28" s="164"/>
      <c r="DH28" s="165">
        <v>-4.9663000000000004</v>
      </c>
      <c r="DI28" s="165">
        <v>-56.9</v>
      </c>
      <c r="DJ28" s="165">
        <v>-55</v>
      </c>
      <c r="DK28" s="165">
        <v>0.98329999999999995</v>
      </c>
      <c r="DL28" s="165">
        <v>16.6495</v>
      </c>
      <c r="DM28" s="165">
        <v>20.981000000000002</v>
      </c>
      <c r="DN28" s="165">
        <v>30.435500000000001</v>
      </c>
      <c r="DO28" s="165">
        <v>17.8</v>
      </c>
      <c r="DP28" s="165">
        <v>-5.2</v>
      </c>
      <c r="DQ28" s="165">
        <v>15.4535</v>
      </c>
      <c r="DR28" s="165">
        <v>-6.7500000000000004E-2</v>
      </c>
      <c r="DS28" s="165">
        <v>-2.16</v>
      </c>
      <c r="DT28" s="165">
        <v>-2.25</v>
      </c>
      <c r="DU28" s="165">
        <v>16.48</v>
      </c>
      <c r="DV28" s="165">
        <v>-13.54</v>
      </c>
      <c r="DW28" s="165">
        <v>-1.9455</v>
      </c>
      <c r="DX28" s="165">
        <v>-1.0182</v>
      </c>
      <c r="DY28" s="165">
        <v>-1.3346</v>
      </c>
      <c r="DZ28" s="165">
        <v>-0.63639999999999997</v>
      </c>
      <c r="EA28" s="165">
        <v>55.407299999999999</v>
      </c>
      <c r="EB28" s="165">
        <v>27.013300000000001</v>
      </c>
      <c r="EC28" s="165">
        <v>20.27</v>
      </c>
      <c r="ED28" s="165">
        <v>20.458100000000002</v>
      </c>
      <c r="EE28" s="165">
        <v>0.1229</v>
      </c>
      <c r="EF28" s="165">
        <v>-7.5785</v>
      </c>
      <c r="EG28" s="165">
        <v>-14.519</v>
      </c>
      <c r="EH28" s="165">
        <v>9.5078999999999994</v>
      </c>
      <c r="EI28" s="165">
        <v>112.81619999999999</v>
      </c>
      <c r="EJ28" s="164"/>
      <c r="EK28" s="165">
        <v>-16.718699999999998</v>
      </c>
      <c r="EL28" s="165">
        <v>-15.388500000000001</v>
      </c>
      <c r="EM28" s="165">
        <v>8.8774999999999995</v>
      </c>
      <c r="EN28" s="165">
        <v>-11.113</v>
      </c>
      <c r="EO28" s="165">
        <v>-10.402900000000001</v>
      </c>
      <c r="EP28" s="165">
        <v>-6.1479999999999997</v>
      </c>
      <c r="EQ28" s="165">
        <v>-5.9700000000000003E-2</v>
      </c>
      <c r="ER28" s="165">
        <v>0.37859999999999999</v>
      </c>
      <c r="ES28" s="165">
        <v>-8.6661999999999999</v>
      </c>
      <c r="ET28" s="165">
        <v>0</v>
      </c>
      <c r="EU28" s="165">
        <v>4.88</v>
      </c>
      <c r="EV28" s="165">
        <v>0</v>
      </c>
      <c r="EW28" s="165">
        <v>6.8532999999999999</v>
      </c>
      <c r="EX28" s="165">
        <v>-29.386299999999999</v>
      </c>
      <c r="EY28" s="165">
        <v>-7.0959000000000003</v>
      </c>
      <c r="EZ28" s="165">
        <v>-7.0484</v>
      </c>
      <c r="FA28" s="165">
        <v>8.8613</v>
      </c>
      <c r="FB28" s="165">
        <v>-11.805400000000001</v>
      </c>
      <c r="FC28" s="165">
        <v>0</v>
      </c>
      <c r="FD28" s="165">
        <v>1.4343999999999999</v>
      </c>
      <c r="FE28" s="165">
        <v>1.1718</v>
      </c>
      <c r="FF28" s="164"/>
      <c r="FG28" s="165">
        <v>0</v>
      </c>
      <c r="FH28" s="165">
        <v>0</v>
      </c>
      <c r="FI28" s="165">
        <v>0</v>
      </c>
      <c r="FJ28" s="165">
        <v>3.8515000000000001</v>
      </c>
      <c r="FK28" s="165">
        <v>2.8468</v>
      </c>
      <c r="FL28" s="165">
        <v>-9.2101000000000006</v>
      </c>
      <c r="FM28" s="165">
        <v>7.2488000000000001</v>
      </c>
      <c r="FN28" s="165">
        <v>7.4995000000000003</v>
      </c>
      <c r="FO28" s="165">
        <v>1.4544999999999999</v>
      </c>
      <c r="FP28" s="165">
        <v>9.2640999999999991</v>
      </c>
      <c r="FQ28" s="165">
        <v>16.505400000000002</v>
      </c>
      <c r="FR28" s="165">
        <v>-16.5</v>
      </c>
      <c r="FS28" s="165">
        <v>-1.1788000000000001</v>
      </c>
      <c r="FT28" s="165">
        <v>0.19159999999999999</v>
      </c>
      <c r="FU28" s="165">
        <v>0.82</v>
      </c>
      <c r="FV28" s="165">
        <v>2.39</v>
      </c>
      <c r="FW28" s="165">
        <v>-17.269200000000001</v>
      </c>
      <c r="FX28" s="165">
        <v>2.1373000000000002</v>
      </c>
      <c r="FY28" s="165">
        <v>7.157</v>
      </c>
      <c r="FZ28" s="165">
        <v>1.0980000000000001</v>
      </c>
      <c r="GA28" s="165">
        <v>4.3491</v>
      </c>
      <c r="GB28" s="165">
        <v>35.299999999999997</v>
      </c>
      <c r="GC28" s="165">
        <v>-20.967600000000001</v>
      </c>
      <c r="GD28" s="165">
        <v>-13.835000000000001</v>
      </c>
      <c r="GE28" s="165">
        <v>-0.18</v>
      </c>
      <c r="GF28" s="165">
        <v>21.338799999999999</v>
      </c>
      <c r="GG28" s="165">
        <v>-0.1</v>
      </c>
      <c r="GH28" s="165">
        <v>27.293199999999999</v>
      </c>
      <c r="GI28" s="165">
        <v>-10.3561</v>
      </c>
      <c r="GJ28" s="165">
        <v>-10.7545</v>
      </c>
      <c r="GK28" s="165">
        <v>2.5829</v>
      </c>
      <c r="GL28" s="164"/>
      <c r="GM28" s="164"/>
      <c r="GN28" s="165">
        <v>-11.2834</v>
      </c>
      <c r="GO28" s="165">
        <v>-29.119800000000001</v>
      </c>
      <c r="GP28" s="165">
        <v>7.3650000000000002</v>
      </c>
      <c r="GQ28" s="165">
        <v>-22.7134</v>
      </c>
      <c r="GR28" s="165">
        <v>6.12</v>
      </c>
      <c r="GS28" s="165">
        <v>5.7030000000000003</v>
      </c>
      <c r="GT28" s="165">
        <v>169.07669999999999</v>
      </c>
      <c r="GU28" s="165">
        <v>-5.7736000000000001</v>
      </c>
      <c r="GV28" s="165">
        <v>-6.0380000000000003</v>
      </c>
      <c r="GW28" s="165">
        <v>-18.401399999999999</v>
      </c>
      <c r="GX28" s="165">
        <v>1.8733</v>
      </c>
      <c r="GY28" s="165">
        <v>7.8975999999999997</v>
      </c>
      <c r="GZ28" s="165">
        <v>8.0142000000000007</v>
      </c>
      <c r="HA28" s="165">
        <v>1.2927999999999999</v>
      </c>
      <c r="HB28" s="165">
        <v>-5.3044000000000002</v>
      </c>
      <c r="HC28" s="165">
        <v>-6.7404999999999999</v>
      </c>
      <c r="HD28" s="165">
        <v>7.12</v>
      </c>
      <c r="HE28" s="165">
        <v>0</v>
      </c>
      <c r="HF28" s="165">
        <v>-35.828299999999999</v>
      </c>
      <c r="HG28" s="165">
        <v>96.286000000000001</v>
      </c>
      <c r="HH28" s="165">
        <v>125.0932</v>
      </c>
      <c r="HI28" s="164"/>
      <c r="HJ28" s="165">
        <v>-3.5404</v>
      </c>
      <c r="HK28" s="164"/>
      <c r="HL28" s="165">
        <v>11.293799999999999</v>
      </c>
      <c r="HM28" s="165">
        <v>-18.083100000000002</v>
      </c>
      <c r="HN28" s="165">
        <v>-19.610800000000001</v>
      </c>
      <c r="HO28" s="164"/>
      <c r="HP28" s="164"/>
      <c r="HQ28" s="165">
        <v>-7.5848000000000004</v>
      </c>
      <c r="HR28" s="165">
        <v>-7.7441000000000004</v>
      </c>
      <c r="HS28" s="165">
        <v>-30.398499999999999</v>
      </c>
      <c r="HT28" s="165">
        <v>-30.921299999999999</v>
      </c>
      <c r="HU28" s="165">
        <v>30.55</v>
      </c>
      <c r="HV28" s="165">
        <v>30.81</v>
      </c>
      <c r="HW28" s="165">
        <v>-19.399999999999999</v>
      </c>
      <c r="HX28" s="165">
        <v>-19.2</v>
      </c>
      <c r="HY28" s="165">
        <v>0.49349999999999999</v>
      </c>
      <c r="HZ28" s="165">
        <v>15.28</v>
      </c>
      <c r="IA28" s="165">
        <v>60.516300000000001</v>
      </c>
      <c r="IB28" s="165">
        <v>32.069499999999998</v>
      </c>
      <c r="IC28" s="165">
        <v>32.468000000000004</v>
      </c>
      <c r="ID28" s="165">
        <v>-10.1</v>
      </c>
      <c r="IE28" s="165">
        <v>-31.6</v>
      </c>
      <c r="IF28" s="165">
        <v>-8.4</v>
      </c>
      <c r="IG28" s="165">
        <v>-8.5</v>
      </c>
      <c r="IH28" s="165">
        <v>-17.497800000000002</v>
      </c>
      <c r="II28" s="165">
        <v>-17.5138</v>
      </c>
      <c r="IJ28" s="165">
        <v>-186.11859999999999</v>
      </c>
      <c r="IK28" s="165">
        <v>75.347300000000004</v>
      </c>
      <c r="IL28" s="165">
        <v>-192.0532</v>
      </c>
      <c r="IM28" s="165">
        <v>16.5794</v>
      </c>
      <c r="IN28" s="165">
        <v>-3.4459</v>
      </c>
      <c r="IO28" s="165">
        <v>73.220799999999997</v>
      </c>
      <c r="IP28" s="165">
        <v>41.7789</v>
      </c>
      <c r="IQ28" s="165">
        <v>97.438699999999997</v>
      </c>
      <c r="IR28" s="165">
        <v>60.497199999999999</v>
      </c>
      <c r="IS28" s="165">
        <v>59.097299999999997</v>
      </c>
      <c r="IT28" s="165">
        <v>21.045000000000002</v>
      </c>
      <c r="IU28" s="165">
        <v>19.166699999999999</v>
      </c>
      <c r="IV28" s="165">
        <v>8.8302999999999994</v>
      </c>
      <c r="IW28" s="165">
        <v>146.922</v>
      </c>
      <c r="IX28" s="165">
        <v>-146.61760000000001</v>
      </c>
      <c r="IY28" s="165">
        <v>1.6855</v>
      </c>
      <c r="IZ28" s="165">
        <v>-4.6515000000000004</v>
      </c>
      <c r="JA28" s="165">
        <v>-2.0373999999999999</v>
      </c>
      <c r="JB28" s="165">
        <v>6.0069999999999997</v>
      </c>
      <c r="JC28" s="165">
        <v>-5.76</v>
      </c>
      <c r="JD28" s="165">
        <v>-2.3130000000000002</v>
      </c>
      <c r="JE28" s="165">
        <v>-2.3180000000000001</v>
      </c>
      <c r="JF28" s="165">
        <v>1.68</v>
      </c>
      <c r="JG28" s="165">
        <v>-2.08</v>
      </c>
      <c r="JH28" s="165">
        <v>-1.7201</v>
      </c>
      <c r="JI28" s="165">
        <v>-4.2770999999999999</v>
      </c>
      <c r="JJ28" s="165">
        <v>-0.96589999999999998</v>
      </c>
      <c r="JK28" s="165">
        <v>5.7725</v>
      </c>
      <c r="JL28" s="165">
        <v>-6.2</v>
      </c>
      <c r="JM28" s="165">
        <v>0.72199999999999998</v>
      </c>
      <c r="JN28" s="165">
        <v>0.32700000000000001</v>
      </c>
      <c r="JO28" s="164"/>
      <c r="JP28" s="164"/>
      <c r="JQ28" s="165">
        <v>1.7662</v>
      </c>
      <c r="JR28" s="165">
        <v>1.6966000000000001</v>
      </c>
      <c r="JS28" s="165">
        <v>1.1125</v>
      </c>
      <c r="JT28" s="164"/>
      <c r="JU28" s="165">
        <v>15.7</v>
      </c>
      <c r="JV28" s="165">
        <v>8.6196000000000002</v>
      </c>
      <c r="JW28" s="165">
        <v>1.1000000000000001</v>
      </c>
      <c r="JX28" s="164"/>
      <c r="JY28" s="165">
        <v>-11.6288</v>
      </c>
      <c r="JZ28" s="165">
        <v>-1.1133999999999999</v>
      </c>
      <c r="KA28" s="165">
        <v>-25.253299999999999</v>
      </c>
      <c r="KB28" s="165">
        <v>-8.1555</v>
      </c>
      <c r="KC28" s="165">
        <v>0</v>
      </c>
      <c r="KD28" s="165">
        <v>-28.694800000000001</v>
      </c>
      <c r="KE28" s="165">
        <v>0</v>
      </c>
      <c r="KF28" s="165">
        <v>-9.3000000000000007</v>
      </c>
      <c r="KG28" s="165">
        <v>-7.5</v>
      </c>
      <c r="KH28" s="165">
        <v>150.40719999999999</v>
      </c>
      <c r="KI28" s="165">
        <v>22.731000000000002</v>
      </c>
    </row>
    <row r="29" spans="1:295" ht="18" customHeight="1" x14ac:dyDescent="0.3">
      <c r="A29" s="160" t="s">
        <v>68</v>
      </c>
      <c r="B29" s="160" t="s">
        <v>818</v>
      </c>
      <c r="C29" s="164"/>
      <c r="D29" s="165">
        <v>3.3504</v>
      </c>
      <c r="E29" s="165">
        <v>0</v>
      </c>
      <c r="F29" s="165">
        <v>4.5033000000000003</v>
      </c>
      <c r="G29" s="165">
        <v>13.994400000000001</v>
      </c>
      <c r="H29" s="165">
        <v>0</v>
      </c>
      <c r="I29" s="165">
        <v>9.7460000000000004</v>
      </c>
      <c r="J29" s="164"/>
      <c r="K29" s="165">
        <v>29.489699999999999</v>
      </c>
      <c r="L29" s="165">
        <v>13.2416</v>
      </c>
      <c r="M29" s="165">
        <v>16.361599999999999</v>
      </c>
      <c r="N29" s="165">
        <v>-24.42</v>
      </c>
      <c r="O29" s="165">
        <v>-35.200000000000003</v>
      </c>
      <c r="P29" s="165">
        <v>11</v>
      </c>
      <c r="Q29" s="165">
        <v>8.2799999999999994</v>
      </c>
      <c r="R29" s="165">
        <v>-24.2</v>
      </c>
      <c r="S29" s="165">
        <v>1.7475000000000001</v>
      </c>
      <c r="T29" s="165">
        <v>-1.4930000000000001</v>
      </c>
      <c r="U29" s="165">
        <v>8.7592999999999996</v>
      </c>
      <c r="V29" s="165">
        <v>9.0206</v>
      </c>
      <c r="W29" s="165">
        <v>15.073399999999999</v>
      </c>
      <c r="X29" s="165">
        <v>4.0603999999999996</v>
      </c>
      <c r="Y29" s="165">
        <v>0.15459999999999999</v>
      </c>
      <c r="Z29" s="165">
        <v>2.5482</v>
      </c>
      <c r="AA29" s="164"/>
      <c r="AB29" s="165">
        <v>-1.3967000000000001</v>
      </c>
      <c r="AC29" s="165">
        <v>-0.222</v>
      </c>
      <c r="AD29" s="165">
        <v>-0.20599999999999999</v>
      </c>
      <c r="AE29" s="165">
        <v>2.4860000000000002</v>
      </c>
      <c r="AF29" s="165">
        <v>2.2200000000000002</v>
      </c>
      <c r="AG29" s="165">
        <v>4.4000000000000004</v>
      </c>
      <c r="AH29" s="165">
        <v>-1.097</v>
      </c>
      <c r="AI29" s="165">
        <v>0.27300000000000002</v>
      </c>
      <c r="AJ29" s="164"/>
      <c r="AK29" s="165">
        <v>-8.1</v>
      </c>
      <c r="AL29" s="164"/>
      <c r="AM29" s="165">
        <v>-15.07</v>
      </c>
      <c r="AN29" s="165">
        <v>-14.95</v>
      </c>
      <c r="AO29" s="165">
        <v>7.6997999999999998</v>
      </c>
      <c r="AP29" s="165">
        <v>4.0345000000000004</v>
      </c>
      <c r="AQ29" s="165">
        <v>30.061199999999999</v>
      </c>
      <c r="AR29" s="165">
        <v>32.501100000000001</v>
      </c>
      <c r="AS29" s="165">
        <v>-13.7112</v>
      </c>
      <c r="AT29" s="165">
        <v>-12.866099999999999</v>
      </c>
      <c r="AU29" s="165">
        <v>-12.6556</v>
      </c>
      <c r="AV29" s="165">
        <v>11.2174</v>
      </c>
      <c r="AW29" s="165">
        <v>12.7675</v>
      </c>
      <c r="AX29" s="165">
        <v>-15.573700000000001</v>
      </c>
      <c r="AY29" s="165">
        <v>-13.811400000000001</v>
      </c>
      <c r="AZ29" s="165">
        <v>34.771700000000003</v>
      </c>
      <c r="BA29" s="165">
        <v>39.726700000000001</v>
      </c>
      <c r="BB29" s="165">
        <v>92.451999999999998</v>
      </c>
      <c r="BC29" s="165">
        <v>-2.2995000000000001</v>
      </c>
      <c r="BD29" s="165">
        <v>-0.7</v>
      </c>
      <c r="BE29" s="165">
        <v>-0.7</v>
      </c>
      <c r="BF29" s="165">
        <v>-20.3429</v>
      </c>
      <c r="BG29" s="165">
        <v>-20.769200000000001</v>
      </c>
      <c r="BH29" s="165">
        <v>-3.4316</v>
      </c>
      <c r="BI29" s="164"/>
      <c r="BJ29" s="165">
        <v>14.764900000000001</v>
      </c>
      <c r="BK29" s="165">
        <v>11.0641</v>
      </c>
      <c r="BL29" s="165">
        <v>5.2175000000000002</v>
      </c>
      <c r="BM29" s="165">
        <v>3.5232999999999999</v>
      </c>
      <c r="BN29" s="165">
        <v>-178.89940000000001</v>
      </c>
      <c r="BO29" s="165">
        <v>143.22329999999999</v>
      </c>
      <c r="BP29" s="165">
        <v>144.322</v>
      </c>
      <c r="BQ29" s="165">
        <v>-85.209299999999999</v>
      </c>
      <c r="BR29" s="165">
        <v>-27.695699999999999</v>
      </c>
      <c r="BS29" s="164"/>
      <c r="BT29" s="164"/>
      <c r="BU29" s="164"/>
      <c r="BV29" s="165">
        <v>45.057699999999997</v>
      </c>
      <c r="BW29" s="165">
        <v>20.48</v>
      </c>
      <c r="BX29" s="165">
        <v>0</v>
      </c>
      <c r="BY29" s="165">
        <v>-3.47</v>
      </c>
      <c r="BZ29" s="165">
        <v>2.92</v>
      </c>
      <c r="CA29" s="165">
        <v>-0.26369999999999999</v>
      </c>
      <c r="CB29" s="165">
        <v>4.1999999999999997E-3</v>
      </c>
      <c r="CC29" s="165">
        <v>13.4886</v>
      </c>
      <c r="CD29" s="165">
        <v>10.411899999999999</v>
      </c>
      <c r="CE29" s="165">
        <v>1.2259</v>
      </c>
      <c r="CF29" s="165">
        <v>16.662099999999999</v>
      </c>
      <c r="CG29" s="165">
        <v>16.602799999999998</v>
      </c>
      <c r="CH29" s="165">
        <v>14.1008</v>
      </c>
      <c r="CI29" s="165">
        <v>16.073</v>
      </c>
      <c r="CJ29" s="164"/>
      <c r="CK29" s="164"/>
      <c r="CL29" s="165">
        <v>24</v>
      </c>
      <c r="CM29" s="165">
        <v>-27.7</v>
      </c>
      <c r="CN29" s="165">
        <v>-5.03</v>
      </c>
      <c r="CO29" s="165">
        <v>44.462800000000001</v>
      </c>
      <c r="CP29" s="165">
        <v>44.753500000000003</v>
      </c>
      <c r="CQ29" s="165">
        <v>42.715800000000002</v>
      </c>
      <c r="CR29" s="165">
        <v>62.146299999999997</v>
      </c>
      <c r="CS29" s="165">
        <v>62.836799999999997</v>
      </c>
      <c r="CT29" s="165">
        <v>-25.514500000000002</v>
      </c>
      <c r="CU29" s="165">
        <v>-63.383099999999999</v>
      </c>
      <c r="CV29" s="165">
        <v>-15.880699999999999</v>
      </c>
      <c r="CW29" s="165">
        <v>3.7839</v>
      </c>
      <c r="CX29" s="165">
        <v>46.06</v>
      </c>
      <c r="CY29" s="165">
        <v>18.309999999999999</v>
      </c>
      <c r="CZ29" s="165">
        <v>-7.0312999999999999</v>
      </c>
      <c r="DA29" s="165">
        <v>-7.0312999999999999</v>
      </c>
      <c r="DB29" s="165">
        <v>11.994</v>
      </c>
      <c r="DC29" s="165">
        <v>0</v>
      </c>
      <c r="DD29" s="165">
        <v>-18.113900000000001</v>
      </c>
      <c r="DE29" s="165">
        <v>-17.284600000000001</v>
      </c>
      <c r="DF29" s="165">
        <v>-3.1875</v>
      </c>
      <c r="DG29" s="165">
        <v>0</v>
      </c>
      <c r="DH29" s="165">
        <v>-5.1524999999999999</v>
      </c>
      <c r="DI29" s="165">
        <v>-58.4</v>
      </c>
      <c r="DJ29" s="165">
        <v>-60.2</v>
      </c>
      <c r="DK29" s="165">
        <v>1.1554</v>
      </c>
      <c r="DL29" s="165">
        <v>17.584599999999998</v>
      </c>
      <c r="DM29" s="165">
        <v>22.242699999999999</v>
      </c>
      <c r="DN29" s="165">
        <v>32.290999999999997</v>
      </c>
      <c r="DO29" s="165">
        <v>18.98</v>
      </c>
      <c r="DP29" s="165">
        <v>-5.4</v>
      </c>
      <c r="DQ29" s="165">
        <v>16.724499999999999</v>
      </c>
      <c r="DR29" s="165">
        <v>2.2801</v>
      </c>
      <c r="DS29" s="165">
        <v>-2.71</v>
      </c>
      <c r="DT29" s="165">
        <v>-2.75</v>
      </c>
      <c r="DU29" s="165">
        <v>20.72</v>
      </c>
      <c r="DV29" s="165">
        <v>-12.97</v>
      </c>
      <c r="DW29" s="165">
        <v>9.0899999999999995E-2</v>
      </c>
      <c r="DX29" s="165">
        <v>0.1636</v>
      </c>
      <c r="DY29" s="165">
        <v>-2.1922000000000001</v>
      </c>
      <c r="DZ29" s="165">
        <v>-2.0182000000000002</v>
      </c>
      <c r="EA29" s="165">
        <v>59.930599999999998</v>
      </c>
      <c r="EB29" s="165">
        <v>30.715399999999999</v>
      </c>
      <c r="EC29" s="165">
        <v>23.379899999999999</v>
      </c>
      <c r="ED29" s="165">
        <v>23.814699999999998</v>
      </c>
      <c r="EE29" s="165">
        <v>0.51849999999999996</v>
      </c>
      <c r="EF29" s="165">
        <v>-7.343</v>
      </c>
      <c r="EG29" s="165">
        <v>-15.708</v>
      </c>
      <c r="EH29" s="165">
        <v>-1.9307000000000001</v>
      </c>
      <c r="EI29" s="165">
        <v>57.498100000000001</v>
      </c>
      <c r="EJ29" s="164"/>
      <c r="EK29" s="165">
        <v>-17.280799999999999</v>
      </c>
      <c r="EL29" s="165">
        <v>-15.883800000000001</v>
      </c>
      <c r="EM29" s="165">
        <v>9.3346999999999998</v>
      </c>
      <c r="EN29" s="165">
        <v>-6.3108000000000004</v>
      </c>
      <c r="EO29" s="165">
        <v>-6.2323000000000004</v>
      </c>
      <c r="EP29" s="165">
        <v>-6.1479999999999997</v>
      </c>
      <c r="EQ29" s="165">
        <v>-5.2142999999999997</v>
      </c>
      <c r="ER29" s="165">
        <v>-4.8592000000000004</v>
      </c>
      <c r="ES29" s="165">
        <v>-8.8737999999999992</v>
      </c>
      <c r="ET29" s="164"/>
      <c r="EU29" s="165">
        <v>4.93</v>
      </c>
      <c r="EV29" s="164"/>
      <c r="EW29" s="165">
        <v>7.3220999999999998</v>
      </c>
      <c r="EX29" s="165">
        <v>-22.483899999999998</v>
      </c>
      <c r="EY29" s="165">
        <v>-7.8818000000000001</v>
      </c>
      <c r="EZ29" s="165">
        <v>-7.9039000000000001</v>
      </c>
      <c r="FA29" s="165">
        <v>10.584099999999999</v>
      </c>
      <c r="FB29" s="165">
        <v>-12.19</v>
      </c>
      <c r="FC29" s="165">
        <v>0</v>
      </c>
      <c r="FD29" s="165">
        <v>1.5495000000000001</v>
      </c>
      <c r="FE29" s="165">
        <v>1.2767999999999999</v>
      </c>
      <c r="FF29" s="165">
        <v>0</v>
      </c>
      <c r="FG29" s="165">
        <v>0</v>
      </c>
      <c r="FH29" s="165">
        <v>2.7086999999999999</v>
      </c>
      <c r="FI29" s="164"/>
      <c r="FJ29" s="165">
        <v>3.1817000000000002</v>
      </c>
      <c r="FK29" s="165">
        <v>2.3443999999999998</v>
      </c>
      <c r="FL29" s="165">
        <v>2.0095000000000001</v>
      </c>
      <c r="FM29" s="165">
        <v>6.5031999999999996</v>
      </c>
      <c r="FN29" s="165">
        <v>6.2423000000000002</v>
      </c>
      <c r="FO29" s="165">
        <v>13.7014</v>
      </c>
      <c r="FP29" s="165">
        <v>21.783100000000001</v>
      </c>
      <c r="FQ29" s="165">
        <v>17.027799999999999</v>
      </c>
      <c r="FR29" s="165">
        <v>-14.59</v>
      </c>
      <c r="FS29" s="165">
        <v>-1.7171000000000001</v>
      </c>
      <c r="FT29" s="165">
        <v>0.19159999999999999</v>
      </c>
      <c r="FU29" s="165">
        <v>0.95</v>
      </c>
      <c r="FV29" s="165">
        <v>0.19</v>
      </c>
      <c r="FW29" s="165">
        <v>-18.9011</v>
      </c>
      <c r="FX29" s="164"/>
      <c r="FY29" s="165">
        <v>7.1669999999999998</v>
      </c>
      <c r="FZ29" s="165">
        <v>1.0920000000000001</v>
      </c>
      <c r="GA29" s="164"/>
      <c r="GB29" s="165">
        <v>34.049999999999997</v>
      </c>
      <c r="GC29" s="165">
        <v>-30.377700000000001</v>
      </c>
      <c r="GD29" s="165">
        <v>-21.033200000000001</v>
      </c>
      <c r="GE29" s="165">
        <v>-0.06</v>
      </c>
      <c r="GF29" s="165">
        <v>20.692399999999999</v>
      </c>
      <c r="GG29" s="164"/>
      <c r="GH29" s="165">
        <v>27.6084</v>
      </c>
      <c r="GI29" s="165">
        <v>-10.3864</v>
      </c>
      <c r="GJ29" s="165">
        <v>-11.0105</v>
      </c>
      <c r="GK29" s="165">
        <v>2.6183000000000001</v>
      </c>
      <c r="GL29" s="165">
        <v>3.3000000000000002E-2</v>
      </c>
      <c r="GM29" s="164"/>
      <c r="GN29" s="165">
        <v>-11.6053</v>
      </c>
      <c r="GO29" s="165">
        <v>-30.408799999999999</v>
      </c>
      <c r="GP29" s="165">
        <v>7.1458000000000004</v>
      </c>
      <c r="GQ29" s="165">
        <v>-22.400600000000001</v>
      </c>
      <c r="GR29" s="165">
        <v>6.2953000000000001</v>
      </c>
      <c r="GS29" s="165">
        <v>7.1127000000000002</v>
      </c>
      <c r="GT29" s="165">
        <v>180.0772</v>
      </c>
      <c r="GU29" s="165">
        <v>-5.3352000000000004</v>
      </c>
      <c r="GV29" s="165">
        <v>-6.5918999999999999</v>
      </c>
      <c r="GW29" s="165">
        <v>-19.043500000000002</v>
      </c>
      <c r="GX29" s="165">
        <v>1.5823</v>
      </c>
      <c r="GY29" s="165">
        <v>7.7363999999999997</v>
      </c>
      <c r="GZ29" s="165">
        <v>7.8323</v>
      </c>
      <c r="HA29" s="165">
        <v>0.87560000000000004</v>
      </c>
      <c r="HB29" s="165">
        <v>-7.6829000000000001</v>
      </c>
      <c r="HC29" s="165">
        <v>-9.0356000000000005</v>
      </c>
      <c r="HD29" s="165">
        <v>-5.87</v>
      </c>
      <c r="HE29" s="165">
        <v>10.1999</v>
      </c>
      <c r="HF29" s="165">
        <v>-12.873200000000001</v>
      </c>
      <c r="HG29" s="165">
        <v>64.658299999999997</v>
      </c>
      <c r="HH29" s="165">
        <v>86.448499999999996</v>
      </c>
      <c r="HI29" s="165">
        <v>-49.997399999999999</v>
      </c>
      <c r="HJ29" s="165">
        <v>-2.3912</v>
      </c>
      <c r="HK29" s="165">
        <v>0</v>
      </c>
      <c r="HL29" s="165">
        <v>11.0992</v>
      </c>
      <c r="HM29" s="165">
        <v>-21.1572</v>
      </c>
      <c r="HN29" s="165">
        <v>-22.302099999999999</v>
      </c>
      <c r="HO29" s="165">
        <v>0</v>
      </c>
      <c r="HP29" s="165">
        <v>0</v>
      </c>
      <c r="HQ29" s="165">
        <v>-7.3596000000000004</v>
      </c>
      <c r="HR29" s="165">
        <v>-6.9200999999999997</v>
      </c>
      <c r="HS29" s="165">
        <v>-27.791699999999999</v>
      </c>
      <c r="HT29" s="165">
        <v>-27.299399999999999</v>
      </c>
      <c r="HU29" s="165">
        <v>32.630000000000003</v>
      </c>
      <c r="HV29" s="165">
        <v>32.909999999999997</v>
      </c>
      <c r="HW29" s="165">
        <v>-19.3</v>
      </c>
      <c r="HX29" s="165">
        <v>-19.600000000000001</v>
      </c>
      <c r="HY29" s="165">
        <v>0.4587</v>
      </c>
      <c r="HZ29" s="165">
        <v>10.64</v>
      </c>
      <c r="IA29" s="165">
        <v>59.281700000000001</v>
      </c>
      <c r="IB29" s="165">
        <v>33.518900000000002</v>
      </c>
      <c r="IC29" s="165">
        <v>33.310200000000002</v>
      </c>
      <c r="ID29" s="165">
        <v>-9.6999999999999993</v>
      </c>
      <c r="IE29" s="165">
        <v>-32.9</v>
      </c>
      <c r="IF29" s="165">
        <v>-8.4</v>
      </c>
      <c r="IG29" s="165">
        <v>-8.9</v>
      </c>
      <c r="IH29" s="164"/>
      <c r="II29" s="164"/>
      <c r="IJ29" s="165">
        <v>-153.7242</v>
      </c>
      <c r="IK29" s="165">
        <v>100.10809999999999</v>
      </c>
      <c r="IL29" s="165">
        <v>-168.0085</v>
      </c>
      <c r="IM29" s="165">
        <v>48.372199999999999</v>
      </c>
      <c r="IN29" s="165">
        <v>-15.146000000000001</v>
      </c>
      <c r="IO29" s="164"/>
      <c r="IP29" s="165">
        <v>86.869</v>
      </c>
      <c r="IQ29" s="165">
        <v>95.436800000000005</v>
      </c>
      <c r="IR29" s="165">
        <v>32.270299999999999</v>
      </c>
      <c r="IS29" s="165">
        <v>15.141</v>
      </c>
      <c r="IT29" s="165">
        <v>19.503599999999999</v>
      </c>
      <c r="IU29" s="165">
        <v>19.168399999999998</v>
      </c>
      <c r="IV29" s="165">
        <v>15.792999999999999</v>
      </c>
      <c r="IW29" s="165">
        <v>101.4186</v>
      </c>
      <c r="IX29" s="165">
        <v>-121.1621</v>
      </c>
      <c r="IY29" s="165">
        <v>0</v>
      </c>
      <c r="IZ29" s="165">
        <v>20.052499999999998</v>
      </c>
      <c r="JA29" s="165">
        <v>-2.0617999999999999</v>
      </c>
      <c r="JB29" s="165">
        <v>4.7629999999999999</v>
      </c>
      <c r="JC29" s="165">
        <v>-5.44</v>
      </c>
      <c r="JD29" s="165">
        <v>-2.2690000000000001</v>
      </c>
      <c r="JE29" s="165">
        <v>-2.274</v>
      </c>
      <c r="JF29" s="165">
        <v>0.4</v>
      </c>
      <c r="JG29" s="165">
        <v>-1.1200000000000001</v>
      </c>
      <c r="JH29" s="165">
        <v>-1.639</v>
      </c>
      <c r="JI29" s="165">
        <v>-5.2140000000000004</v>
      </c>
      <c r="JJ29" s="165">
        <v>-0.29139999999999999</v>
      </c>
      <c r="JK29" s="165">
        <v>5.8029999999999999</v>
      </c>
      <c r="JL29" s="165">
        <v>-5.8</v>
      </c>
      <c r="JM29" s="165">
        <v>1.173</v>
      </c>
      <c r="JN29" s="165">
        <v>1.7070000000000001</v>
      </c>
      <c r="JO29" s="165">
        <v>2.4262000000000001</v>
      </c>
      <c r="JP29" s="165">
        <v>2.6916000000000002</v>
      </c>
      <c r="JQ29" s="165">
        <v>-0.86770000000000003</v>
      </c>
      <c r="JR29" s="165">
        <v>0.1923</v>
      </c>
      <c r="JS29" s="165">
        <v>-3.3664999999999998</v>
      </c>
      <c r="JT29" s="164"/>
      <c r="JU29" s="165">
        <v>16.3</v>
      </c>
      <c r="JV29" s="165">
        <v>8.2974999999999994</v>
      </c>
      <c r="JW29" s="165">
        <v>1.1499999999999999</v>
      </c>
      <c r="JX29" s="164"/>
      <c r="JY29" s="165">
        <v>-9.0329999999999995</v>
      </c>
      <c r="JZ29" s="165">
        <v>-1.9434</v>
      </c>
      <c r="KA29" s="165">
        <v>-26.140799999999999</v>
      </c>
      <c r="KB29" s="165">
        <v>-5.9939</v>
      </c>
      <c r="KC29" s="165">
        <v>0</v>
      </c>
      <c r="KD29" s="165">
        <v>-30.170999999999999</v>
      </c>
      <c r="KE29" s="165">
        <v>0</v>
      </c>
      <c r="KF29" s="165">
        <v>-10.3</v>
      </c>
      <c r="KG29" s="165">
        <v>-7.1</v>
      </c>
      <c r="KH29" s="165">
        <v>116.98269999999999</v>
      </c>
      <c r="KI29" s="165">
        <v>38.809199999999997</v>
      </c>
    </row>
    <row r="30" spans="1:295" ht="18" customHeight="1" x14ac:dyDescent="0.3">
      <c r="A30" s="160" t="s">
        <v>68</v>
      </c>
      <c r="B30" s="160" t="s">
        <v>819</v>
      </c>
      <c r="C30" s="164"/>
      <c r="D30" s="165">
        <v>3.4234</v>
      </c>
      <c r="E30" s="164"/>
      <c r="F30" s="165">
        <v>3.8037999999999998</v>
      </c>
      <c r="G30" s="165">
        <v>13.8607</v>
      </c>
      <c r="H30" s="164"/>
      <c r="I30" s="165">
        <v>10.6579</v>
      </c>
      <c r="J30" s="164"/>
      <c r="K30" s="165">
        <v>30.793500000000002</v>
      </c>
      <c r="L30" s="165">
        <v>13.839600000000001</v>
      </c>
      <c r="M30" s="165">
        <v>16.8431</v>
      </c>
      <c r="N30" s="165">
        <v>-26.64</v>
      </c>
      <c r="O30" s="165">
        <v>-37.4</v>
      </c>
      <c r="P30" s="165">
        <v>11</v>
      </c>
      <c r="Q30" s="165">
        <v>9.1080000000000005</v>
      </c>
      <c r="R30" s="165">
        <v>-24.2</v>
      </c>
      <c r="S30" s="165">
        <v>1.6946000000000001</v>
      </c>
      <c r="T30" s="165">
        <v>-1.647</v>
      </c>
      <c r="U30" s="165">
        <v>9.2599</v>
      </c>
      <c r="V30" s="165">
        <v>9.2741000000000007</v>
      </c>
      <c r="W30" s="165">
        <v>15.690200000000001</v>
      </c>
      <c r="X30" s="165">
        <v>4.2558999999999996</v>
      </c>
      <c r="Y30" s="165">
        <v>0.15240000000000001</v>
      </c>
      <c r="Z30" s="165">
        <v>2.4142999999999999</v>
      </c>
      <c r="AA30" s="164"/>
      <c r="AB30" s="165">
        <v>-1.3424</v>
      </c>
      <c r="AC30" s="165">
        <v>-0.38900000000000001</v>
      </c>
      <c r="AD30" s="165">
        <v>-0.375</v>
      </c>
      <c r="AE30" s="165">
        <v>2.085</v>
      </c>
      <c r="AF30" s="165">
        <v>4.4400000000000004</v>
      </c>
      <c r="AG30" s="165">
        <v>6.6</v>
      </c>
      <c r="AH30" s="165">
        <v>-1.081</v>
      </c>
      <c r="AI30" s="165">
        <v>0.26400000000000001</v>
      </c>
      <c r="AJ30" s="164"/>
      <c r="AK30" s="165">
        <v>-10.68</v>
      </c>
      <c r="AL30" s="164"/>
      <c r="AM30" s="165">
        <v>-14.43</v>
      </c>
      <c r="AN30" s="165">
        <v>-14.46</v>
      </c>
      <c r="AO30" s="165">
        <v>7.9236000000000004</v>
      </c>
      <c r="AP30" s="165">
        <v>4.4066000000000001</v>
      </c>
      <c r="AQ30" s="165">
        <v>30.1983</v>
      </c>
      <c r="AR30" s="165">
        <v>32.677599999999998</v>
      </c>
      <c r="AS30" s="165">
        <v>-14.4968</v>
      </c>
      <c r="AT30" s="165">
        <v>-15.4716</v>
      </c>
      <c r="AU30" s="165">
        <v>-16.2012</v>
      </c>
      <c r="AV30" s="165">
        <v>6.6826999999999996</v>
      </c>
      <c r="AW30" s="165">
        <v>15.6989</v>
      </c>
      <c r="AX30" s="165">
        <v>-15.7151</v>
      </c>
      <c r="AY30" s="165">
        <v>-13.049099999999999</v>
      </c>
      <c r="AZ30" s="165">
        <v>30.113099999999999</v>
      </c>
      <c r="BA30" s="165">
        <v>31.802099999999999</v>
      </c>
      <c r="BB30" s="165">
        <v>102.59439999999999</v>
      </c>
      <c r="BC30" s="165">
        <v>-0.61070000000000002</v>
      </c>
      <c r="BD30" s="165">
        <v>-1.6</v>
      </c>
      <c r="BE30" s="165">
        <v>-1.5</v>
      </c>
      <c r="BF30" s="165">
        <v>-20.391100000000002</v>
      </c>
      <c r="BG30" s="165">
        <v>-20.3413</v>
      </c>
      <c r="BH30" s="165">
        <v>-3.4138000000000002</v>
      </c>
      <c r="BI30" s="164"/>
      <c r="BJ30" s="165">
        <v>14.734500000000001</v>
      </c>
      <c r="BK30" s="165">
        <v>11.7804</v>
      </c>
      <c r="BL30" s="165">
        <v>5.8977000000000004</v>
      </c>
      <c r="BM30" s="165">
        <v>3.9018999999999999</v>
      </c>
      <c r="BN30" s="165">
        <v>-181.4325</v>
      </c>
      <c r="BO30" s="165">
        <v>139.62209999999999</v>
      </c>
      <c r="BP30" s="165">
        <v>139.46950000000001</v>
      </c>
      <c r="BQ30" s="165">
        <v>-82.471599999999995</v>
      </c>
      <c r="BR30" s="165">
        <v>-22.5075</v>
      </c>
      <c r="BS30" s="164"/>
      <c r="BT30" s="164"/>
      <c r="BU30" s="164"/>
      <c r="BV30" s="165">
        <v>47.193300000000001</v>
      </c>
      <c r="BW30" s="165">
        <v>20.64</v>
      </c>
      <c r="BX30" s="164"/>
      <c r="BY30" s="165">
        <v>-3.09</v>
      </c>
      <c r="BZ30" s="165">
        <v>3.34</v>
      </c>
      <c r="CA30" s="165">
        <v>-2.0051999999999999</v>
      </c>
      <c r="CB30" s="165">
        <v>-1.7373000000000001</v>
      </c>
      <c r="CC30" s="165">
        <v>14.552300000000001</v>
      </c>
      <c r="CD30" s="165">
        <v>11.5122</v>
      </c>
      <c r="CE30" s="165">
        <v>0.82640000000000002</v>
      </c>
      <c r="CF30" s="165">
        <v>12.5702</v>
      </c>
      <c r="CG30" s="165">
        <v>12.252700000000001</v>
      </c>
      <c r="CH30" s="165">
        <v>14.513</v>
      </c>
      <c r="CI30" s="165">
        <v>13.8993</v>
      </c>
      <c r="CJ30" s="164"/>
      <c r="CK30" s="164"/>
      <c r="CL30" s="165">
        <v>28.3</v>
      </c>
      <c r="CM30" s="165">
        <v>-24.9</v>
      </c>
      <c r="CN30" s="165">
        <v>-5.32</v>
      </c>
      <c r="CO30" s="165">
        <v>44.027000000000001</v>
      </c>
      <c r="CP30" s="165">
        <v>44.1</v>
      </c>
      <c r="CQ30" s="165">
        <v>42.281500000000001</v>
      </c>
      <c r="CR30" s="165">
        <v>59.132300000000001</v>
      </c>
      <c r="CS30" s="165">
        <v>59.879300000000001</v>
      </c>
      <c r="CT30" s="165">
        <v>-30.6937</v>
      </c>
      <c r="CU30" s="165">
        <v>-54.368099999999998</v>
      </c>
      <c r="CV30" s="165">
        <v>-21.526399999999999</v>
      </c>
      <c r="CW30" s="165">
        <v>3.7309999999999999</v>
      </c>
      <c r="CX30" s="165">
        <v>45.95</v>
      </c>
      <c r="CY30" s="165">
        <v>18.27</v>
      </c>
      <c r="CZ30" s="165">
        <v>-6.25</v>
      </c>
      <c r="DA30" s="165">
        <v>-6.4452999999999996</v>
      </c>
      <c r="DB30" s="165">
        <v>12.3353</v>
      </c>
      <c r="DC30" s="164"/>
      <c r="DD30" s="165">
        <v>-15.3445</v>
      </c>
      <c r="DE30" s="165">
        <v>-15.253399999999999</v>
      </c>
      <c r="DF30" s="165">
        <v>-2.2147999999999999</v>
      </c>
      <c r="DG30" s="164"/>
      <c r="DH30" s="165">
        <v>-5.4268000000000001</v>
      </c>
      <c r="DI30" s="165">
        <v>-57.6</v>
      </c>
      <c r="DJ30" s="165">
        <v>-57.4</v>
      </c>
      <c r="DK30" s="165">
        <v>1.2054</v>
      </c>
      <c r="DL30" s="165">
        <v>18.145600000000002</v>
      </c>
      <c r="DM30" s="165">
        <v>21.611899999999999</v>
      </c>
      <c r="DN30" s="165">
        <v>33.218699999999998</v>
      </c>
      <c r="DO30" s="165">
        <v>19.399999999999999</v>
      </c>
      <c r="DP30" s="165">
        <v>-5.16</v>
      </c>
      <c r="DQ30" s="165">
        <v>16.367999999999999</v>
      </c>
      <c r="DR30" s="165">
        <v>0.3725</v>
      </c>
      <c r="DS30" s="165">
        <v>-2.31</v>
      </c>
      <c r="DT30" s="165">
        <v>-2.39</v>
      </c>
      <c r="DU30" s="165">
        <v>19.3</v>
      </c>
      <c r="DV30" s="165">
        <v>-12.14</v>
      </c>
      <c r="DW30" s="165">
        <v>-1.6727000000000001</v>
      </c>
      <c r="DX30" s="165">
        <v>-0.74550000000000005</v>
      </c>
      <c r="DY30" s="165">
        <v>-5.5236000000000001</v>
      </c>
      <c r="DZ30" s="165">
        <v>-5.0636000000000001</v>
      </c>
      <c r="EA30" s="165">
        <v>59.796599999999998</v>
      </c>
      <c r="EB30" s="165">
        <v>30.880400000000002</v>
      </c>
      <c r="EC30" s="165">
        <v>22.625</v>
      </c>
      <c r="ED30" s="165">
        <v>23.535599999999999</v>
      </c>
      <c r="EE30" s="165">
        <v>1.0208999999999999</v>
      </c>
      <c r="EF30" s="165">
        <v>-7.3272000000000004</v>
      </c>
      <c r="EG30" s="165">
        <v>-15.808999999999999</v>
      </c>
      <c r="EH30" s="165">
        <v>-6.1361999999999997</v>
      </c>
      <c r="EI30" s="165">
        <v>63.011800000000001</v>
      </c>
      <c r="EJ30" s="164"/>
      <c r="EK30" s="165">
        <v>-16.979600000000001</v>
      </c>
      <c r="EL30" s="165">
        <v>-15.7118</v>
      </c>
      <c r="EM30" s="165">
        <v>8.3331</v>
      </c>
      <c r="EN30" s="165">
        <v>-6.2667999999999999</v>
      </c>
      <c r="EO30" s="165">
        <v>-6.3053999999999997</v>
      </c>
      <c r="EP30" s="165">
        <v>-5.6360000000000001</v>
      </c>
      <c r="EQ30" s="165">
        <v>-4.9707999999999997</v>
      </c>
      <c r="ER30" s="165">
        <v>-4.5850999999999997</v>
      </c>
      <c r="ES30" s="165">
        <v>-8.7382000000000009</v>
      </c>
      <c r="ET30" s="164"/>
      <c r="EU30" s="165">
        <v>4.95</v>
      </c>
      <c r="EV30" s="164"/>
      <c r="EW30" s="165">
        <v>7.6688000000000001</v>
      </c>
      <c r="EX30" s="165">
        <v>-23.509899999999998</v>
      </c>
      <c r="EY30" s="165">
        <v>-7.6897000000000002</v>
      </c>
      <c r="EZ30" s="165">
        <v>-7.7553000000000001</v>
      </c>
      <c r="FA30" s="165">
        <v>9.5884999999999998</v>
      </c>
      <c r="FB30" s="165">
        <v>-11.774699999999999</v>
      </c>
      <c r="FC30" s="164"/>
      <c r="FD30" s="165">
        <v>1.5221</v>
      </c>
      <c r="FE30" s="165">
        <v>1.3133999999999999</v>
      </c>
      <c r="FF30" s="164"/>
      <c r="FG30" s="165">
        <v>0</v>
      </c>
      <c r="FH30" s="165">
        <v>2.7587000000000002</v>
      </c>
      <c r="FI30" s="165">
        <v>0</v>
      </c>
      <c r="FJ30" s="165">
        <v>4.6887999999999996</v>
      </c>
      <c r="FK30" s="165">
        <v>4.3539000000000003</v>
      </c>
      <c r="FL30" s="165">
        <v>-10.0474</v>
      </c>
      <c r="FM30" s="165">
        <v>7.6131000000000002</v>
      </c>
      <c r="FN30" s="165">
        <v>7.4436</v>
      </c>
      <c r="FO30" s="165">
        <v>2.5659999999999998</v>
      </c>
      <c r="FP30" s="165">
        <v>10.9057</v>
      </c>
      <c r="FQ30" s="165">
        <v>18.024000000000001</v>
      </c>
      <c r="FR30" s="165">
        <v>-15.43</v>
      </c>
      <c r="FS30" s="165">
        <v>-1.3124</v>
      </c>
      <c r="FT30" s="165">
        <v>0.22550000000000001</v>
      </c>
      <c r="FU30" s="165">
        <v>0.61</v>
      </c>
      <c r="FV30" s="165">
        <v>1.39</v>
      </c>
      <c r="FW30" s="165">
        <v>-18.1373</v>
      </c>
      <c r="FX30" s="165">
        <v>0</v>
      </c>
      <c r="FY30" s="165">
        <v>7.2409999999999997</v>
      </c>
      <c r="FZ30" s="165">
        <v>1.159</v>
      </c>
      <c r="GA30" s="164"/>
      <c r="GB30" s="165">
        <v>34.72</v>
      </c>
      <c r="GC30" s="165">
        <v>-23.1008</v>
      </c>
      <c r="GD30" s="165">
        <v>-14.850099999999999</v>
      </c>
      <c r="GE30" s="165">
        <v>0.24</v>
      </c>
      <c r="GF30" s="165">
        <v>21.237400000000001</v>
      </c>
      <c r="GG30" s="165">
        <v>-0.1</v>
      </c>
      <c r="GH30" s="165">
        <v>27.352</v>
      </c>
      <c r="GI30" s="165">
        <v>-10.189299999999999</v>
      </c>
      <c r="GJ30" s="165">
        <v>-10.777799999999999</v>
      </c>
      <c r="GK30" s="165">
        <v>2.7305000000000001</v>
      </c>
      <c r="GL30" s="164"/>
      <c r="GM30" s="164"/>
      <c r="GN30" s="165">
        <v>-10.786199999999999</v>
      </c>
      <c r="GO30" s="165">
        <v>-31.471399999999999</v>
      </c>
      <c r="GP30" s="165">
        <v>7.0594000000000001</v>
      </c>
      <c r="GQ30" s="165">
        <v>-21.8126</v>
      </c>
      <c r="GR30" s="165">
        <v>7.2994000000000003</v>
      </c>
      <c r="GS30" s="165">
        <v>7.4042000000000003</v>
      </c>
      <c r="GT30" s="165">
        <v>173.03569999999999</v>
      </c>
      <c r="GU30" s="165">
        <v>-5.1074999999999999</v>
      </c>
      <c r="GV30" s="165">
        <v>-6.1504000000000003</v>
      </c>
      <c r="GW30" s="165">
        <v>-18.802600000000002</v>
      </c>
      <c r="GX30" s="165">
        <v>0.62329999999999997</v>
      </c>
      <c r="GY30" s="165">
        <v>7.8170000000000002</v>
      </c>
      <c r="GZ30" s="165">
        <v>8.0142000000000007</v>
      </c>
      <c r="HA30" s="165">
        <v>0</v>
      </c>
      <c r="HB30" s="165">
        <v>-4.7077999999999998</v>
      </c>
      <c r="HC30" s="165">
        <v>-6.5395000000000003</v>
      </c>
      <c r="HD30" s="165">
        <v>-2.5099999999999998</v>
      </c>
      <c r="HE30" s="165">
        <v>7.3760000000000003</v>
      </c>
      <c r="HF30" s="165">
        <v>-22.725000000000001</v>
      </c>
      <c r="HG30" s="165">
        <v>72.875100000000003</v>
      </c>
      <c r="HH30" s="165">
        <v>94.803299999999993</v>
      </c>
      <c r="HI30" s="164"/>
      <c r="HJ30" s="165">
        <v>-3.2827000000000002</v>
      </c>
      <c r="HK30" s="164"/>
      <c r="HL30" s="165">
        <v>10.9078</v>
      </c>
      <c r="HM30" s="165">
        <v>-18.481400000000001</v>
      </c>
      <c r="HN30" s="165">
        <v>-20.189499999999999</v>
      </c>
      <c r="HO30" s="164"/>
      <c r="HP30" s="164"/>
      <c r="HQ30" s="165">
        <v>-7.7934999999999999</v>
      </c>
      <c r="HR30" s="165">
        <v>-7.3211000000000004</v>
      </c>
      <c r="HS30" s="165">
        <v>-27.367699999999999</v>
      </c>
      <c r="HT30" s="165">
        <v>-25.805599999999998</v>
      </c>
      <c r="HU30" s="165">
        <v>32.880000000000003</v>
      </c>
      <c r="HV30" s="165">
        <v>33.11</v>
      </c>
      <c r="HW30" s="165">
        <v>-19.2</v>
      </c>
      <c r="HX30" s="165">
        <v>-20.100000000000001</v>
      </c>
      <c r="HY30" s="165">
        <v>0.51</v>
      </c>
      <c r="HZ30" s="165">
        <v>14.08</v>
      </c>
      <c r="IA30" s="165">
        <v>59.359000000000002</v>
      </c>
      <c r="IB30" s="165">
        <v>31.625499999999999</v>
      </c>
      <c r="IC30" s="165">
        <v>31.573599999999999</v>
      </c>
      <c r="ID30" s="165">
        <v>-9.3000000000000007</v>
      </c>
      <c r="IE30" s="165">
        <v>-32</v>
      </c>
      <c r="IF30" s="165">
        <v>-8.4</v>
      </c>
      <c r="IG30" s="165">
        <v>-8.9</v>
      </c>
      <c r="IH30" s="165">
        <v>-17.228200000000001</v>
      </c>
      <c r="II30" s="165">
        <v>-17.5548</v>
      </c>
      <c r="IJ30" s="165">
        <v>-158.28039999999999</v>
      </c>
      <c r="IK30" s="165">
        <v>105.6794</v>
      </c>
      <c r="IL30" s="165">
        <v>-171.62350000000001</v>
      </c>
      <c r="IM30" s="165">
        <v>42.509399999999999</v>
      </c>
      <c r="IN30" s="165">
        <v>-17.773700000000002</v>
      </c>
      <c r="IO30" s="164"/>
      <c r="IP30" s="165">
        <v>76.163700000000006</v>
      </c>
      <c r="IQ30" s="165">
        <v>95.594399999999993</v>
      </c>
      <c r="IR30" s="165">
        <v>40.031999999999996</v>
      </c>
      <c r="IS30" s="165">
        <v>25.145800000000001</v>
      </c>
      <c r="IT30" s="165">
        <v>16.541</v>
      </c>
      <c r="IU30" s="165">
        <v>16.609300000000001</v>
      </c>
      <c r="IV30" s="165">
        <v>12.8255</v>
      </c>
      <c r="IW30" s="165">
        <v>111.8385</v>
      </c>
      <c r="IX30" s="165">
        <v>-125.0089</v>
      </c>
      <c r="IY30" s="164"/>
      <c r="IZ30" s="165">
        <v>16.0533</v>
      </c>
      <c r="JA30" s="165">
        <v>-1.8493999999999999</v>
      </c>
      <c r="JB30" s="165">
        <v>2.0419999999999998</v>
      </c>
      <c r="JC30" s="165">
        <v>-4.88</v>
      </c>
      <c r="JD30" s="165">
        <v>-2.302</v>
      </c>
      <c r="JE30" s="165">
        <v>-2.2989999999999999</v>
      </c>
      <c r="JF30" s="165">
        <v>0.08</v>
      </c>
      <c r="JG30" s="165">
        <v>-0.08</v>
      </c>
      <c r="JH30" s="165">
        <v>-1.371</v>
      </c>
      <c r="JI30" s="165">
        <v>-5.8</v>
      </c>
      <c r="JJ30" s="165">
        <v>-0.87739999999999996</v>
      </c>
      <c r="JK30" s="165">
        <v>5.9770000000000003</v>
      </c>
      <c r="JL30" s="165">
        <v>-5.6</v>
      </c>
      <c r="JM30" s="165">
        <v>2.5830000000000002</v>
      </c>
      <c r="JN30" s="165">
        <v>-0.44400000000000001</v>
      </c>
      <c r="JO30" s="164"/>
      <c r="JP30" s="164"/>
      <c r="JQ30" s="165">
        <v>1.2153</v>
      </c>
      <c r="JR30" s="165">
        <v>1.6412</v>
      </c>
      <c r="JS30" s="165">
        <v>1.2744</v>
      </c>
      <c r="JT30" s="164"/>
      <c r="JU30" s="165">
        <v>15.4</v>
      </c>
      <c r="JV30" s="165">
        <v>7.9115000000000002</v>
      </c>
      <c r="JW30" s="165">
        <v>1.18</v>
      </c>
      <c r="JX30" s="164"/>
      <c r="JY30" s="165">
        <v>-10.7014</v>
      </c>
      <c r="JZ30" s="165">
        <v>-1.7646999999999999</v>
      </c>
      <c r="KA30" s="165">
        <v>-25.3569</v>
      </c>
      <c r="KB30" s="165">
        <v>-7.8696000000000002</v>
      </c>
      <c r="KC30" s="165">
        <v>0</v>
      </c>
      <c r="KD30" s="165">
        <v>-29.4358</v>
      </c>
      <c r="KE30" s="165">
        <v>0</v>
      </c>
      <c r="KF30" s="165">
        <v>-9.6</v>
      </c>
      <c r="KG30" s="165">
        <v>-7.5</v>
      </c>
      <c r="KH30" s="165">
        <v>120.339</v>
      </c>
      <c r="KI30" s="165">
        <v>41.052799999999998</v>
      </c>
    </row>
    <row r="31" spans="1:295" ht="18" customHeight="1" x14ac:dyDescent="0.3">
      <c r="A31" s="160" t="s">
        <v>68</v>
      </c>
      <c r="B31" s="160" t="s">
        <v>820</v>
      </c>
      <c r="C31" s="164"/>
      <c r="D31" s="165">
        <v>3.6562999999999999</v>
      </c>
      <c r="E31" s="164"/>
      <c r="F31" s="165">
        <v>4.6074999999999999</v>
      </c>
      <c r="G31" s="165">
        <v>14.811199999999999</v>
      </c>
      <c r="H31" s="164"/>
      <c r="I31" s="165">
        <v>12.1988</v>
      </c>
      <c r="J31" s="164"/>
      <c r="K31" s="165">
        <v>32.407699999999998</v>
      </c>
      <c r="L31" s="165">
        <v>14.733599999999999</v>
      </c>
      <c r="M31" s="165">
        <v>17.8262</v>
      </c>
      <c r="N31" s="165">
        <v>-22.2</v>
      </c>
      <c r="O31" s="165">
        <v>-35.200000000000003</v>
      </c>
      <c r="P31" s="165">
        <v>11</v>
      </c>
      <c r="Q31" s="165">
        <v>9.1080000000000005</v>
      </c>
      <c r="R31" s="165">
        <v>-24.2</v>
      </c>
      <c r="S31" s="165">
        <v>1.7195</v>
      </c>
      <c r="T31" s="165">
        <v>3.0981999999999998</v>
      </c>
      <c r="U31" s="165">
        <v>9.2957999999999998</v>
      </c>
      <c r="V31" s="165">
        <v>9.1729000000000003</v>
      </c>
      <c r="W31" s="165">
        <v>15.8607</v>
      </c>
      <c r="X31" s="165">
        <v>4.3007999999999997</v>
      </c>
      <c r="Y31" s="165">
        <v>-0.71719999999999995</v>
      </c>
      <c r="Z31" s="165">
        <v>2.6859999999999999</v>
      </c>
      <c r="AA31" s="164"/>
      <c r="AB31" s="165">
        <v>-1.329</v>
      </c>
      <c r="AC31" s="165">
        <v>-0.255</v>
      </c>
      <c r="AD31" s="165">
        <v>-0.23499999999999999</v>
      </c>
      <c r="AE31" s="165">
        <v>2.6219999999999999</v>
      </c>
      <c r="AF31" s="165">
        <v>2.2200000000000002</v>
      </c>
      <c r="AG31" s="165">
        <v>6.6</v>
      </c>
      <c r="AH31" s="165">
        <v>-0.82099999999999995</v>
      </c>
      <c r="AI31" s="165">
        <v>0.27700000000000002</v>
      </c>
      <c r="AJ31" s="164"/>
      <c r="AK31" s="165">
        <v>-8.84</v>
      </c>
      <c r="AL31" s="164"/>
      <c r="AM31" s="165">
        <v>-15.12</v>
      </c>
      <c r="AN31" s="165">
        <v>-15.15</v>
      </c>
      <c r="AO31" s="165">
        <v>9.2524999999999995</v>
      </c>
      <c r="AP31" s="165">
        <v>4.1154000000000002</v>
      </c>
      <c r="AQ31" s="165">
        <v>31.8079</v>
      </c>
      <c r="AR31" s="165">
        <v>34.549599999999998</v>
      </c>
      <c r="AS31" s="165">
        <v>-14.4718</v>
      </c>
      <c r="AT31" s="165">
        <v>-14.1073</v>
      </c>
      <c r="AU31" s="165">
        <v>-14.0357</v>
      </c>
      <c r="AV31" s="165">
        <v>1.3208</v>
      </c>
      <c r="AW31" s="165">
        <v>1.3062</v>
      </c>
      <c r="AX31" s="165">
        <v>-18.125699999999998</v>
      </c>
      <c r="AY31" s="165">
        <v>-15.7315</v>
      </c>
      <c r="AZ31" s="165">
        <v>30.0382</v>
      </c>
      <c r="BA31" s="165">
        <v>30.537700000000001</v>
      </c>
      <c r="BB31" s="165">
        <v>119.6583</v>
      </c>
      <c r="BC31" s="165">
        <v>-1.0779000000000001</v>
      </c>
      <c r="BD31" s="165">
        <v>-1.4</v>
      </c>
      <c r="BE31" s="165">
        <v>-1.4</v>
      </c>
      <c r="BF31" s="165">
        <v>-21.169699999999999</v>
      </c>
      <c r="BG31" s="165">
        <v>-21.101800000000001</v>
      </c>
      <c r="BH31" s="165">
        <v>-3.738</v>
      </c>
      <c r="BI31" s="164"/>
      <c r="BJ31" s="165">
        <v>12.9391</v>
      </c>
      <c r="BK31" s="165">
        <v>11.8368</v>
      </c>
      <c r="BL31" s="165">
        <v>6.0991999999999997</v>
      </c>
      <c r="BM31" s="165">
        <v>4.2480000000000002</v>
      </c>
      <c r="BN31" s="165">
        <v>-191.5341</v>
      </c>
      <c r="BO31" s="165">
        <v>158.14689999999999</v>
      </c>
      <c r="BP31" s="165">
        <v>158.3605</v>
      </c>
      <c r="BQ31" s="165">
        <v>-87.844999999999999</v>
      </c>
      <c r="BR31" s="165">
        <v>-7.1487999999999996</v>
      </c>
      <c r="BS31" s="164"/>
      <c r="BT31" s="164"/>
      <c r="BU31" s="164"/>
      <c r="BV31" s="165">
        <v>49.279000000000003</v>
      </c>
      <c r="BW31" s="165">
        <v>20.32</v>
      </c>
      <c r="BX31" s="164"/>
      <c r="BY31" s="165">
        <v>-1.74</v>
      </c>
      <c r="BZ31" s="165">
        <v>3.92</v>
      </c>
      <c r="CA31" s="165">
        <v>-1.3353999999999999</v>
      </c>
      <c r="CB31" s="165">
        <v>-1.0674999999999999</v>
      </c>
      <c r="CC31" s="165">
        <v>13.9962</v>
      </c>
      <c r="CD31" s="165">
        <v>10.355700000000001</v>
      </c>
      <c r="CE31" s="165">
        <v>0.52480000000000004</v>
      </c>
      <c r="CF31" s="165">
        <v>18.706700000000001</v>
      </c>
      <c r="CG31" s="165">
        <v>18.677499999999998</v>
      </c>
      <c r="CH31" s="165">
        <v>13.1625</v>
      </c>
      <c r="CI31" s="165">
        <v>19.061699999999998</v>
      </c>
      <c r="CJ31" s="164"/>
      <c r="CK31" s="164"/>
      <c r="CL31" s="165">
        <v>31.3</v>
      </c>
      <c r="CM31" s="165">
        <v>-35</v>
      </c>
      <c r="CN31" s="165">
        <v>-5.48</v>
      </c>
      <c r="CO31" s="165">
        <v>48.745100000000001</v>
      </c>
      <c r="CP31" s="165">
        <v>48.8459</v>
      </c>
      <c r="CQ31" s="165">
        <v>47.081299999999999</v>
      </c>
      <c r="CR31" s="165">
        <v>69.063900000000004</v>
      </c>
      <c r="CS31" s="165">
        <v>68.810699999999997</v>
      </c>
      <c r="CT31" s="165">
        <v>-33.070300000000003</v>
      </c>
      <c r="CU31" s="165">
        <v>-64.212999999999994</v>
      </c>
      <c r="CV31" s="165">
        <v>-23.4421</v>
      </c>
      <c r="CW31" s="165">
        <v>3.7587000000000002</v>
      </c>
      <c r="CX31" s="165">
        <v>46.77</v>
      </c>
      <c r="CY31" s="165">
        <v>18.98</v>
      </c>
      <c r="CZ31" s="165">
        <v>-5.3125</v>
      </c>
      <c r="DA31" s="165">
        <v>-5.5663999999999998</v>
      </c>
      <c r="DB31" s="165">
        <v>12.893000000000001</v>
      </c>
      <c r="DC31" s="164"/>
      <c r="DD31" s="165">
        <v>-20.832899999999999</v>
      </c>
      <c r="DE31" s="165">
        <v>-20.560400000000001</v>
      </c>
      <c r="DF31" s="165">
        <v>2.1745999999999999</v>
      </c>
      <c r="DG31" s="164"/>
      <c r="DH31" s="165">
        <v>-5.673</v>
      </c>
      <c r="DI31" s="165">
        <v>-65</v>
      </c>
      <c r="DJ31" s="165">
        <v>-64.400000000000006</v>
      </c>
      <c r="DK31" s="165">
        <v>1.1554</v>
      </c>
      <c r="DL31" s="165">
        <v>18.706600000000002</v>
      </c>
      <c r="DM31" s="165">
        <v>22.715900000000001</v>
      </c>
      <c r="DN31" s="165">
        <v>33.404200000000003</v>
      </c>
      <c r="DO31" s="165">
        <v>19.96</v>
      </c>
      <c r="DP31" s="165">
        <v>-5.34</v>
      </c>
      <c r="DQ31" s="165">
        <v>16.925999999999998</v>
      </c>
      <c r="DR31" s="165">
        <v>-2.8201999999999998</v>
      </c>
      <c r="DS31" s="165">
        <v>-2.48</v>
      </c>
      <c r="DT31" s="165">
        <v>-2.57</v>
      </c>
      <c r="DU31" s="165">
        <v>18.36</v>
      </c>
      <c r="DV31" s="165">
        <v>-10.54</v>
      </c>
      <c r="DW31" s="165">
        <v>-4.5999999999999996</v>
      </c>
      <c r="DX31" s="165">
        <v>-2.3818000000000001</v>
      </c>
      <c r="DY31" s="165">
        <v>-4.9043000000000001</v>
      </c>
      <c r="DZ31" s="165">
        <v>-4.3909000000000002</v>
      </c>
      <c r="EA31" s="165">
        <v>61.751199999999997</v>
      </c>
      <c r="EB31" s="165">
        <v>31.3109</v>
      </c>
      <c r="EC31" s="165">
        <v>23.605499999999999</v>
      </c>
      <c r="ED31" s="165">
        <v>24.065300000000001</v>
      </c>
      <c r="EE31" s="165">
        <v>1.3305</v>
      </c>
      <c r="EF31" s="165">
        <v>-8.2910000000000004</v>
      </c>
      <c r="EG31" s="165">
        <v>-15.833</v>
      </c>
      <c r="EH31" s="165">
        <v>3.5537999999999998</v>
      </c>
      <c r="EI31" s="165">
        <v>58.059100000000001</v>
      </c>
      <c r="EJ31" s="164"/>
      <c r="EK31" s="165">
        <v>-17.487400000000001</v>
      </c>
      <c r="EL31" s="165">
        <v>-16.165099999999999</v>
      </c>
      <c r="EM31" s="165">
        <v>8.3981999999999992</v>
      </c>
      <c r="EN31" s="165">
        <v>-6.0246000000000004</v>
      </c>
      <c r="EO31" s="165">
        <v>-6.3377999999999997</v>
      </c>
      <c r="EP31" s="165">
        <v>-5.6360000000000001</v>
      </c>
      <c r="EQ31" s="165">
        <v>-6.6843000000000004</v>
      </c>
      <c r="ER31" s="165">
        <v>-6.2990000000000004</v>
      </c>
      <c r="ES31" s="165">
        <v>-7.6391999999999998</v>
      </c>
      <c r="ET31" s="164"/>
      <c r="EU31" s="165">
        <v>4.78</v>
      </c>
      <c r="EV31" s="164"/>
      <c r="EW31" s="165">
        <v>7.6193</v>
      </c>
      <c r="EX31" s="165">
        <v>-23.3184</v>
      </c>
      <c r="EY31" s="165">
        <v>-7.9100999999999999</v>
      </c>
      <c r="EZ31" s="165">
        <v>-7.9333999999999998</v>
      </c>
      <c r="FA31" s="165">
        <v>10.350300000000001</v>
      </c>
      <c r="FB31" s="165">
        <v>-11.1633</v>
      </c>
      <c r="FC31" s="164"/>
      <c r="FD31" s="165">
        <v>1.3633999999999999</v>
      </c>
      <c r="FE31" s="165">
        <v>1.121</v>
      </c>
      <c r="FF31" s="164"/>
      <c r="FG31" s="165">
        <v>3.8262999999999998</v>
      </c>
      <c r="FH31" s="165">
        <v>4.0441000000000003</v>
      </c>
      <c r="FI31" s="165">
        <v>2.6839</v>
      </c>
      <c r="FJ31" s="165">
        <v>4.3539000000000003</v>
      </c>
      <c r="FK31" s="165">
        <v>4.1863999999999999</v>
      </c>
      <c r="FL31" s="165">
        <v>-7.2005999999999997</v>
      </c>
      <c r="FM31" s="165">
        <v>9.1917000000000009</v>
      </c>
      <c r="FN31" s="165">
        <v>8.3038000000000007</v>
      </c>
      <c r="FO31" s="165">
        <v>4.0250000000000004</v>
      </c>
      <c r="FP31" s="165">
        <v>12.6778</v>
      </c>
      <c r="FQ31" s="165">
        <v>17.5259</v>
      </c>
      <c r="FR31" s="165">
        <v>-15.84</v>
      </c>
      <c r="FS31" s="165">
        <v>-1.3124</v>
      </c>
      <c r="FT31" s="165">
        <v>0.2273</v>
      </c>
      <c r="FU31" s="165">
        <v>0.76</v>
      </c>
      <c r="FV31" s="165">
        <v>1.21</v>
      </c>
      <c r="FW31" s="165">
        <v>-18.231300000000001</v>
      </c>
      <c r="FX31" s="164"/>
      <c r="FY31" s="165">
        <v>7.2439999999999998</v>
      </c>
      <c r="FZ31" s="165">
        <v>1.1379999999999999</v>
      </c>
      <c r="GA31" s="164"/>
      <c r="GB31" s="165">
        <v>34.29</v>
      </c>
      <c r="GC31" s="165">
        <v>-23.178899999999999</v>
      </c>
      <c r="GD31" s="165">
        <v>-14.3355</v>
      </c>
      <c r="GE31" s="165">
        <v>-0.7</v>
      </c>
      <c r="GF31" s="165">
        <v>20.3306</v>
      </c>
      <c r="GG31" s="164"/>
      <c r="GH31" s="165">
        <v>29.697199999999999</v>
      </c>
      <c r="GI31" s="165">
        <v>-11.951599999999999</v>
      </c>
      <c r="GJ31" s="165">
        <v>-12.636100000000001</v>
      </c>
      <c r="GK31" s="165">
        <v>2.7528000000000001</v>
      </c>
      <c r="GL31" s="164"/>
      <c r="GM31" s="164"/>
      <c r="GN31" s="165">
        <v>-10.222300000000001</v>
      </c>
      <c r="GO31" s="165">
        <v>-30.7012</v>
      </c>
      <c r="GP31" s="165">
        <v>6.5255000000000001</v>
      </c>
      <c r="GQ31" s="165">
        <v>-22.9527</v>
      </c>
      <c r="GR31" s="165">
        <v>6.3958000000000004</v>
      </c>
      <c r="GS31" s="165">
        <v>6.2393999999999998</v>
      </c>
      <c r="GT31" s="165">
        <v>180.2955</v>
      </c>
      <c r="GU31" s="165">
        <v>-4.0602999999999998</v>
      </c>
      <c r="GV31" s="165">
        <v>-5.2934000000000001</v>
      </c>
      <c r="GW31" s="165">
        <v>-21.786100000000001</v>
      </c>
      <c r="GX31" s="165">
        <v>0.79669999999999996</v>
      </c>
      <c r="GY31" s="165">
        <v>8.7399000000000004</v>
      </c>
      <c r="GZ31" s="165">
        <v>8.9406999999999996</v>
      </c>
      <c r="HA31" s="164"/>
      <c r="HB31" s="165">
        <v>-4.4886999999999997</v>
      </c>
      <c r="HC31" s="165">
        <v>-6.5157999999999996</v>
      </c>
      <c r="HD31" s="165">
        <v>9.2200000000000006</v>
      </c>
      <c r="HE31" s="165">
        <v>-3.1459000000000001</v>
      </c>
      <c r="HF31" s="165">
        <v>-34.228200000000001</v>
      </c>
      <c r="HG31" s="165">
        <v>86.804100000000005</v>
      </c>
      <c r="HH31" s="165">
        <v>95.043000000000006</v>
      </c>
      <c r="HI31" s="164"/>
      <c r="HJ31" s="165">
        <v>-3.59</v>
      </c>
      <c r="HK31" s="164"/>
      <c r="HL31" s="165">
        <v>9.9887999999999995</v>
      </c>
      <c r="HM31" s="165">
        <v>-17.8444</v>
      </c>
      <c r="HN31" s="165">
        <v>-20.544</v>
      </c>
      <c r="HO31" s="164"/>
      <c r="HP31" s="164"/>
      <c r="HQ31" s="165">
        <v>-11.2873</v>
      </c>
      <c r="HR31" s="165">
        <v>-11.1005</v>
      </c>
      <c r="HS31" s="165">
        <v>-26.200299999999999</v>
      </c>
      <c r="HT31" s="165">
        <v>-26.619800000000001</v>
      </c>
      <c r="HU31" s="165">
        <v>30.29</v>
      </c>
      <c r="HV31" s="165">
        <v>30.38</v>
      </c>
      <c r="HW31" s="165">
        <v>-20.6</v>
      </c>
      <c r="HX31" s="165">
        <v>-20.3</v>
      </c>
      <c r="HY31" s="165">
        <v>0.44040000000000001</v>
      </c>
      <c r="HZ31" s="165">
        <v>14.4</v>
      </c>
      <c r="IA31" s="165">
        <v>60.934699999999999</v>
      </c>
      <c r="IB31" s="165">
        <v>29.1158</v>
      </c>
      <c r="IC31" s="165">
        <v>28.636900000000001</v>
      </c>
      <c r="ID31" s="165">
        <v>-9.3000000000000007</v>
      </c>
      <c r="IE31" s="165">
        <v>-30.8</v>
      </c>
      <c r="IF31" s="165">
        <v>-4.5999999999999996</v>
      </c>
      <c r="IG31" s="165">
        <v>-5.0999999999999996</v>
      </c>
      <c r="IH31" s="165">
        <v>-17.688300000000002</v>
      </c>
      <c r="II31" s="165">
        <v>-17.559200000000001</v>
      </c>
      <c r="IJ31" s="165">
        <v>-153.37110000000001</v>
      </c>
      <c r="IK31" s="165">
        <v>115.7598</v>
      </c>
      <c r="IL31" s="165">
        <v>-200.68700000000001</v>
      </c>
      <c r="IM31" s="165">
        <v>36.136899999999997</v>
      </c>
      <c r="IN31" s="165">
        <v>-27.3339</v>
      </c>
      <c r="IO31" s="164"/>
      <c r="IP31" s="165">
        <v>73.578000000000003</v>
      </c>
      <c r="IQ31" s="165">
        <v>106.29819999999999</v>
      </c>
      <c r="IR31" s="165">
        <v>0</v>
      </c>
      <c r="IS31" s="165">
        <v>26.170400000000001</v>
      </c>
      <c r="IT31" s="165">
        <v>23.881900000000002</v>
      </c>
      <c r="IU31" s="165">
        <v>22.529399999999999</v>
      </c>
      <c r="IV31" s="165">
        <v>1.8166</v>
      </c>
      <c r="IW31" s="165">
        <v>137.6234</v>
      </c>
      <c r="IX31" s="165">
        <v>-104.23</v>
      </c>
      <c r="IY31" s="165">
        <v>13.9444</v>
      </c>
      <c r="IZ31" s="165">
        <v>-31.848400000000002</v>
      </c>
      <c r="JA31" s="165">
        <v>-1.2171000000000001</v>
      </c>
      <c r="JB31" s="165">
        <v>1.647</v>
      </c>
      <c r="JC31" s="165">
        <v>-4.96</v>
      </c>
      <c r="JD31" s="165">
        <v>-2.254</v>
      </c>
      <c r="JE31" s="165">
        <v>-2.2589999999999999</v>
      </c>
      <c r="JF31" s="165">
        <v>0.56000000000000005</v>
      </c>
      <c r="JG31" s="165">
        <v>-0.32</v>
      </c>
      <c r="JH31" s="165">
        <v>-1.4228000000000001</v>
      </c>
      <c r="JI31" s="165">
        <v>-5.8</v>
      </c>
      <c r="JJ31" s="165">
        <v>-0.93540000000000001</v>
      </c>
      <c r="JK31" s="165">
        <v>6.0380000000000003</v>
      </c>
      <c r="JL31" s="165">
        <v>-4.9000000000000004</v>
      </c>
      <c r="JM31" s="165">
        <v>4.077</v>
      </c>
      <c r="JN31" s="165">
        <v>1.24</v>
      </c>
      <c r="JO31" s="164"/>
      <c r="JP31" s="164"/>
      <c r="JQ31" s="165">
        <v>1.5789</v>
      </c>
      <c r="JR31" s="165">
        <v>1.5049999999999999</v>
      </c>
      <c r="JS31" s="165">
        <v>1.3206</v>
      </c>
      <c r="JT31" s="164"/>
      <c r="JU31" s="165">
        <v>14.9</v>
      </c>
      <c r="JV31" s="165">
        <v>8.1620000000000008</v>
      </c>
      <c r="JW31" s="165">
        <v>1.43</v>
      </c>
      <c r="JX31" s="164"/>
      <c r="JY31" s="165">
        <v>-11.448399999999999</v>
      </c>
      <c r="JZ31" s="165">
        <v>-1.3413999999999999</v>
      </c>
      <c r="KA31" s="165">
        <v>-24.856000000000002</v>
      </c>
      <c r="KB31" s="165">
        <v>-8.1832999999999991</v>
      </c>
      <c r="KC31" s="165">
        <v>0</v>
      </c>
      <c r="KD31" s="165">
        <v>-28.9361</v>
      </c>
      <c r="KE31" s="165">
        <v>0</v>
      </c>
      <c r="KF31" s="165">
        <v>-9.5</v>
      </c>
      <c r="KG31" s="165">
        <v>-8.4</v>
      </c>
      <c r="KH31" s="165">
        <v>109.9682</v>
      </c>
      <c r="KI31" s="165">
        <v>53.799700000000001</v>
      </c>
    </row>
    <row r="32" spans="1:295" ht="18" customHeight="1" x14ac:dyDescent="0.3">
      <c r="A32" s="160" t="s">
        <v>68</v>
      </c>
      <c r="B32" s="160" t="s">
        <v>821</v>
      </c>
      <c r="C32" s="167"/>
      <c r="D32" s="168">
        <v>3.6798999999999999</v>
      </c>
      <c r="E32" s="167"/>
      <c r="F32" s="168">
        <v>3.2869999999999999</v>
      </c>
      <c r="G32" s="168">
        <v>15.4962</v>
      </c>
      <c r="H32" s="167"/>
      <c r="I32" s="168">
        <v>12.4893</v>
      </c>
      <c r="J32" s="167"/>
      <c r="K32" s="168">
        <v>33.156199999999998</v>
      </c>
      <c r="L32" s="168">
        <v>15.2065</v>
      </c>
      <c r="M32" s="168">
        <v>18.2669</v>
      </c>
      <c r="N32" s="168">
        <v>-22.2</v>
      </c>
      <c r="O32" s="168">
        <v>-35.200000000000003</v>
      </c>
      <c r="P32" s="168">
        <v>11</v>
      </c>
      <c r="Q32" s="168">
        <v>9.1080000000000005</v>
      </c>
      <c r="R32" s="168">
        <v>-24.2</v>
      </c>
      <c r="S32" s="168">
        <v>1.6368</v>
      </c>
      <c r="T32" s="168">
        <v>3.1688999999999998</v>
      </c>
      <c r="U32" s="168">
        <v>8.5427999999999997</v>
      </c>
      <c r="V32" s="168">
        <v>8.4441000000000006</v>
      </c>
      <c r="W32" s="168">
        <v>14.6607</v>
      </c>
      <c r="X32" s="168">
        <v>3.5680000000000001</v>
      </c>
      <c r="Y32" s="168">
        <v>-1.1617</v>
      </c>
      <c r="Z32" s="168">
        <v>2.4775999999999998</v>
      </c>
      <c r="AA32" s="167"/>
      <c r="AB32" s="168">
        <v>-1.3929</v>
      </c>
      <c r="AC32" s="168">
        <v>-0.248</v>
      </c>
      <c r="AD32" s="168">
        <v>-0.215</v>
      </c>
      <c r="AE32" s="168">
        <v>2.2109999999999999</v>
      </c>
      <c r="AF32" s="168">
        <v>2.2200000000000002</v>
      </c>
      <c r="AG32" s="168">
        <v>6.6</v>
      </c>
      <c r="AH32" s="168">
        <v>-0.91700000000000004</v>
      </c>
      <c r="AI32" s="168">
        <v>0.26100000000000001</v>
      </c>
      <c r="AJ32" s="167"/>
      <c r="AK32" s="168">
        <v>-8.89</v>
      </c>
      <c r="AL32" s="167"/>
      <c r="AM32" s="168">
        <v>-14.7</v>
      </c>
      <c r="AN32" s="168">
        <v>-14.77</v>
      </c>
      <c r="AO32" s="168">
        <v>9.0037000000000003</v>
      </c>
      <c r="AP32" s="168">
        <v>4.3373999999999997</v>
      </c>
      <c r="AQ32" s="168">
        <v>30.7577</v>
      </c>
      <c r="AR32" s="168">
        <v>33.0411</v>
      </c>
      <c r="AS32" s="168">
        <v>-16.177099999999999</v>
      </c>
      <c r="AT32" s="168">
        <v>-15.431800000000001</v>
      </c>
      <c r="AU32" s="168">
        <v>-15.602</v>
      </c>
      <c r="AV32" s="168">
        <v>15.850199999999999</v>
      </c>
      <c r="AW32" s="168">
        <v>12.7973</v>
      </c>
      <c r="AX32" s="168">
        <v>-20.835699999999999</v>
      </c>
      <c r="AY32" s="168">
        <v>-18.974799999999998</v>
      </c>
      <c r="AZ32" s="168">
        <v>35.285299999999999</v>
      </c>
      <c r="BA32" s="168">
        <v>39.010199999999998</v>
      </c>
      <c r="BB32" s="168">
        <v>125.2183</v>
      </c>
      <c r="BC32" s="168">
        <v>-3.8414000000000001</v>
      </c>
      <c r="BD32" s="168">
        <v>0.1</v>
      </c>
      <c r="BE32" s="168">
        <v>0</v>
      </c>
      <c r="BF32" s="168">
        <v>-18.6051</v>
      </c>
      <c r="BG32" s="168">
        <v>-18.674499999999998</v>
      </c>
      <c r="BH32" s="168">
        <v>-3.5589</v>
      </c>
      <c r="BI32" s="167"/>
      <c r="BJ32" s="168">
        <v>14.425800000000001</v>
      </c>
      <c r="BK32" s="168">
        <v>11.2371</v>
      </c>
      <c r="BL32" s="168">
        <v>6.9584999999999999</v>
      </c>
      <c r="BM32" s="168">
        <v>4.625</v>
      </c>
      <c r="BN32" s="168">
        <v>-184.60640000000001</v>
      </c>
      <c r="BO32" s="168">
        <v>153.447</v>
      </c>
      <c r="BP32" s="168">
        <v>154.7593</v>
      </c>
      <c r="BQ32" s="168">
        <v>-92.196600000000004</v>
      </c>
      <c r="BR32" s="168">
        <v>-6.0500999999999996</v>
      </c>
      <c r="BS32" s="167"/>
      <c r="BT32" s="167"/>
      <c r="BU32" s="167"/>
      <c r="BV32" s="168">
        <v>47.592500000000001</v>
      </c>
      <c r="BW32" s="168">
        <v>19.71</v>
      </c>
      <c r="BX32" s="167"/>
      <c r="BY32" s="168">
        <v>-1.41</v>
      </c>
      <c r="BZ32" s="168">
        <v>3.77</v>
      </c>
      <c r="CA32" s="168">
        <v>-2.6749999999999998</v>
      </c>
      <c r="CB32" s="168">
        <v>-2.0051999999999999</v>
      </c>
      <c r="CC32" s="168">
        <v>14.9429</v>
      </c>
      <c r="CD32" s="168">
        <v>11.4359</v>
      </c>
      <c r="CE32" s="168">
        <v>0.76449999999999996</v>
      </c>
      <c r="CF32" s="168">
        <v>16.277200000000001</v>
      </c>
      <c r="CG32" s="168">
        <v>16.1373</v>
      </c>
      <c r="CH32" s="168">
        <v>14.2699</v>
      </c>
      <c r="CI32" s="168">
        <v>18.5899</v>
      </c>
      <c r="CJ32" s="167"/>
      <c r="CK32" s="167"/>
      <c r="CL32" s="168">
        <v>31.8</v>
      </c>
      <c r="CM32" s="168">
        <v>-33.200000000000003</v>
      </c>
      <c r="CN32" s="168">
        <v>-5.34</v>
      </c>
      <c r="CO32" s="168">
        <v>48.042299999999997</v>
      </c>
      <c r="CP32" s="168">
        <v>47.927999999999997</v>
      </c>
      <c r="CQ32" s="168">
        <v>45.886699999999998</v>
      </c>
      <c r="CR32" s="168">
        <v>67.176500000000004</v>
      </c>
      <c r="CS32" s="168">
        <v>67.932599999999994</v>
      </c>
      <c r="CT32" s="168">
        <v>-35.029299999999999</v>
      </c>
      <c r="CU32" s="168">
        <v>-59.884</v>
      </c>
      <c r="CV32" s="168">
        <v>-26.261900000000001</v>
      </c>
      <c r="CW32" s="168">
        <v>3.6656</v>
      </c>
      <c r="CX32" s="168">
        <v>46.01</v>
      </c>
      <c r="CY32" s="168">
        <v>18.420000000000002</v>
      </c>
      <c r="CZ32" s="168">
        <v>-5.1562999999999999</v>
      </c>
      <c r="DA32" s="168">
        <v>-5.2733999999999996</v>
      </c>
      <c r="DB32" s="168">
        <v>12.671900000000001</v>
      </c>
      <c r="DC32" s="167"/>
      <c r="DD32" s="168">
        <v>-20.375900000000001</v>
      </c>
      <c r="DE32" s="168">
        <v>-19.9147</v>
      </c>
      <c r="DF32" s="168">
        <v>4.3337000000000003</v>
      </c>
      <c r="DG32" s="167"/>
      <c r="DH32" s="168">
        <v>-5.5110999999999999</v>
      </c>
      <c r="DI32" s="168">
        <v>-62.9</v>
      </c>
      <c r="DJ32" s="167"/>
      <c r="DK32" s="168">
        <v>0.82340000000000002</v>
      </c>
      <c r="DL32" s="168">
        <v>19.454699999999999</v>
      </c>
      <c r="DM32" s="168">
        <v>22.242699999999999</v>
      </c>
      <c r="DN32" s="168">
        <v>33.960900000000002</v>
      </c>
      <c r="DO32" s="168">
        <v>20.66</v>
      </c>
      <c r="DP32" s="168">
        <v>-5.18</v>
      </c>
      <c r="DQ32" s="168">
        <v>15.9495</v>
      </c>
      <c r="DR32" s="168">
        <v>-5.1428000000000003</v>
      </c>
      <c r="DS32" s="168">
        <v>-2.39</v>
      </c>
      <c r="DT32" s="168">
        <v>-2.4500000000000002</v>
      </c>
      <c r="DU32" s="168">
        <v>18.489999999999998</v>
      </c>
      <c r="DV32" s="168">
        <v>-10.83</v>
      </c>
      <c r="DW32" s="168">
        <v>-6.3635999999999999</v>
      </c>
      <c r="DX32" s="168">
        <v>-2.9455</v>
      </c>
      <c r="DY32" s="168">
        <v>-6.5776000000000003</v>
      </c>
      <c r="DZ32" s="168">
        <v>-6.4908999999999999</v>
      </c>
      <c r="EA32" s="168">
        <v>60.891599999999997</v>
      </c>
      <c r="EB32" s="168">
        <v>31.070799999999998</v>
      </c>
      <c r="EC32" s="168">
        <v>23.099299999999999</v>
      </c>
      <c r="ED32" s="168">
        <v>23.2958</v>
      </c>
      <c r="EE32" s="168">
        <v>0.84119999999999995</v>
      </c>
      <c r="EF32" s="168">
        <v>-8.5122999999999998</v>
      </c>
      <c r="EG32" s="168">
        <v>-15.647</v>
      </c>
      <c r="EH32" s="168">
        <v>8.5276999999999994</v>
      </c>
      <c r="EI32" s="168">
        <v>69.255600000000001</v>
      </c>
      <c r="EJ32" s="167"/>
      <c r="EK32" s="168">
        <v>-17.438400000000001</v>
      </c>
      <c r="EL32" s="168">
        <v>-16.211400000000001</v>
      </c>
      <c r="EM32" s="168">
        <v>0</v>
      </c>
      <c r="EN32" s="168">
        <v>-4.5061999999999998</v>
      </c>
      <c r="EO32" s="168">
        <v>-4.2324999999999999</v>
      </c>
      <c r="EP32" s="168">
        <v>-5.6360000000000001</v>
      </c>
      <c r="EQ32" s="168">
        <v>-7.8887999999999998</v>
      </c>
      <c r="ER32" s="168">
        <v>-7.5072999999999999</v>
      </c>
      <c r="ES32" s="168">
        <v>-7.6128</v>
      </c>
      <c r="ET32" s="167"/>
      <c r="EU32" s="168">
        <v>4.88</v>
      </c>
      <c r="EV32" s="167"/>
      <c r="EW32" s="168">
        <v>7.7801999999999998</v>
      </c>
      <c r="EX32" s="168">
        <v>-20.8325</v>
      </c>
      <c r="EY32" s="168">
        <v>-6.8784999999999998</v>
      </c>
      <c r="EZ32" s="168">
        <v>-6.9686000000000003</v>
      </c>
      <c r="FA32" s="168">
        <v>9.5267999999999997</v>
      </c>
      <c r="FB32" s="168">
        <v>-10.276899999999999</v>
      </c>
      <c r="FC32" s="167"/>
      <c r="FD32" s="168">
        <v>1.4137999999999999</v>
      </c>
      <c r="FE32" s="168">
        <v>1.1347</v>
      </c>
      <c r="FF32" s="167"/>
      <c r="FG32" s="168">
        <v>3.6945999999999999</v>
      </c>
      <c r="FH32" s="168">
        <v>5.0660999999999996</v>
      </c>
      <c r="FI32" s="168">
        <v>3.2052</v>
      </c>
      <c r="FJ32" s="168">
        <v>6.6982999999999997</v>
      </c>
      <c r="FK32" s="168">
        <v>6.1959</v>
      </c>
      <c r="FL32" s="168">
        <v>-15.7409</v>
      </c>
      <c r="FM32" s="168">
        <v>10.079800000000001</v>
      </c>
      <c r="FN32" s="168">
        <v>10.203099999999999</v>
      </c>
      <c r="FO32" s="168">
        <v>-1.1970000000000001</v>
      </c>
      <c r="FP32" s="168">
        <v>0</v>
      </c>
      <c r="FQ32" s="168">
        <v>20.895099999999999</v>
      </c>
      <c r="FR32" s="168">
        <v>-15.98</v>
      </c>
      <c r="FS32" s="168">
        <v>-0.60750000000000004</v>
      </c>
      <c r="FT32" s="168">
        <v>0.20069999999999999</v>
      </c>
      <c r="FU32" s="168">
        <v>0.4</v>
      </c>
      <c r="FV32" s="168">
        <v>1</v>
      </c>
      <c r="FW32" s="168">
        <v>-21.4497</v>
      </c>
      <c r="FX32" s="167"/>
      <c r="FY32" s="168">
        <v>7.3070000000000004</v>
      </c>
      <c r="FZ32" s="168">
        <v>0.63900000000000001</v>
      </c>
      <c r="GA32" s="167"/>
      <c r="GB32" s="168">
        <v>32.840000000000003</v>
      </c>
      <c r="GC32" s="168">
        <v>-19.8994</v>
      </c>
      <c r="GD32" s="168">
        <v>-11.014799999999999</v>
      </c>
      <c r="GE32" s="168">
        <v>-0.73</v>
      </c>
      <c r="GF32" s="168">
        <v>19.177499999999998</v>
      </c>
      <c r="GG32" s="167"/>
      <c r="GH32" s="168">
        <v>29.4331</v>
      </c>
      <c r="GI32" s="168">
        <v>-11.8424</v>
      </c>
      <c r="GJ32" s="168">
        <v>-12.5</v>
      </c>
      <c r="GK32" s="168">
        <v>2.8229000000000002</v>
      </c>
      <c r="GL32" s="167"/>
      <c r="GM32" s="167"/>
      <c r="GN32" s="168">
        <v>-10.9156</v>
      </c>
      <c r="GO32" s="168">
        <v>-29.124099999999999</v>
      </c>
      <c r="GP32" s="168">
        <v>5.4725999999999999</v>
      </c>
      <c r="GQ32" s="168">
        <v>-22.8078</v>
      </c>
      <c r="GR32" s="168">
        <v>6.5906000000000002</v>
      </c>
      <c r="GS32" s="168">
        <v>6.1063999999999998</v>
      </c>
      <c r="GT32" s="168">
        <v>180.4383</v>
      </c>
      <c r="GU32" s="168">
        <v>-4.7858000000000001</v>
      </c>
      <c r="GV32" s="168">
        <v>-5.7561999999999998</v>
      </c>
      <c r="GW32" s="168">
        <v>-21.042000000000002</v>
      </c>
      <c r="GX32" s="168">
        <v>0.48359999999999997</v>
      </c>
      <c r="GY32" s="168">
        <v>8.6666000000000007</v>
      </c>
      <c r="GZ32" s="168">
        <v>8.9091000000000005</v>
      </c>
      <c r="HA32" s="168">
        <v>-0.24909999999999999</v>
      </c>
      <c r="HB32" s="168">
        <v>-3.8481999999999998</v>
      </c>
      <c r="HC32" s="168">
        <v>-6.3910999999999998</v>
      </c>
      <c r="HD32" s="168">
        <v>11.31</v>
      </c>
      <c r="HE32" s="168">
        <v>-6.8776000000000002</v>
      </c>
      <c r="HF32" s="168">
        <v>-47.241300000000003</v>
      </c>
      <c r="HG32" s="168">
        <v>95.185699999999997</v>
      </c>
      <c r="HH32" s="168">
        <v>98.077399999999997</v>
      </c>
      <c r="HI32" s="167"/>
      <c r="HJ32" s="168">
        <v>-3.4807000000000001</v>
      </c>
      <c r="HK32" s="167"/>
      <c r="HL32" s="168">
        <v>10.0396</v>
      </c>
      <c r="HM32" s="168">
        <v>-18.296299999999999</v>
      </c>
      <c r="HN32" s="168">
        <v>-20.982299999999999</v>
      </c>
      <c r="HO32" s="167"/>
      <c r="HP32" s="167"/>
      <c r="HQ32" s="168">
        <v>-10.3314</v>
      </c>
      <c r="HR32" s="168">
        <v>-9.9084000000000003</v>
      </c>
      <c r="HS32" s="168">
        <v>-25.5868</v>
      </c>
      <c r="HT32" s="168">
        <v>-25.706800000000001</v>
      </c>
      <c r="HU32" s="168">
        <v>30.3</v>
      </c>
      <c r="HV32" s="168">
        <v>30.41</v>
      </c>
      <c r="HW32" s="168">
        <v>-20.3</v>
      </c>
      <c r="HX32" s="168">
        <v>-20.7</v>
      </c>
      <c r="HY32" s="168">
        <v>0.49349999999999999</v>
      </c>
      <c r="HZ32" s="168">
        <v>13.36</v>
      </c>
      <c r="IA32" s="168">
        <v>58.369700000000002</v>
      </c>
      <c r="IB32" s="168">
        <v>26.835000000000001</v>
      </c>
      <c r="IC32" s="168">
        <v>27.1524</v>
      </c>
      <c r="ID32" s="168">
        <v>-10.1</v>
      </c>
      <c r="IE32" s="168">
        <v>-30.7</v>
      </c>
      <c r="IF32" s="168">
        <v>-5.4</v>
      </c>
      <c r="IG32" s="168">
        <v>-5.9</v>
      </c>
      <c r="IH32" s="167"/>
      <c r="II32" s="168">
        <v>-17.348400000000002</v>
      </c>
      <c r="IJ32" s="168">
        <v>-152.76349999999999</v>
      </c>
      <c r="IK32" s="168">
        <v>128.9479</v>
      </c>
      <c r="IL32" s="168">
        <v>-210.7064</v>
      </c>
      <c r="IM32" s="168">
        <v>28.3354</v>
      </c>
      <c r="IN32" s="168">
        <v>-26.942699999999999</v>
      </c>
      <c r="IO32" s="167"/>
      <c r="IP32" s="168">
        <v>69.310400000000001</v>
      </c>
      <c r="IQ32" s="168">
        <v>105.0617</v>
      </c>
      <c r="IR32" s="168">
        <v>0</v>
      </c>
      <c r="IS32" s="168">
        <v>33.762500000000003</v>
      </c>
      <c r="IT32" s="168">
        <v>23.628499999999999</v>
      </c>
      <c r="IU32" s="168">
        <v>23.903400000000001</v>
      </c>
      <c r="IV32" s="168">
        <v>3.0295000000000001</v>
      </c>
      <c r="IW32" s="168">
        <v>144.9494</v>
      </c>
      <c r="IX32" s="168">
        <v>-106.5849</v>
      </c>
      <c r="IY32" s="168">
        <v>28.290500000000002</v>
      </c>
      <c r="IZ32" s="168">
        <v>-36.5702</v>
      </c>
      <c r="JA32" s="168">
        <v>-1.4051</v>
      </c>
      <c r="JB32" s="168">
        <v>0.86499999999999999</v>
      </c>
      <c r="JC32" s="168">
        <v>-5.36</v>
      </c>
      <c r="JD32" s="168">
        <v>-2.278</v>
      </c>
      <c r="JE32" s="168">
        <v>-2.2869999999999999</v>
      </c>
      <c r="JF32" s="168">
        <v>0.64</v>
      </c>
      <c r="JG32" s="168">
        <v>-0.24</v>
      </c>
      <c r="JH32" s="168">
        <v>-1.7833000000000001</v>
      </c>
      <c r="JI32" s="168">
        <v>-5.5955000000000004</v>
      </c>
      <c r="JJ32" s="168">
        <v>-0.90790000000000004</v>
      </c>
      <c r="JK32" s="168">
        <v>6.0960000000000001</v>
      </c>
      <c r="JL32" s="168">
        <v>-4.4000000000000004</v>
      </c>
      <c r="JM32" s="168">
        <v>0.57099999999999995</v>
      </c>
      <c r="JN32" s="168">
        <v>1.071</v>
      </c>
      <c r="JO32" s="167"/>
      <c r="JP32" s="167"/>
      <c r="JQ32" s="168">
        <v>1.9095</v>
      </c>
      <c r="JR32" s="168">
        <v>1.9153</v>
      </c>
      <c r="JS32" s="168">
        <v>1.9462999999999999</v>
      </c>
      <c r="JT32" s="167"/>
      <c r="JU32" s="168">
        <v>14.5</v>
      </c>
      <c r="JV32" s="168">
        <v>8.2490000000000006</v>
      </c>
      <c r="JW32" s="168">
        <v>1.48</v>
      </c>
      <c r="JX32" s="167"/>
      <c r="JY32" s="168">
        <v>-11.401199999999999</v>
      </c>
      <c r="JZ32" s="168">
        <v>-1.2353000000000001</v>
      </c>
      <c r="KA32" s="168">
        <v>-24.684200000000001</v>
      </c>
      <c r="KB32" s="168">
        <v>-7.9904000000000002</v>
      </c>
      <c r="KC32" s="168">
        <v>-1.9195</v>
      </c>
      <c r="KD32" s="168">
        <v>-28.051500000000001</v>
      </c>
      <c r="KE32" s="167"/>
      <c r="KF32" s="168">
        <v>-10.6</v>
      </c>
      <c r="KG32" s="168">
        <v>-6.1</v>
      </c>
      <c r="KH32" s="168">
        <v>114.34180000000001</v>
      </c>
      <c r="KI32" s="168">
        <v>63.723199999999999</v>
      </c>
    </row>
    <row r="33" spans="1:295" ht="18" customHeight="1" x14ac:dyDescent="0.3">
      <c r="A33" s="160" t="s">
        <v>68</v>
      </c>
      <c r="B33" s="160" t="s">
        <v>822</v>
      </c>
      <c r="C33" s="161"/>
      <c r="D33" s="162">
        <v>3.58</v>
      </c>
      <c r="E33" s="161"/>
      <c r="F33" s="162">
        <v>4.3879000000000001</v>
      </c>
      <c r="G33" s="162">
        <v>15.323700000000001</v>
      </c>
      <c r="H33" s="161"/>
      <c r="I33" s="162">
        <v>12.436</v>
      </c>
      <c r="J33" s="161"/>
      <c r="K33" s="162">
        <v>33.374899999999997</v>
      </c>
      <c r="L33" s="162">
        <v>15.0405</v>
      </c>
      <c r="M33" s="162">
        <v>18.2073</v>
      </c>
      <c r="N33" s="162">
        <v>-24.42</v>
      </c>
      <c r="O33" s="162">
        <v>-35.200000000000003</v>
      </c>
      <c r="P33" s="162">
        <v>11</v>
      </c>
      <c r="Q33" s="162">
        <v>7.452</v>
      </c>
      <c r="R33" s="162">
        <v>-24.2</v>
      </c>
      <c r="S33" s="162">
        <v>1.2653000000000001</v>
      </c>
      <c r="T33" s="162">
        <v>4.2106000000000003</v>
      </c>
      <c r="U33" s="162">
        <v>7.8959999999999999</v>
      </c>
      <c r="V33" s="162">
        <v>7.8392999999999997</v>
      </c>
      <c r="W33" s="162">
        <v>13.6934</v>
      </c>
      <c r="X33" s="162">
        <v>3.7576000000000001</v>
      </c>
      <c r="Y33" s="162">
        <v>-1.363</v>
      </c>
      <c r="Z33" s="162">
        <v>2.4603000000000002</v>
      </c>
      <c r="AA33" s="161"/>
      <c r="AB33" s="162">
        <v>-1.343</v>
      </c>
      <c r="AC33" s="162">
        <v>-0.39</v>
      </c>
      <c r="AD33" s="162">
        <v>-0.32500000000000001</v>
      </c>
      <c r="AE33" s="162">
        <v>1.8879999999999999</v>
      </c>
      <c r="AF33" s="162">
        <v>2.2200000000000002</v>
      </c>
      <c r="AG33" s="162">
        <v>4.4000000000000004</v>
      </c>
      <c r="AH33" s="162">
        <v>-1.1220000000000001</v>
      </c>
      <c r="AI33" s="162">
        <v>0.26200000000000001</v>
      </c>
      <c r="AJ33" s="161"/>
      <c r="AK33" s="162">
        <v>-9.8800000000000008</v>
      </c>
      <c r="AL33" s="161"/>
      <c r="AM33" s="162">
        <v>-14.46</v>
      </c>
      <c r="AN33" s="162">
        <v>-14.65</v>
      </c>
      <c r="AO33" s="162">
        <v>8.0398999999999994</v>
      </c>
      <c r="AP33" s="162">
        <v>4.4782000000000002</v>
      </c>
      <c r="AQ33" s="162">
        <v>28.545000000000002</v>
      </c>
      <c r="AR33" s="162">
        <v>30.976700000000001</v>
      </c>
      <c r="AS33" s="162">
        <v>-14.807499999999999</v>
      </c>
      <c r="AT33" s="162">
        <v>-14.411</v>
      </c>
      <c r="AU33" s="162">
        <v>-14.409700000000001</v>
      </c>
      <c r="AV33" s="162">
        <v>10.0524</v>
      </c>
      <c r="AW33" s="162">
        <v>7.4947999999999997</v>
      </c>
      <c r="AX33" s="162">
        <v>-20.4603</v>
      </c>
      <c r="AY33" s="162">
        <v>-18.016300000000001</v>
      </c>
      <c r="AZ33" s="162">
        <v>34.809699999999999</v>
      </c>
      <c r="BA33" s="162">
        <v>35.5244</v>
      </c>
      <c r="BB33" s="162">
        <v>119.0068</v>
      </c>
      <c r="BC33" s="162">
        <v>-3.0495000000000001</v>
      </c>
      <c r="BD33" s="162">
        <v>-0.2</v>
      </c>
      <c r="BE33" s="162">
        <v>-0.2</v>
      </c>
      <c r="BF33" s="162">
        <v>-19.470500000000001</v>
      </c>
      <c r="BG33" s="162">
        <v>-19.317</v>
      </c>
      <c r="BH33" s="162">
        <v>-3.4714999999999998</v>
      </c>
      <c r="BI33" s="161"/>
      <c r="BJ33" s="162">
        <v>15.2273</v>
      </c>
      <c r="BK33" s="162">
        <v>10.896699999999999</v>
      </c>
      <c r="BL33" s="162">
        <v>6.5602</v>
      </c>
      <c r="BM33" s="162">
        <v>4.4257999999999997</v>
      </c>
      <c r="BN33" s="162">
        <v>-194.12819999999999</v>
      </c>
      <c r="BO33" s="162">
        <v>153.99639999999999</v>
      </c>
      <c r="BP33" s="162">
        <v>155.24760000000001</v>
      </c>
      <c r="BQ33" s="162">
        <v>-94.855000000000004</v>
      </c>
      <c r="BR33" s="162">
        <v>-21.120200000000001</v>
      </c>
      <c r="BS33" s="161"/>
      <c r="BT33" s="161"/>
      <c r="BU33" s="161"/>
      <c r="BV33" s="162">
        <v>45.586599999999997</v>
      </c>
      <c r="BW33" s="162">
        <v>19.41</v>
      </c>
      <c r="BX33" s="161"/>
      <c r="BY33" s="162">
        <v>-2.29</v>
      </c>
      <c r="BZ33" s="162">
        <v>3.72</v>
      </c>
      <c r="CA33" s="162">
        <v>-2.0051999999999999</v>
      </c>
      <c r="CB33" s="162">
        <v>-1.4693000000000001</v>
      </c>
      <c r="CC33" s="162">
        <v>14.124700000000001</v>
      </c>
      <c r="CD33" s="162">
        <v>10.5985</v>
      </c>
      <c r="CE33" s="162">
        <v>1.83</v>
      </c>
      <c r="CF33" s="162">
        <v>15.251200000000001</v>
      </c>
      <c r="CG33" s="162">
        <v>15.019299999999999</v>
      </c>
      <c r="CH33" s="162">
        <v>14.7102</v>
      </c>
      <c r="CI33" s="162">
        <v>17.717400000000001</v>
      </c>
      <c r="CJ33" s="161"/>
      <c r="CK33" s="161"/>
      <c r="CL33" s="162">
        <v>31.1</v>
      </c>
      <c r="CM33" s="162">
        <v>-32.1</v>
      </c>
      <c r="CN33" s="162">
        <v>-5.26</v>
      </c>
      <c r="CO33" s="162">
        <v>46.907899999999998</v>
      </c>
      <c r="CP33" s="162">
        <v>46.7149</v>
      </c>
      <c r="CQ33" s="162">
        <v>44.855400000000003</v>
      </c>
      <c r="CR33" s="162">
        <v>68.1768</v>
      </c>
      <c r="CS33" s="162">
        <v>67.405799999999999</v>
      </c>
      <c r="CT33" s="162">
        <v>-31.415299999999998</v>
      </c>
      <c r="CU33" s="162">
        <v>-61.420499999999997</v>
      </c>
      <c r="CV33" s="162">
        <v>-23.595500000000001</v>
      </c>
      <c r="CW33" s="162">
        <v>3.3039999999999998</v>
      </c>
      <c r="CX33" s="162">
        <v>46.03</v>
      </c>
      <c r="CY33" s="162">
        <v>18.649999999999999</v>
      </c>
      <c r="CZ33" s="162">
        <v>-5.4687999999999999</v>
      </c>
      <c r="DA33" s="162">
        <v>-5.5663999999999998</v>
      </c>
      <c r="DB33" s="162">
        <v>12.866</v>
      </c>
      <c r="DC33" s="161"/>
      <c r="DD33" s="162">
        <v>-19.3813</v>
      </c>
      <c r="DE33" s="162">
        <v>-18.972000000000001</v>
      </c>
      <c r="DF33" s="162">
        <v>3.5207000000000002</v>
      </c>
      <c r="DG33" s="161"/>
      <c r="DH33" s="162">
        <v>-5.6447000000000003</v>
      </c>
      <c r="DI33" s="161"/>
      <c r="DJ33" s="162">
        <v>-62.6</v>
      </c>
      <c r="DK33" s="162">
        <v>0.64029999999999998</v>
      </c>
      <c r="DL33" s="162">
        <v>19.454699999999999</v>
      </c>
      <c r="DM33" s="162">
        <v>22.085000000000001</v>
      </c>
      <c r="DN33" s="162">
        <v>34.332000000000001</v>
      </c>
      <c r="DO33" s="162">
        <v>20.58</v>
      </c>
      <c r="DP33" s="162">
        <v>-5.16</v>
      </c>
      <c r="DQ33" s="162">
        <v>15.887499999999999</v>
      </c>
      <c r="DR33" s="162">
        <v>-4.1601999999999997</v>
      </c>
      <c r="DS33" s="162">
        <v>-2.4500000000000002</v>
      </c>
      <c r="DT33" s="162">
        <v>-2.5099999999999998</v>
      </c>
      <c r="DU33" s="162">
        <v>19.09</v>
      </c>
      <c r="DV33" s="162">
        <v>-12.26</v>
      </c>
      <c r="DW33" s="162">
        <v>-6.5636000000000001</v>
      </c>
      <c r="DX33" s="162">
        <v>-3.2818000000000001</v>
      </c>
      <c r="DY33" s="162">
        <v>-6.1086</v>
      </c>
      <c r="DZ33" s="162">
        <v>-6.0273000000000003</v>
      </c>
      <c r="EA33" s="162">
        <v>59.471400000000003</v>
      </c>
      <c r="EB33" s="162">
        <v>30.079599999999999</v>
      </c>
      <c r="EC33" s="162">
        <v>22.116700000000002</v>
      </c>
      <c r="ED33" s="162">
        <v>22.418600000000001</v>
      </c>
      <c r="EE33" s="162">
        <v>1.931</v>
      </c>
      <c r="EF33" s="162">
        <v>-6.9273999999999996</v>
      </c>
      <c r="EG33" s="162">
        <v>-15.154</v>
      </c>
      <c r="EH33" s="162">
        <v>11.5314</v>
      </c>
      <c r="EI33" s="162">
        <v>81.846900000000005</v>
      </c>
      <c r="EJ33" s="161"/>
      <c r="EK33" s="162">
        <v>-17.547499999999999</v>
      </c>
      <c r="EL33" s="162">
        <v>-16.369399999999999</v>
      </c>
      <c r="EM33" s="162">
        <v>0</v>
      </c>
      <c r="EN33" s="162">
        <v>-1.6435999999999999</v>
      </c>
      <c r="EO33" s="162">
        <v>-2.0825999999999998</v>
      </c>
      <c r="EP33" s="162">
        <v>-6.1479999999999997</v>
      </c>
      <c r="EQ33" s="162">
        <v>-7.8121999999999998</v>
      </c>
      <c r="ER33" s="162">
        <v>-7.2590000000000003</v>
      </c>
      <c r="ES33" s="162">
        <v>-9.5109999999999992</v>
      </c>
      <c r="ET33" s="161"/>
      <c r="EU33" s="162">
        <v>4.9400000000000004</v>
      </c>
      <c r="EV33" s="161"/>
      <c r="EW33" s="162">
        <v>7.7428999999999997</v>
      </c>
      <c r="EX33" s="162">
        <v>-15.1503</v>
      </c>
      <c r="EY33" s="162">
        <v>-5.7636000000000003</v>
      </c>
      <c r="EZ33" s="162">
        <v>-5.8997000000000002</v>
      </c>
      <c r="FA33" s="162">
        <v>8.6384000000000007</v>
      </c>
      <c r="FB33" s="162">
        <v>-12.1043</v>
      </c>
      <c r="FC33" s="162">
        <v>4.0213000000000001</v>
      </c>
      <c r="FD33" s="162">
        <v>1.2719</v>
      </c>
      <c r="FE33" s="162">
        <v>1.1017999999999999</v>
      </c>
      <c r="FF33" s="161"/>
      <c r="FG33" s="162">
        <v>4.6807999999999996</v>
      </c>
      <c r="FH33" s="162">
        <v>4.8125</v>
      </c>
      <c r="FI33" s="162">
        <v>0</v>
      </c>
      <c r="FJ33" s="162">
        <v>5.0236999999999998</v>
      </c>
      <c r="FK33" s="162">
        <v>5.1910999999999996</v>
      </c>
      <c r="FL33" s="162">
        <v>-21.601900000000001</v>
      </c>
      <c r="FM33" s="162">
        <v>9.4411000000000005</v>
      </c>
      <c r="FN33" s="162">
        <v>9.3470999999999993</v>
      </c>
      <c r="FO33" s="162">
        <v>-2.3073000000000001</v>
      </c>
      <c r="FP33" s="162">
        <v>9.4126999999999992</v>
      </c>
      <c r="FQ33" s="162">
        <v>27.096399999999999</v>
      </c>
      <c r="FR33" s="162">
        <v>-20.059999999999999</v>
      </c>
      <c r="FS33" s="162">
        <v>-1.3124</v>
      </c>
      <c r="FT33" s="162">
        <v>0.20069999999999999</v>
      </c>
      <c r="FU33" s="162">
        <v>0.43</v>
      </c>
      <c r="FV33" s="162">
        <v>0.1</v>
      </c>
      <c r="FW33" s="162">
        <v>-29.075600000000001</v>
      </c>
      <c r="FX33" s="161"/>
      <c r="FY33" s="162">
        <v>6.984</v>
      </c>
      <c r="FZ33" s="162">
        <v>0.29599999999999999</v>
      </c>
      <c r="GA33" s="161"/>
      <c r="GB33" s="162">
        <v>27.61</v>
      </c>
      <c r="GC33" s="162">
        <v>-21.146799999999999</v>
      </c>
      <c r="GD33" s="162">
        <v>-10.7516</v>
      </c>
      <c r="GE33" s="162">
        <v>-0.09</v>
      </c>
      <c r="GF33" s="162">
        <v>17.517900000000001</v>
      </c>
      <c r="GG33" s="161"/>
      <c r="GH33" s="162">
        <v>28.146599999999999</v>
      </c>
      <c r="GI33" s="162">
        <v>-11.3444</v>
      </c>
      <c r="GJ33" s="162">
        <v>-12.056900000000001</v>
      </c>
      <c r="GK33" s="162">
        <v>2.8552</v>
      </c>
      <c r="GL33" s="162">
        <v>6.6799999999999998E-2</v>
      </c>
      <c r="GM33" s="161"/>
      <c r="GN33" s="162">
        <v>-10.2753</v>
      </c>
      <c r="GO33" s="162">
        <v>-29.128399999999999</v>
      </c>
      <c r="GP33" s="162">
        <v>6.1601999999999997</v>
      </c>
      <c r="GQ33" s="162">
        <v>-22.915700000000001</v>
      </c>
      <c r="GR33" s="162">
        <v>5.1646000000000001</v>
      </c>
      <c r="GS33" s="162">
        <v>6.4488000000000003</v>
      </c>
      <c r="GT33" s="162">
        <v>172.02459999999999</v>
      </c>
      <c r="GU33" s="162">
        <v>-5.6207000000000003</v>
      </c>
      <c r="GV33" s="162">
        <v>-5.0053999999999998</v>
      </c>
      <c r="GW33" s="162">
        <v>-19.657299999999999</v>
      </c>
      <c r="GX33" s="162">
        <v>0.68089999999999995</v>
      </c>
      <c r="GY33" s="162">
        <v>8.3956</v>
      </c>
      <c r="GZ33" s="162">
        <v>8.6006</v>
      </c>
      <c r="HA33" s="162">
        <v>-0.15329999999999999</v>
      </c>
      <c r="HB33" s="162">
        <v>-4.4070999999999998</v>
      </c>
      <c r="HC33" s="162">
        <v>-5.6460999999999997</v>
      </c>
      <c r="HD33" s="162">
        <v>7.96</v>
      </c>
      <c r="HE33" s="162">
        <v>0</v>
      </c>
      <c r="HF33" s="162">
        <v>-41.757399999999997</v>
      </c>
      <c r="HG33" s="162">
        <v>96.285799999999995</v>
      </c>
      <c r="HH33" s="162">
        <v>97.980800000000002</v>
      </c>
      <c r="HI33" s="161"/>
      <c r="HJ33" s="162">
        <v>-3.5303</v>
      </c>
      <c r="HK33" s="161"/>
      <c r="HL33" s="162">
        <v>10.8154</v>
      </c>
      <c r="HM33" s="162">
        <v>-18.589099999999998</v>
      </c>
      <c r="HN33" s="162">
        <v>-20.665500000000002</v>
      </c>
      <c r="HO33" s="161"/>
      <c r="HP33" s="161"/>
      <c r="HQ33" s="162">
        <v>-10.9686</v>
      </c>
      <c r="HR33" s="162">
        <v>-10.661</v>
      </c>
      <c r="HS33" s="162">
        <v>-24.381</v>
      </c>
      <c r="HT33" s="162">
        <v>-24.304200000000002</v>
      </c>
      <c r="HU33" s="162">
        <v>30.76</v>
      </c>
      <c r="HV33" s="162">
        <v>30.86</v>
      </c>
      <c r="HW33" s="162">
        <v>-20.8</v>
      </c>
      <c r="HX33" s="162">
        <v>-21.5</v>
      </c>
      <c r="HY33" s="162">
        <v>0.4587</v>
      </c>
      <c r="HZ33" s="162">
        <v>12.72</v>
      </c>
      <c r="IA33" s="162">
        <v>62.602400000000003</v>
      </c>
      <c r="IB33" s="162">
        <v>26.581299999999999</v>
      </c>
      <c r="IC33" s="162">
        <v>26.0459</v>
      </c>
      <c r="ID33" s="162">
        <v>-10.1</v>
      </c>
      <c r="IE33" s="162">
        <v>-30.8</v>
      </c>
      <c r="IF33" s="162">
        <v>-5.4</v>
      </c>
      <c r="IG33" s="162">
        <v>-5.5</v>
      </c>
      <c r="IH33" s="161"/>
      <c r="II33" s="162">
        <v>-17.565899999999999</v>
      </c>
      <c r="IJ33" s="162">
        <v>-153.0608</v>
      </c>
      <c r="IK33" s="162">
        <v>129.59190000000001</v>
      </c>
      <c r="IL33" s="162">
        <v>-208.3434</v>
      </c>
      <c r="IM33" s="162">
        <v>28.380199999999999</v>
      </c>
      <c r="IN33" s="162">
        <v>-25.278600000000001</v>
      </c>
      <c r="IO33" s="161"/>
      <c r="IP33" s="162">
        <v>70.410799999999995</v>
      </c>
      <c r="IQ33" s="162">
        <v>106.5692</v>
      </c>
      <c r="IR33" s="161"/>
      <c r="IS33" s="162">
        <v>27.805499999999999</v>
      </c>
      <c r="IT33" s="162">
        <v>24.084399999999999</v>
      </c>
      <c r="IU33" s="162">
        <v>22.106200000000001</v>
      </c>
      <c r="IV33" s="162">
        <v>2.1229</v>
      </c>
      <c r="IW33" s="162">
        <v>142.2542</v>
      </c>
      <c r="IX33" s="162">
        <v>-105.919</v>
      </c>
      <c r="IY33" s="162">
        <v>26.893000000000001</v>
      </c>
      <c r="IZ33" s="162">
        <v>-35.666699999999999</v>
      </c>
      <c r="JA33" s="162">
        <v>-1.0535000000000001</v>
      </c>
      <c r="JB33" s="162">
        <v>0.95099999999999996</v>
      </c>
      <c r="JC33" s="162">
        <v>-5.2</v>
      </c>
      <c r="JD33" s="162">
        <v>-2.294</v>
      </c>
      <c r="JE33" s="162">
        <v>-2.3109999999999999</v>
      </c>
      <c r="JF33" s="162">
        <v>0.56000000000000005</v>
      </c>
      <c r="JG33" s="162">
        <v>0.32</v>
      </c>
      <c r="JH33" s="162">
        <v>-2.0461999999999998</v>
      </c>
      <c r="JI33" s="162">
        <v>-6.0349000000000004</v>
      </c>
      <c r="JJ33" s="162">
        <v>-1.4054</v>
      </c>
      <c r="JK33" s="162">
        <v>6.1539999999999999</v>
      </c>
      <c r="JL33" s="162">
        <v>-4.7</v>
      </c>
      <c r="JM33" s="162">
        <v>1.5189999999999999</v>
      </c>
      <c r="JN33" s="162">
        <v>1.421</v>
      </c>
      <c r="JO33" s="161"/>
      <c r="JP33" s="161"/>
      <c r="JQ33" s="162">
        <v>1.9954000000000001</v>
      </c>
      <c r="JR33" s="162">
        <v>0.74139999999999995</v>
      </c>
      <c r="JS33" s="162">
        <v>1.7664</v>
      </c>
      <c r="JT33" s="161"/>
      <c r="JU33" s="162">
        <v>14.5</v>
      </c>
      <c r="JV33" s="162">
        <v>7.6923000000000004</v>
      </c>
      <c r="JW33" s="162">
        <v>1.4</v>
      </c>
      <c r="JX33" s="161"/>
      <c r="JY33" s="162">
        <v>-10.973000000000001</v>
      </c>
      <c r="JZ33" s="162">
        <v>-2.14</v>
      </c>
      <c r="KA33" s="162">
        <v>-24.844000000000001</v>
      </c>
      <c r="KB33" s="162">
        <v>-8.2614999999999998</v>
      </c>
      <c r="KC33" s="162">
        <v>0</v>
      </c>
      <c r="KD33" s="162">
        <v>-28.5852</v>
      </c>
      <c r="KE33" s="161"/>
      <c r="KF33" s="162">
        <v>-10.7</v>
      </c>
      <c r="KG33" s="162">
        <v>-6.1</v>
      </c>
      <c r="KH33" s="162">
        <v>124.1276</v>
      </c>
      <c r="KI33" s="162">
        <v>56.3476</v>
      </c>
    </row>
    <row r="34" spans="1:295" ht="18" customHeight="1" x14ac:dyDescent="0.3">
      <c r="A34" s="160" t="s">
        <v>68</v>
      </c>
      <c r="B34" s="160" t="s">
        <v>823</v>
      </c>
      <c r="C34" s="164"/>
      <c r="D34" s="165">
        <v>3.5213000000000001</v>
      </c>
      <c r="E34" s="164"/>
      <c r="F34" s="165">
        <v>4.2653999999999996</v>
      </c>
      <c r="G34" s="165">
        <v>15.386900000000001</v>
      </c>
      <c r="H34" s="164"/>
      <c r="I34" s="165">
        <v>11.774100000000001</v>
      </c>
      <c r="J34" s="164"/>
      <c r="K34" s="165">
        <v>31.404499999999999</v>
      </c>
      <c r="L34" s="165">
        <v>13.7906</v>
      </c>
      <c r="M34" s="165">
        <v>17.036300000000001</v>
      </c>
      <c r="N34" s="165">
        <v>-22.2</v>
      </c>
      <c r="O34" s="165">
        <v>-35.200000000000003</v>
      </c>
      <c r="P34" s="165">
        <v>11</v>
      </c>
      <c r="Q34" s="164"/>
      <c r="R34" s="164"/>
      <c r="S34" s="165">
        <v>1.3745000000000001</v>
      </c>
      <c r="T34" s="165">
        <v>2.8940000000000001</v>
      </c>
      <c r="U34" s="165">
        <v>7.9038000000000004</v>
      </c>
      <c r="V34" s="165">
        <v>7.7736000000000001</v>
      </c>
      <c r="W34" s="165">
        <v>13.166499999999999</v>
      </c>
      <c r="X34" s="165">
        <v>4.4733999999999998</v>
      </c>
      <c r="Y34" s="165">
        <v>-1.4758</v>
      </c>
      <c r="Z34" s="165">
        <v>2.4352</v>
      </c>
      <c r="AA34" s="164"/>
      <c r="AB34" s="165">
        <v>-1.3794</v>
      </c>
      <c r="AC34" s="165">
        <v>0.29299999999999998</v>
      </c>
      <c r="AD34" s="165">
        <v>0.29399999999999998</v>
      </c>
      <c r="AE34" s="165">
        <v>1.903</v>
      </c>
      <c r="AF34" s="165">
        <v>0</v>
      </c>
      <c r="AG34" s="165">
        <v>4.4000000000000004</v>
      </c>
      <c r="AH34" s="165">
        <v>-1.81</v>
      </c>
      <c r="AI34" s="165">
        <v>0.25700000000000001</v>
      </c>
      <c r="AJ34" s="164"/>
      <c r="AK34" s="165">
        <v>-5.79</v>
      </c>
      <c r="AL34" s="164"/>
      <c r="AM34" s="165">
        <v>-13.93</v>
      </c>
      <c r="AN34" s="165">
        <v>-14.05</v>
      </c>
      <c r="AO34" s="165">
        <v>7.0369999999999999</v>
      </c>
      <c r="AP34" s="165">
        <v>4.4938000000000002</v>
      </c>
      <c r="AQ34" s="165">
        <v>20.178899999999999</v>
      </c>
      <c r="AR34" s="165">
        <v>24.663399999999999</v>
      </c>
      <c r="AS34" s="165">
        <v>-15.0105</v>
      </c>
      <c r="AT34" s="165">
        <v>-9.7651000000000003</v>
      </c>
      <c r="AU34" s="165">
        <v>-10.9559</v>
      </c>
      <c r="AV34" s="165">
        <v>13.8712</v>
      </c>
      <c r="AW34" s="165">
        <v>8.6674000000000007</v>
      </c>
      <c r="AX34" s="165">
        <v>-19.8917</v>
      </c>
      <c r="AY34" s="165">
        <v>-17.551500000000001</v>
      </c>
      <c r="AZ34" s="165">
        <v>34.455100000000002</v>
      </c>
      <c r="BA34" s="165">
        <v>45.822699999999998</v>
      </c>
      <c r="BB34" s="165">
        <v>117.70829999999999</v>
      </c>
      <c r="BC34" s="165">
        <v>-2.1698</v>
      </c>
      <c r="BD34" s="165">
        <v>-0.8</v>
      </c>
      <c r="BE34" s="165">
        <v>-0.8</v>
      </c>
      <c r="BF34" s="165">
        <v>-20.730799999999999</v>
      </c>
      <c r="BG34" s="165">
        <v>-20.241900000000001</v>
      </c>
      <c r="BH34" s="165">
        <v>-3.2061000000000002</v>
      </c>
      <c r="BI34" s="164"/>
      <c r="BJ34" s="165">
        <v>13.989699999999999</v>
      </c>
      <c r="BK34" s="165">
        <v>10.5997</v>
      </c>
      <c r="BL34" s="165">
        <v>6.3506</v>
      </c>
      <c r="BM34" s="165">
        <v>4.2107999999999999</v>
      </c>
      <c r="BN34" s="165">
        <v>-155.12549999999999</v>
      </c>
      <c r="BO34" s="165">
        <v>149.35749999999999</v>
      </c>
      <c r="BP34" s="165">
        <v>149.54060000000001</v>
      </c>
      <c r="BQ34" s="165">
        <v>-105.7664</v>
      </c>
      <c r="BR34" s="165">
        <v>-10.113099999999999</v>
      </c>
      <c r="BS34" s="164"/>
      <c r="BT34" s="164"/>
      <c r="BU34" s="164"/>
      <c r="BV34" s="165">
        <v>42.403100000000002</v>
      </c>
      <c r="BW34" s="165">
        <v>18.829999999999998</v>
      </c>
      <c r="BX34" s="164"/>
      <c r="BY34" s="165">
        <v>-3.9</v>
      </c>
      <c r="BZ34" s="165">
        <v>3.41</v>
      </c>
      <c r="CA34" s="165">
        <v>2.6833</v>
      </c>
      <c r="CB34" s="165">
        <v>3.0851999999999999</v>
      </c>
      <c r="CC34" s="165">
        <v>11.4544</v>
      </c>
      <c r="CD34" s="165">
        <v>8.3742999999999999</v>
      </c>
      <c r="CE34" s="165">
        <v>3.0794000000000001</v>
      </c>
      <c r="CF34" s="165">
        <v>19.492899999999999</v>
      </c>
      <c r="CG34" s="165">
        <v>18.424399999999999</v>
      </c>
      <c r="CH34" s="165">
        <v>13.1469</v>
      </c>
      <c r="CI34" s="165">
        <v>17.920500000000001</v>
      </c>
      <c r="CJ34" s="164"/>
      <c r="CK34" s="164"/>
      <c r="CL34" s="165">
        <v>32.4</v>
      </c>
      <c r="CM34" s="165">
        <v>-32.799999999999997</v>
      </c>
      <c r="CN34" s="165">
        <v>-5.35</v>
      </c>
      <c r="CO34" s="165">
        <v>47.977600000000002</v>
      </c>
      <c r="CP34" s="165">
        <v>49.306100000000001</v>
      </c>
      <c r="CQ34" s="165">
        <v>46.777799999999999</v>
      </c>
      <c r="CR34" s="165">
        <v>66.001800000000003</v>
      </c>
      <c r="CS34" s="165">
        <v>66.8369</v>
      </c>
      <c r="CT34" s="165">
        <v>-29.2484</v>
      </c>
      <c r="CU34" s="165">
        <v>-61.545699999999997</v>
      </c>
      <c r="CV34" s="165">
        <v>-20.915500000000002</v>
      </c>
      <c r="CW34" s="165">
        <v>3.3125</v>
      </c>
      <c r="CX34" s="165">
        <v>45</v>
      </c>
      <c r="CY34" s="165">
        <v>18.04</v>
      </c>
      <c r="CZ34" s="165">
        <v>-5.9375</v>
      </c>
      <c r="DA34" s="165">
        <v>-6.1523000000000003</v>
      </c>
      <c r="DB34" s="165">
        <v>11.8916</v>
      </c>
      <c r="DC34" s="164"/>
      <c r="DD34" s="165">
        <v>-19.448899999999998</v>
      </c>
      <c r="DE34" s="165">
        <v>-19.0824</v>
      </c>
      <c r="DF34" s="165">
        <v>0.81189999999999996</v>
      </c>
      <c r="DG34" s="164"/>
      <c r="DH34" s="165">
        <v>-5.1021000000000001</v>
      </c>
      <c r="DI34" s="165">
        <v>-62.3</v>
      </c>
      <c r="DJ34" s="165">
        <v>-62.5</v>
      </c>
      <c r="DK34" s="165">
        <v>0.30819999999999997</v>
      </c>
      <c r="DL34" s="165">
        <v>19.828700000000001</v>
      </c>
      <c r="DM34" s="165">
        <v>22.085000000000001</v>
      </c>
      <c r="DN34" s="165">
        <v>35.074199999999998</v>
      </c>
      <c r="DO34" s="165">
        <v>21.08</v>
      </c>
      <c r="DP34" s="165">
        <v>-5.0599999999999996</v>
      </c>
      <c r="DQ34" s="165">
        <v>13.206</v>
      </c>
      <c r="DR34" s="165">
        <v>-2.3451</v>
      </c>
      <c r="DS34" s="165">
        <v>-2.3199999999999998</v>
      </c>
      <c r="DT34" s="165">
        <v>-2.36</v>
      </c>
      <c r="DU34" s="165">
        <v>18.07</v>
      </c>
      <c r="DV34" s="165">
        <v>-38.950000000000003</v>
      </c>
      <c r="DW34" s="165">
        <v>-1.7636000000000001</v>
      </c>
      <c r="DX34" s="165">
        <v>-1.6545000000000001</v>
      </c>
      <c r="DY34" s="165">
        <v>0</v>
      </c>
      <c r="DZ34" s="165">
        <v>-0.2545</v>
      </c>
      <c r="EA34" s="165">
        <v>50.141399999999997</v>
      </c>
      <c r="EB34" s="165">
        <v>25.676600000000001</v>
      </c>
      <c r="EC34" s="165">
        <v>17.829799999999999</v>
      </c>
      <c r="ED34" s="165">
        <v>18.751799999999999</v>
      </c>
      <c r="EE34" s="165">
        <v>1.1200000000000001</v>
      </c>
      <c r="EF34" s="165">
        <v>-6.6761999999999997</v>
      </c>
      <c r="EG34" s="165">
        <v>-14.276</v>
      </c>
      <c r="EH34" s="165">
        <v>20.576899999999998</v>
      </c>
      <c r="EI34" s="165">
        <v>66.349500000000006</v>
      </c>
      <c r="EJ34" s="164"/>
      <c r="EK34" s="165">
        <v>-17.442699999999999</v>
      </c>
      <c r="EL34" s="165">
        <v>-16.255700000000001</v>
      </c>
      <c r="EM34" s="165">
        <v>0</v>
      </c>
      <c r="EN34" s="165">
        <v>-0.60740000000000005</v>
      </c>
      <c r="EO34" s="165">
        <v>-1.2859</v>
      </c>
      <c r="EP34" s="165">
        <v>-6.1479999999999997</v>
      </c>
      <c r="EQ34" s="165">
        <v>-7.1662999999999997</v>
      </c>
      <c r="ER34" s="165">
        <v>-6.6908000000000003</v>
      </c>
      <c r="ES34" s="165">
        <v>-10.399699999999999</v>
      </c>
      <c r="ET34" s="164"/>
      <c r="EU34" s="165">
        <v>4.8499999999999996</v>
      </c>
      <c r="EV34" s="164"/>
      <c r="EW34" s="165">
        <v>7.6256000000000004</v>
      </c>
      <c r="EX34" s="165">
        <v>-12.394</v>
      </c>
      <c r="EY34" s="165">
        <v>-5.7027000000000001</v>
      </c>
      <c r="EZ34" s="165">
        <v>-5.7302</v>
      </c>
      <c r="FA34" s="165">
        <v>8.5196000000000005</v>
      </c>
      <c r="FB34" s="165">
        <v>-12.4687</v>
      </c>
      <c r="FC34" s="165">
        <v>4.8628999999999998</v>
      </c>
      <c r="FD34" s="165">
        <v>1.4187000000000001</v>
      </c>
      <c r="FE34" s="165">
        <v>1.155</v>
      </c>
      <c r="FF34" s="164"/>
      <c r="FG34" s="165">
        <v>4.7679</v>
      </c>
      <c r="FH34" s="165">
        <v>4.0526</v>
      </c>
      <c r="FI34" s="165">
        <v>3.3919000000000001</v>
      </c>
      <c r="FJ34" s="165">
        <v>1.5071000000000001</v>
      </c>
      <c r="FK34" s="165">
        <v>1.8420000000000001</v>
      </c>
      <c r="FL34" s="165">
        <v>-4.6887999999999996</v>
      </c>
      <c r="FM34" s="165">
        <v>6.2862</v>
      </c>
      <c r="FN34" s="165">
        <v>5.1616</v>
      </c>
      <c r="FO34" s="165">
        <v>6.7854000000000001</v>
      </c>
      <c r="FP34" s="165">
        <v>18.162099999999999</v>
      </c>
      <c r="FQ34" s="165">
        <v>20.9146</v>
      </c>
      <c r="FR34" s="165">
        <v>-14.49</v>
      </c>
      <c r="FS34" s="165">
        <v>-0.90590000000000004</v>
      </c>
      <c r="FT34" s="165">
        <v>0.19159999999999999</v>
      </c>
      <c r="FU34" s="165">
        <v>0.51</v>
      </c>
      <c r="FV34" s="165">
        <v>-0.17</v>
      </c>
      <c r="FW34" s="165">
        <v>-21.253299999999999</v>
      </c>
      <c r="FX34" s="164"/>
      <c r="FY34" s="165">
        <v>7.1740000000000004</v>
      </c>
      <c r="FZ34" s="165">
        <v>0.71399999999999997</v>
      </c>
      <c r="GA34" s="164"/>
      <c r="GB34" s="165">
        <v>31.92</v>
      </c>
      <c r="GC34" s="165">
        <v>-27.734500000000001</v>
      </c>
      <c r="GD34" s="165">
        <v>-17.6311</v>
      </c>
      <c r="GE34" s="165">
        <v>-1.05</v>
      </c>
      <c r="GF34" s="165">
        <v>18.0275</v>
      </c>
      <c r="GG34" s="164"/>
      <c r="GH34" s="165">
        <v>30.0015</v>
      </c>
      <c r="GI34" s="165">
        <v>-11.8749</v>
      </c>
      <c r="GJ34" s="165">
        <v>-12.495900000000001</v>
      </c>
      <c r="GK34" s="165">
        <v>2.7568999999999999</v>
      </c>
      <c r="GL34" s="165">
        <v>3.6799999999999999E-2</v>
      </c>
      <c r="GM34" s="164"/>
      <c r="GN34" s="165">
        <v>-9.6807999999999996</v>
      </c>
      <c r="GO34" s="165">
        <v>-18.2514</v>
      </c>
      <c r="GP34" s="165">
        <v>5.2762000000000002</v>
      </c>
      <c r="GQ34" s="165">
        <v>-23.845400000000001</v>
      </c>
      <c r="GR34" s="165">
        <v>6.5503</v>
      </c>
      <c r="GS34" s="165">
        <v>6.2039999999999997</v>
      </c>
      <c r="GT34" s="165">
        <v>193.0076</v>
      </c>
      <c r="GU34" s="165">
        <v>-5.0240999999999998</v>
      </c>
      <c r="GV34" s="165">
        <v>-5.7901999999999996</v>
      </c>
      <c r="GW34" s="165">
        <v>-20.875699999999998</v>
      </c>
      <c r="GX34" s="165">
        <v>0.8236</v>
      </c>
      <c r="GY34" s="165">
        <v>8.0294000000000008</v>
      </c>
      <c r="GZ34" s="165">
        <v>8.2287999999999997</v>
      </c>
      <c r="HA34" s="165">
        <v>0</v>
      </c>
      <c r="HB34" s="165">
        <v>-4.1866000000000003</v>
      </c>
      <c r="HC34" s="165">
        <v>-5.57</v>
      </c>
      <c r="HD34" s="165">
        <v>1.26</v>
      </c>
      <c r="HE34" s="165">
        <v>3.7477999999999998</v>
      </c>
      <c r="HF34" s="165">
        <v>-21.4312</v>
      </c>
      <c r="HG34" s="165">
        <v>73.174199999999999</v>
      </c>
      <c r="HH34" s="165">
        <v>62.296900000000001</v>
      </c>
      <c r="HI34" s="164"/>
      <c r="HJ34" s="165">
        <v>-3.4194</v>
      </c>
      <c r="HK34" s="164"/>
      <c r="HL34" s="165">
        <v>11.0321</v>
      </c>
      <c r="HM34" s="165">
        <v>-18.457599999999999</v>
      </c>
      <c r="HN34" s="165">
        <v>-20.247199999999999</v>
      </c>
      <c r="HO34" s="164"/>
      <c r="HP34" s="164"/>
      <c r="HQ34" s="165">
        <v>-12.6715</v>
      </c>
      <c r="HR34" s="165">
        <v>-12.8309</v>
      </c>
      <c r="HS34" s="165">
        <v>-24.284199999999998</v>
      </c>
      <c r="HT34" s="165">
        <v>-24.239599999999999</v>
      </c>
      <c r="HU34" s="165">
        <v>30.83</v>
      </c>
      <c r="HV34" s="165">
        <v>30.84</v>
      </c>
      <c r="HW34" s="165">
        <v>-22.6</v>
      </c>
      <c r="HX34" s="165">
        <v>-22.4</v>
      </c>
      <c r="HY34" s="165">
        <v>0.52829999999999999</v>
      </c>
      <c r="HZ34" s="165">
        <v>12.8</v>
      </c>
      <c r="IA34" s="165">
        <v>62.097900000000003</v>
      </c>
      <c r="IB34" s="165">
        <v>26.082999999999998</v>
      </c>
      <c r="IC34" s="165">
        <v>26.1938</v>
      </c>
      <c r="ID34" s="165">
        <v>-10.6</v>
      </c>
      <c r="IE34" s="165">
        <v>-32.9</v>
      </c>
      <c r="IF34" s="165">
        <v>-3.7</v>
      </c>
      <c r="IG34" s="165">
        <v>-3.8</v>
      </c>
      <c r="IH34" s="164"/>
      <c r="II34" s="164"/>
      <c r="IJ34" s="165">
        <v>-117.8171</v>
      </c>
      <c r="IK34" s="165">
        <v>166.42500000000001</v>
      </c>
      <c r="IL34" s="165">
        <v>-171.9008</v>
      </c>
      <c r="IM34" s="165">
        <v>68.9636</v>
      </c>
      <c r="IN34" s="165">
        <v>-24.661799999999999</v>
      </c>
      <c r="IO34" s="164"/>
      <c r="IP34" s="165">
        <v>107.3494</v>
      </c>
      <c r="IQ34" s="165">
        <v>107.6172</v>
      </c>
      <c r="IR34" s="165">
        <v>0</v>
      </c>
      <c r="IS34" s="165">
        <v>-5.0297999999999998</v>
      </c>
      <c r="IT34" s="165">
        <v>21.777200000000001</v>
      </c>
      <c r="IU34" s="165">
        <v>21.6417</v>
      </c>
      <c r="IV34" s="165">
        <v>3.5625</v>
      </c>
      <c r="IW34" s="165">
        <v>99.7774</v>
      </c>
      <c r="IX34" s="165">
        <v>-84.354699999999994</v>
      </c>
      <c r="IY34" s="165">
        <v>0</v>
      </c>
      <c r="IZ34" s="165">
        <v>-13.065099999999999</v>
      </c>
      <c r="JA34" s="165">
        <v>-0.42109999999999997</v>
      </c>
      <c r="JB34" s="165">
        <v>0.72599999999999998</v>
      </c>
      <c r="JC34" s="165">
        <v>-6</v>
      </c>
      <c r="JD34" s="165">
        <v>-2.3239999999999998</v>
      </c>
      <c r="JE34" s="165">
        <v>-2.33</v>
      </c>
      <c r="JF34" s="165">
        <v>0.96</v>
      </c>
      <c r="JG34" s="165">
        <v>-0.48</v>
      </c>
      <c r="JH34" s="165">
        <v>-1.907</v>
      </c>
      <c r="JI34" s="165">
        <v>-5.4764999999999997</v>
      </c>
      <c r="JJ34" s="165">
        <v>-1.4328000000000001</v>
      </c>
      <c r="JK34" s="165">
        <v>6.5933999999999999</v>
      </c>
      <c r="JL34" s="165">
        <v>-4.9000000000000004</v>
      </c>
      <c r="JM34" s="165">
        <v>-8.6999999999999994E-2</v>
      </c>
      <c r="JN34" s="165">
        <v>-0.20200000000000001</v>
      </c>
      <c r="JO34" s="164"/>
      <c r="JP34" s="165">
        <v>2.9670999999999998</v>
      </c>
      <c r="JQ34" s="165">
        <v>1.7824</v>
      </c>
      <c r="JR34" s="165">
        <v>1.6556</v>
      </c>
      <c r="JS34" s="165">
        <v>1.3539000000000001</v>
      </c>
      <c r="JT34" s="164"/>
      <c r="JU34" s="165">
        <v>16.8</v>
      </c>
      <c r="JV34" s="165">
        <v>8.3353000000000002</v>
      </c>
      <c r="JW34" s="165">
        <v>1.37</v>
      </c>
      <c r="JX34" s="164"/>
      <c r="JY34" s="165">
        <v>-10.5717</v>
      </c>
      <c r="JZ34" s="165">
        <v>-2.4742999999999999</v>
      </c>
      <c r="KA34" s="165">
        <v>-24.583100000000002</v>
      </c>
      <c r="KB34" s="165">
        <v>-6.8411</v>
      </c>
      <c r="KC34" s="165">
        <v>0</v>
      </c>
      <c r="KD34" s="165">
        <v>-28.360099999999999</v>
      </c>
      <c r="KE34" s="165">
        <v>0</v>
      </c>
      <c r="KF34" s="165">
        <v>-10.1</v>
      </c>
      <c r="KG34" s="165">
        <v>-6.7</v>
      </c>
      <c r="KH34" s="165">
        <v>115.8344</v>
      </c>
      <c r="KI34" s="165">
        <v>76.812600000000003</v>
      </c>
    </row>
    <row r="35" spans="1:295" ht="18" customHeight="1" x14ac:dyDescent="0.3">
      <c r="A35" s="160" t="s">
        <v>68</v>
      </c>
      <c r="B35" s="160" t="s">
        <v>824</v>
      </c>
      <c r="C35" s="164"/>
      <c r="D35" s="165">
        <v>3.4805000000000001</v>
      </c>
      <c r="E35" s="164"/>
      <c r="F35" s="165">
        <v>4.5313999999999997</v>
      </c>
      <c r="G35" s="165">
        <v>15.3271</v>
      </c>
      <c r="H35" s="164"/>
      <c r="I35" s="165">
        <v>11.644</v>
      </c>
      <c r="J35" s="164"/>
      <c r="K35" s="165">
        <v>28.560500000000001</v>
      </c>
      <c r="L35" s="165">
        <v>12.7446</v>
      </c>
      <c r="M35" s="165">
        <v>15.654400000000001</v>
      </c>
      <c r="N35" s="165">
        <v>-19.98</v>
      </c>
      <c r="O35" s="164"/>
      <c r="P35" s="164"/>
      <c r="Q35" s="165">
        <v>8.2799999999999994</v>
      </c>
      <c r="R35" s="164"/>
      <c r="S35" s="165">
        <v>1.7490000000000001</v>
      </c>
      <c r="T35" s="165">
        <v>3.6842000000000001</v>
      </c>
      <c r="U35" s="165">
        <v>7.1858000000000004</v>
      </c>
      <c r="V35" s="165">
        <v>7.0439999999999996</v>
      </c>
      <c r="W35" s="165">
        <v>12.212999999999999</v>
      </c>
      <c r="X35" s="165">
        <v>3.8454999999999999</v>
      </c>
      <c r="Y35" s="165">
        <v>-1.2619</v>
      </c>
      <c r="Z35" s="165">
        <v>2.5238</v>
      </c>
      <c r="AA35" s="164"/>
      <c r="AB35" s="165">
        <v>-1.3241000000000001</v>
      </c>
      <c r="AC35" s="165">
        <v>6.9000000000000006E-2</v>
      </c>
      <c r="AD35" s="165">
        <v>8.5000000000000006E-2</v>
      </c>
      <c r="AE35" s="165">
        <v>1.3959999999999999</v>
      </c>
      <c r="AF35" s="165">
        <v>0</v>
      </c>
      <c r="AG35" s="164"/>
      <c r="AH35" s="165">
        <v>-1.837</v>
      </c>
      <c r="AI35" s="165">
        <v>0.24399999999999999</v>
      </c>
      <c r="AJ35" s="164"/>
      <c r="AK35" s="165">
        <v>-8.07</v>
      </c>
      <c r="AL35" s="164"/>
      <c r="AM35" s="165">
        <v>-13.1</v>
      </c>
      <c r="AN35" s="165">
        <v>-13.33</v>
      </c>
      <c r="AO35" s="165">
        <v>7.0624000000000002</v>
      </c>
      <c r="AP35" s="165">
        <v>4.2847999999999997</v>
      </c>
      <c r="AQ35" s="165">
        <v>20.7666</v>
      </c>
      <c r="AR35" s="165">
        <v>25.529599999999999</v>
      </c>
      <c r="AS35" s="165">
        <v>-16.9331</v>
      </c>
      <c r="AT35" s="165">
        <v>-13.3058</v>
      </c>
      <c r="AU35" s="165">
        <v>-13.242900000000001</v>
      </c>
      <c r="AV35" s="165">
        <v>17.6614</v>
      </c>
      <c r="AW35" s="165">
        <v>27.260899999999999</v>
      </c>
      <c r="AX35" s="165">
        <v>-21.2621</v>
      </c>
      <c r="AY35" s="165">
        <v>-19.907800000000002</v>
      </c>
      <c r="AZ35" s="165">
        <v>36.132599999999996</v>
      </c>
      <c r="BA35" s="165">
        <v>39.734900000000003</v>
      </c>
      <c r="BB35" s="165">
        <v>119.8095</v>
      </c>
      <c r="BC35" s="165">
        <v>-1.0698000000000001</v>
      </c>
      <c r="BD35" s="165">
        <v>-1.3</v>
      </c>
      <c r="BE35" s="165">
        <v>-1.2</v>
      </c>
      <c r="BF35" s="165">
        <v>-18.807600000000001</v>
      </c>
      <c r="BG35" s="165">
        <v>-19.494499999999999</v>
      </c>
      <c r="BH35" s="165">
        <v>-3.5745</v>
      </c>
      <c r="BI35" s="164"/>
      <c r="BJ35" s="165">
        <v>12.296099999999999</v>
      </c>
      <c r="BK35" s="165">
        <v>9.4381000000000004</v>
      </c>
      <c r="BL35" s="165">
        <v>4.6875999999999998</v>
      </c>
      <c r="BM35" s="165">
        <v>3.2511999999999999</v>
      </c>
      <c r="BN35" s="165">
        <v>-153.7217</v>
      </c>
      <c r="BO35" s="165">
        <v>137.0891</v>
      </c>
      <c r="BP35" s="165">
        <v>138.27930000000001</v>
      </c>
      <c r="BQ35" s="165">
        <v>-104.17359999999999</v>
      </c>
      <c r="BR35" s="165">
        <v>-26.258199999999999</v>
      </c>
      <c r="BS35" s="164"/>
      <c r="BT35" s="164"/>
      <c r="BU35" s="164"/>
      <c r="BV35" s="165">
        <v>39.249600000000001</v>
      </c>
      <c r="BW35" s="165">
        <v>18.54</v>
      </c>
      <c r="BX35" s="164"/>
      <c r="BY35" s="165">
        <v>-5.54</v>
      </c>
      <c r="BZ35" s="165">
        <v>2.08</v>
      </c>
      <c r="CA35" s="165">
        <v>4.6927000000000003</v>
      </c>
      <c r="CB35" s="165">
        <v>5.6303999999999998</v>
      </c>
      <c r="CC35" s="165">
        <v>8.7891999999999992</v>
      </c>
      <c r="CD35" s="165">
        <v>5.3903999999999996</v>
      </c>
      <c r="CE35" s="165">
        <v>4.1993999999999998</v>
      </c>
      <c r="CF35" s="165">
        <v>15.0503</v>
      </c>
      <c r="CG35" s="165">
        <v>15.260999999999999</v>
      </c>
      <c r="CH35" s="165">
        <v>11.228899999999999</v>
      </c>
      <c r="CI35" s="165">
        <v>17.166</v>
      </c>
      <c r="CJ35" s="164"/>
      <c r="CK35" s="164"/>
      <c r="CL35" s="165">
        <v>30.3</v>
      </c>
      <c r="CM35" s="165">
        <v>-30.5</v>
      </c>
      <c r="CN35" s="165">
        <v>-5.61</v>
      </c>
      <c r="CO35" s="165">
        <v>44.804000000000002</v>
      </c>
      <c r="CP35" s="165">
        <v>44.872599999999998</v>
      </c>
      <c r="CQ35" s="165">
        <v>42.9711</v>
      </c>
      <c r="CR35" s="165">
        <v>62.537399999999998</v>
      </c>
      <c r="CS35" s="165">
        <v>62.918799999999997</v>
      </c>
      <c r="CT35" s="165">
        <v>-30.765699999999999</v>
      </c>
      <c r="CU35" s="165">
        <v>-53.925400000000003</v>
      </c>
      <c r="CV35" s="165">
        <v>-22.816800000000001</v>
      </c>
      <c r="CW35" s="165">
        <v>3.6960000000000002</v>
      </c>
      <c r="CX35" s="165">
        <v>43.89</v>
      </c>
      <c r="CY35" s="165">
        <v>17.059999999999999</v>
      </c>
      <c r="CZ35" s="165">
        <v>-7.6562999999999999</v>
      </c>
      <c r="DA35" s="165">
        <v>-7.8125</v>
      </c>
      <c r="DB35" s="165">
        <v>11.2835</v>
      </c>
      <c r="DC35" s="164"/>
      <c r="DD35" s="165">
        <v>-18.579599999999999</v>
      </c>
      <c r="DE35" s="165">
        <v>-18.587299999999999</v>
      </c>
      <c r="DF35" s="165">
        <v>6.1528999999999998</v>
      </c>
      <c r="DG35" s="164"/>
      <c r="DH35" s="165">
        <v>-4.8183999999999996</v>
      </c>
      <c r="DI35" s="165">
        <v>-57.4</v>
      </c>
      <c r="DJ35" s="165">
        <v>-55</v>
      </c>
      <c r="DK35" s="165">
        <v>0.38879999999999998</v>
      </c>
      <c r="DL35" s="165">
        <v>18.332599999999999</v>
      </c>
      <c r="DM35" s="165">
        <v>20.350100000000001</v>
      </c>
      <c r="DN35" s="165">
        <v>33.589799999999997</v>
      </c>
      <c r="DO35" s="165">
        <v>19.7</v>
      </c>
      <c r="DP35" s="165">
        <v>-4.7699999999999996</v>
      </c>
      <c r="DQ35" s="165">
        <v>13.128500000000001</v>
      </c>
      <c r="DR35" s="165">
        <v>-7.3829000000000002</v>
      </c>
      <c r="DS35" s="165">
        <v>-2.1800000000000002</v>
      </c>
      <c r="DT35" s="165">
        <v>-2.23</v>
      </c>
      <c r="DU35" s="165">
        <v>17.18</v>
      </c>
      <c r="DV35" s="165">
        <v>-41.08</v>
      </c>
      <c r="DW35" s="165">
        <v>-8.2545000000000002</v>
      </c>
      <c r="DX35" s="165">
        <v>-4.0909000000000004</v>
      </c>
      <c r="DY35" s="165">
        <v>0</v>
      </c>
      <c r="DZ35" s="165">
        <v>0</v>
      </c>
      <c r="EA35" s="165">
        <v>45.096200000000003</v>
      </c>
      <c r="EB35" s="165">
        <v>20.400600000000001</v>
      </c>
      <c r="EC35" s="165">
        <v>12.503299999999999</v>
      </c>
      <c r="ED35" s="165">
        <v>12.951599999999999</v>
      </c>
      <c r="EE35" s="165">
        <v>2.6738</v>
      </c>
      <c r="EF35" s="165">
        <v>-5.6257999999999999</v>
      </c>
      <c r="EG35" s="165">
        <v>-14.27</v>
      </c>
      <c r="EH35" s="165">
        <v>16.2425</v>
      </c>
      <c r="EI35" s="165">
        <v>93.798100000000005</v>
      </c>
      <c r="EJ35" s="164"/>
      <c r="EK35" s="165">
        <v>-17.0032</v>
      </c>
      <c r="EL35" s="165">
        <v>-15.8813</v>
      </c>
      <c r="EM35" s="164"/>
      <c r="EN35" s="165">
        <v>7.8899999999999998E-2</v>
      </c>
      <c r="EO35" s="165">
        <v>4.0000000000000001E-3</v>
      </c>
      <c r="EP35" s="165">
        <v>-6.1479999999999997</v>
      </c>
      <c r="EQ35" s="165">
        <v>-5.7135999999999996</v>
      </c>
      <c r="ER35" s="165">
        <v>-5.3236999999999997</v>
      </c>
      <c r="ES35" s="165">
        <v>-11.3408</v>
      </c>
      <c r="ET35" s="164"/>
      <c r="EU35" s="165">
        <v>4.9000000000000004</v>
      </c>
      <c r="EV35" s="164"/>
      <c r="EW35" s="165">
        <v>7.54</v>
      </c>
      <c r="EX35" s="165">
        <v>-10.9575</v>
      </c>
      <c r="EY35" s="165">
        <v>-6.2907000000000002</v>
      </c>
      <c r="EZ35" s="165">
        <v>-6.3479999999999999</v>
      </c>
      <c r="FA35" s="165">
        <v>9.7821999999999996</v>
      </c>
      <c r="FB35" s="165">
        <v>-13.7523</v>
      </c>
      <c r="FC35" s="165">
        <v>5.7488999999999999</v>
      </c>
      <c r="FD35" s="165">
        <v>1.4064000000000001</v>
      </c>
      <c r="FE35" s="165">
        <v>1.1599999999999999</v>
      </c>
      <c r="FF35" s="164"/>
      <c r="FG35" s="165">
        <v>3.8130999999999999</v>
      </c>
      <c r="FH35" s="165">
        <v>4.8014000000000001</v>
      </c>
      <c r="FI35" s="165">
        <v>3.0133000000000001</v>
      </c>
      <c r="FJ35" s="165">
        <v>-1.6746000000000001</v>
      </c>
      <c r="FK35" s="165">
        <v>-1.5071000000000001</v>
      </c>
      <c r="FL35" s="165">
        <v>-11.7219</v>
      </c>
      <c r="FM35" s="165">
        <v>3.9037000000000002</v>
      </c>
      <c r="FN35" s="165">
        <v>3.8902999999999999</v>
      </c>
      <c r="FO35" s="165">
        <v>1.1109</v>
      </c>
      <c r="FP35" s="165">
        <v>12.2989</v>
      </c>
      <c r="FQ35" s="165">
        <v>19.923400000000001</v>
      </c>
      <c r="FR35" s="165">
        <v>-15.21</v>
      </c>
      <c r="FS35" s="165">
        <v>-1.4168000000000001</v>
      </c>
      <c r="FT35" s="165">
        <v>0.1943</v>
      </c>
      <c r="FU35" s="165">
        <v>0.08</v>
      </c>
      <c r="FV35" s="165">
        <v>0.38</v>
      </c>
      <c r="FW35" s="165">
        <v>-21.4925</v>
      </c>
      <c r="FX35" s="164"/>
      <c r="FY35" s="165">
        <v>6.8040000000000003</v>
      </c>
      <c r="FZ35" s="165">
        <v>0.40200000000000002</v>
      </c>
      <c r="GA35" s="164"/>
      <c r="GB35" s="165">
        <v>34.81</v>
      </c>
      <c r="GC35" s="165">
        <v>-24.4527</v>
      </c>
      <c r="GD35" s="165">
        <v>-14.8241</v>
      </c>
      <c r="GE35" s="165">
        <v>1.1299999999999999</v>
      </c>
      <c r="GF35" s="165">
        <v>21.847100000000001</v>
      </c>
      <c r="GG35" s="164"/>
      <c r="GH35" s="165">
        <v>29.004200000000001</v>
      </c>
      <c r="GI35" s="165">
        <v>-11.7698</v>
      </c>
      <c r="GJ35" s="165">
        <v>-12.3315</v>
      </c>
      <c r="GK35" s="165">
        <v>2.7336999999999998</v>
      </c>
      <c r="GL35" s="165">
        <v>4.2000000000000003E-2</v>
      </c>
      <c r="GM35" s="164"/>
      <c r="GN35" s="165">
        <v>-10.8687</v>
      </c>
      <c r="GO35" s="165">
        <v>-18.773700000000002</v>
      </c>
      <c r="GP35" s="165">
        <v>6.4718999999999998</v>
      </c>
      <c r="GQ35" s="165">
        <v>-23.4298</v>
      </c>
      <c r="GR35" s="165">
        <v>5.2523999999999997</v>
      </c>
      <c r="GS35" s="165">
        <v>5.8532000000000002</v>
      </c>
      <c r="GT35" s="165">
        <v>182.82550000000001</v>
      </c>
      <c r="GU35" s="165">
        <v>-4.7178000000000004</v>
      </c>
      <c r="GV35" s="165">
        <v>-5.0391000000000004</v>
      </c>
      <c r="GW35" s="165">
        <v>-21.1096</v>
      </c>
      <c r="GX35" s="165">
        <v>2.0365000000000002</v>
      </c>
      <c r="GY35" s="165">
        <v>7.4424999999999999</v>
      </c>
      <c r="GZ35" s="165">
        <v>7.5632999999999999</v>
      </c>
      <c r="HA35" s="165">
        <v>1</v>
      </c>
      <c r="HB35" s="165">
        <v>-1.8626</v>
      </c>
      <c r="HC35" s="165">
        <v>-3.5489999999999999</v>
      </c>
      <c r="HD35" s="165">
        <v>-2.1</v>
      </c>
      <c r="HE35" s="165">
        <v>5.3825000000000003</v>
      </c>
      <c r="HF35" s="165">
        <v>-21.6768</v>
      </c>
      <c r="HG35" s="165">
        <v>76.44</v>
      </c>
      <c r="HH35" s="165">
        <v>76.4298</v>
      </c>
      <c r="HI35" s="165">
        <v>-49.997399999999999</v>
      </c>
      <c r="HJ35" s="165">
        <v>-3.7263000000000002</v>
      </c>
      <c r="HK35" s="164"/>
      <c r="HL35" s="165">
        <v>10.7963</v>
      </c>
      <c r="HM35" s="165">
        <v>-17.276</v>
      </c>
      <c r="HN35" s="165">
        <v>-19.6692</v>
      </c>
      <c r="HO35" s="164"/>
      <c r="HP35" s="164"/>
      <c r="HQ35" s="165">
        <v>-12.1881</v>
      </c>
      <c r="HR35" s="165">
        <v>-11.6168</v>
      </c>
      <c r="HS35" s="165">
        <v>-25.1585</v>
      </c>
      <c r="HT35" s="165">
        <v>-24.920300000000001</v>
      </c>
      <c r="HU35" s="165">
        <v>30.79</v>
      </c>
      <c r="HV35" s="165">
        <v>30.8</v>
      </c>
      <c r="HW35" s="165">
        <v>-21.6</v>
      </c>
      <c r="HX35" s="165">
        <v>-20.9</v>
      </c>
      <c r="HY35" s="165">
        <v>0.42209999999999998</v>
      </c>
      <c r="HZ35" s="165">
        <v>12.96</v>
      </c>
      <c r="IA35" s="165">
        <v>66.558000000000007</v>
      </c>
      <c r="IB35" s="165">
        <v>27.6617</v>
      </c>
      <c r="IC35" s="165">
        <v>26.833300000000001</v>
      </c>
      <c r="ID35" s="165">
        <v>-10.1</v>
      </c>
      <c r="IE35" s="165">
        <v>-32.1</v>
      </c>
      <c r="IF35" s="165">
        <v>-3.7</v>
      </c>
      <c r="IG35" s="165">
        <v>-4.2</v>
      </c>
      <c r="IH35" s="165">
        <v>-17.870100000000001</v>
      </c>
      <c r="II35" s="165">
        <v>-17.779800000000002</v>
      </c>
      <c r="IJ35" s="165">
        <v>-121.2124</v>
      </c>
      <c r="IK35" s="165">
        <v>170.18639999999999</v>
      </c>
      <c r="IL35" s="165">
        <v>-172.79769999999999</v>
      </c>
      <c r="IM35" s="165">
        <v>65.379099999999994</v>
      </c>
      <c r="IN35" s="165">
        <v>-23.742899999999999</v>
      </c>
      <c r="IO35" s="164"/>
      <c r="IP35" s="165">
        <v>99.009900000000002</v>
      </c>
      <c r="IQ35" s="165">
        <v>106.8651</v>
      </c>
      <c r="IR35" s="164"/>
      <c r="IS35" s="165">
        <v>-0.58169999999999999</v>
      </c>
      <c r="IT35" s="165">
        <v>24.378</v>
      </c>
      <c r="IU35" s="165">
        <v>21.795999999999999</v>
      </c>
      <c r="IV35" s="165">
        <v>2.4634999999999998</v>
      </c>
      <c r="IW35" s="165">
        <v>102.3325</v>
      </c>
      <c r="IX35" s="165">
        <v>-87.097999999999999</v>
      </c>
      <c r="IY35" s="164"/>
      <c r="IZ35" s="165">
        <v>-18.968</v>
      </c>
      <c r="JA35" s="165">
        <v>-1.0779000000000001</v>
      </c>
      <c r="JB35" s="165">
        <v>1.7729999999999999</v>
      </c>
      <c r="JC35" s="165">
        <v>-4.5599999999999996</v>
      </c>
      <c r="JD35" s="165">
        <v>-2.27</v>
      </c>
      <c r="JE35" s="165">
        <v>-2.2879999999999998</v>
      </c>
      <c r="JF35" s="165">
        <v>-0.16</v>
      </c>
      <c r="JG35" s="165">
        <v>-0.16</v>
      </c>
      <c r="JH35" s="165">
        <v>-1.3506</v>
      </c>
      <c r="JI35" s="165">
        <v>-5.4489999999999998</v>
      </c>
      <c r="JJ35" s="165">
        <v>-1.6097999999999999</v>
      </c>
      <c r="JK35" s="165">
        <v>7.5883000000000003</v>
      </c>
      <c r="JL35" s="165">
        <v>-4.7</v>
      </c>
      <c r="JM35" s="165">
        <v>1.5389999999999999</v>
      </c>
      <c r="JN35" s="165">
        <v>0.40100000000000002</v>
      </c>
      <c r="JO35" s="165">
        <v>2.6507999999999998</v>
      </c>
      <c r="JP35" s="164"/>
      <c r="JQ35" s="165">
        <v>2.1417999999999999</v>
      </c>
      <c r="JR35" s="165">
        <v>1.6214</v>
      </c>
      <c r="JS35" s="165">
        <v>1.4764999999999999</v>
      </c>
      <c r="JT35" s="164"/>
      <c r="JU35" s="165">
        <v>15.1</v>
      </c>
      <c r="JV35" s="165">
        <v>9.2543000000000006</v>
      </c>
      <c r="JW35" s="165">
        <v>1.2</v>
      </c>
      <c r="JX35" s="164"/>
      <c r="JY35" s="165">
        <v>-11.478300000000001</v>
      </c>
      <c r="JZ35" s="165">
        <v>-2.2115</v>
      </c>
      <c r="KA35" s="165">
        <v>-24.560099999999998</v>
      </c>
      <c r="KB35" s="165">
        <v>-8.1206999999999994</v>
      </c>
      <c r="KC35" s="165">
        <v>0</v>
      </c>
      <c r="KD35" s="165">
        <v>-28.322199999999999</v>
      </c>
      <c r="KE35" s="165">
        <v>0</v>
      </c>
      <c r="KF35" s="165">
        <v>-9.1999999999999993</v>
      </c>
      <c r="KG35" s="165">
        <v>-7.7</v>
      </c>
      <c r="KH35" s="165">
        <v>138.7927</v>
      </c>
      <c r="KI35" s="165">
        <v>72.033000000000001</v>
      </c>
    </row>
    <row r="36" spans="1:295" ht="18" customHeight="1" x14ac:dyDescent="0.3">
      <c r="A36" s="160" t="s">
        <v>68</v>
      </c>
      <c r="B36" s="160" t="s">
        <v>825</v>
      </c>
      <c r="C36" s="164"/>
      <c r="D36" s="165">
        <v>3.35</v>
      </c>
      <c r="E36" s="164"/>
      <c r="F36" s="165">
        <v>4.1978999999999997</v>
      </c>
      <c r="G36" s="165">
        <v>15.0923</v>
      </c>
      <c r="H36" s="164"/>
      <c r="I36" s="165">
        <v>12.1669</v>
      </c>
      <c r="J36" s="164"/>
      <c r="K36" s="165">
        <v>29.066600000000001</v>
      </c>
      <c r="L36" s="165">
        <v>12.775600000000001</v>
      </c>
      <c r="M36" s="165">
        <v>15.969799999999999</v>
      </c>
      <c r="N36" s="165">
        <v>-19.98</v>
      </c>
      <c r="O36" s="165">
        <v>-37.4</v>
      </c>
      <c r="P36" s="165">
        <v>13.2</v>
      </c>
      <c r="Q36" s="165">
        <v>8.2799999999999994</v>
      </c>
      <c r="R36" s="165">
        <v>-26.4</v>
      </c>
      <c r="S36" s="165">
        <v>1.7652000000000001</v>
      </c>
      <c r="T36" s="165">
        <v>3.4094000000000002</v>
      </c>
      <c r="U36" s="165">
        <v>7.2443</v>
      </c>
      <c r="V36" s="165">
        <v>7.1757</v>
      </c>
      <c r="W36" s="165">
        <v>12.597099999999999</v>
      </c>
      <c r="X36" s="165">
        <v>2.8492000000000002</v>
      </c>
      <c r="Y36" s="165">
        <v>-1.6400000000000001E-2</v>
      </c>
      <c r="Z36" s="165">
        <v>2.5962999999999998</v>
      </c>
      <c r="AA36" s="164"/>
      <c r="AB36" s="165">
        <v>-1.2613000000000001</v>
      </c>
      <c r="AC36" s="165">
        <v>0.24299999999999999</v>
      </c>
      <c r="AD36" s="165">
        <v>0.25700000000000001</v>
      </c>
      <c r="AE36" s="165">
        <v>1.379</v>
      </c>
      <c r="AF36" s="165">
        <v>-2.2200000000000002</v>
      </c>
      <c r="AG36" s="165">
        <v>6.6</v>
      </c>
      <c r="AH36" s="165">
        <v>-1.7450000000000001</v>
      </c>
      <c r="AI36" s="165">
        <v>0.23899999999999999</v>
      </c>
      <c r="AJ36" s="164"/>
      <c r="AK36" s="165">
        <v>-7.39</v>
      </c>
      <c r="AL36" s="164"/>
      <c r="AM36" s="165">
        <v>-12.94</v>
      </c>
      <c r="AN36" s="165">
        <v>-13.08</v>
      </c>
      <c r="AO36" s="165">
        <v>6.6599000000000004</v>
      </c>
      <c r="AP36" s="165">
        <v>4.2122999999999999</v>
      </c>
      <c r="AQ36" s="165">
        <v>21.309100000000001</v>
      </c>
      <c r="AR36" s="165">
        <v>25.8614</v>
      </c>
      <c r="AS36" s="165">
        <v>-16.130199999999999</v>
      </c>
      <c r="AT36" s="165">
        <v>-10.7136</v>
      </c>
      <c r="AU36" s="165">
        <v>-10.7159</v>
      </c>
      <c r="AV36" s="165">
        <v>14.856299999999999</v>
      </c>
      <c r="AW36" s="165">
        <v>14.4748</v>
      </c>
      <c r="AX36" s="165">
        <v>-19.7881</v>
      </c>
      <c r="AY36" s="165">
        <v>-17.6524</v>
      </c>
      <c r="AZ36" s="165">
        <v>33.551900000000003</v>
      </c>
      <c r="BA36" s="165">
        <v>34.332999999999998</v>
      </c>
      <c r="BB36" s="165">
        <v>119.53740000000001</v>
      </c>
      <c r="BC36" s="165">
        <v>-1.4517</v>
      </c>
      <c r="BD36" s="165">
        <v>-0.8</v>
      </c>
      <c r="BE36" s="165">
        <v>-0.9</v>
      </c>
      <c r="BF36" s="165">
        <v>-19.0596</v>
      </c>
      <c r="BG36" s="165">
        <v>-19.5731</v>
      </c>
      <c r="BH36" s="165">
        <v>-3.5583</v>
      </c>
      <c r="BI36" s="164"/>
      <c r="BJ36" s="165">
        <v>14.110900000000001</v>
      </c>
      <c r="BK36" s="165">
        <v>9.5738000000000003</v>
      </c>
      <c r="BL36" s="165">
        <v>4.8890000000000002</v>
      </c>
      <c r="BM36" s="165">
        <v>3.3841999999999999</v>
      </c>
      <c r="BN36" s="165">
        <v>-156.5599</v>
      </c>
      <c r="BO36" s="165">
        <v>140.1104</v>
      </c>
      <c r="BP36" s="165">
        <v>141.17859999999999</v>
      </c>
      <c r="BQ36" s="165">
        <v>-111.56610000000001</v>
      </c>
      <c r="BR36" s="165">
        <v>-26.2898</v>
      </c>
      <c r="BS36" s="164"/>
      <c r="BT36" s="164"/>
      <c r="BU36" s="164"/>
      <c r="BV36" s="165">
        <v>41.195599999999999</v>
      </c>
      <c r="BW36" s="165">
        <v>18.760000000000002</v>
      </c>
      <c r="BX36" s="164"/>
      <c r="BY36" s="165">
        <v>-4.1900000000000004</v>
      </c>
      <c r="BZ36" s="165">
        <v>2.6</v>
      </c>
      <c r="CA36" s="165">
        <v>3.2191999999999998</v>
      </c>
      <c r="CB36" s="165">
        <v>3.621</v>
      </c>
      <c r="CC36" s="165">
        <v>8.6296999999999997</v>
      </c>
      <c r="CD36" s="165">
        <v>5.0770999999999997</v>
      </c>
      <c r="CE36" s="165">
        <v>4.5742000000000003</v>
      </c>
      <c r="CF36" s="165">
        <v>16.756399999999999</v>
      </c>
      <c r="CG36" s="165">
        <v>17.641999999999999</v>
      </c>
      <c r="CH36" s="165">
        <v>14.2415</v>
      </c>
      <c r="CI36" s="165">
        <v>15.974299999999999</v>
      </c>
      <c r="CJ36" s="164"/>
      <c r="CK36" s="164"/>
      <c r="CL36" s="165">
        <v>27.7</v>
      </c>
      <c r="CM36" s="165">
        <v>-28.8</v>
      </c>
      <c r="CN36" s="165">
        <v>-5.54</v>
      </c>
      <c r="CO36" s="165">
        <v>46.435400000000001</v>
      </c>
      <c r="CP36" s="165">
        <v>46.043399999999998</v>
      </c>
      <c r="CQ36" s="165">
        <v>43.949800000000003</v>
      </c>
      <c r="CR36" s="165">
        <v>61.415700000000001</v>
      </c>
      <c r="CS36" s="165">
        <v>62.685000000000002</v>
      </c>
      <c r="CT36" s="165">
        <v>-27.581099999999999</v>
      </c>
      <c r="CU36" s="165">
        <v>-56.743000000000002</v>
      </c>
      <c r="CV36" s="165">
        <v>-20.218399999999999</v>
      </c>
      <c r="CW36" s="165">
        <v>3.7374000000000001</v>
      </c>
      <c r="CX36" s="165">
        <v>43.87</v>
      </c>
      <c r="CY36" s="165">
        <v>17.3</v>
      </c>
      <c r="CZ36" s="165">
        <v>-7.6562999999999999</v>
      </c>
      <c r="DA36" s="165">
        <v>-7.7148000000000003</v>
      </c>
      <c r="DB36" s="165">
        <v>11.0966</v>
      </c>
      <c r="DC36" s="164"/>
      <c r="DD36" s="165">
        <v>-17.8018</v>
      </c>
      <c r="DE36" s="165">
        <v>-17.421700000000001</v>
      </c>
      <c r="DF36" s="165">
        <v>-1.0429999999999999</v>
      </c>
      <c r="DG36" s="164"/>
      <c r="DH36" s="165">
        <v>-4.7868000000000004</v>
      </c>
      <c r="DI36" s="165">
        <v>-57.3</v>
      </c>
      <c r="DJ36" s="165">
        <v>-57.7</v>
      </c>
      <c r="DK36" s="165">
        <v>0.45469999999999999</v>
      </c>
      <c r="DL36" s="165">
        <v>18.145600000000002</v>
      </c>
      <c r="DM36" s="165">
        <v>21.4541</v>
      </c>
      <c r="DN36" s="165">
        <v>32.8476</v>
      </c>
      <c r="DO36" s="165">
        <v>19.25</v>
      </c>
      <c r="DP36" s="165">
        <v>-5.27</v>
      </c>
      <c r="DQ36" s="165">
        <v>14.4925</v>
      </c>
      <c r="DR36" s="165">
        <v>3.2500000000000001E-2</v>
      </c>
      <c r="DS36" s="165">
        <v>-2.1</v>
      </c>
      <c r="DT36" s="165">
        <v>-2.16</v>
      </c>
      <c r="DU36" s="165">
        <v>16.399999999999999</v>
      </c>
      <c r="DV36" s="165">
        <v>-40.49</v>
      </c>
      <c r="DW36" s="165">
        <v>-1.7455000000000001</v>
      </c>
      <c r="DX36" s="165">
        <v>-1.1909000000000001</v>
      </c>
      <c r="DY36" s="165">
        <v>0</v>
      </c>
      <c r="DZ36" s="165">
        <v>1.5909</v>
      </c>
      <c r="EA36" s="165">
        <v>48.290999999999997</v>
      </c>
      <c r="EB36" s="165">
        <v>23.5928</v>
      </c>
      <c r="EC36" s="165">
        <v>16.268599999999999</v>
      </c>
      <c r="ED36" s="165">
        <v>16.322299999999998</v>
      </c>
      <c r="EE36" s="165">
        <v>3.4693999999999998</v>
      </c>
      <c r="EF36" s="165">
        <v>-4.1759000000000004</v>
      </c>
      <c r="EG36" s="165">
        <v>-13.834</v>
      </c>
      <c r="EH36" s="165">
        <v>26.327300000000001</v>
      </c>
      <c r="EI36" s="165">
        <v>101.9376</v>
      </c>
      <c r="EJ36" s="164"/>
      <c r="EK36" s="165">
        <v>-17.016200000000001</v>
      </c>
      <c r="EL36" s="165">
        <v>-15.8485</v>
      </c>
      <c r="EM36" s="164"/>
      <c r="EN36" s="165">
        <v>0.78149999999999997</v>
      </c>
      <c r="EO36" s="165">
        <v>-0.23469999999999999</v>
      </c>
      <c r="EP36" s="165">
        <v>-6.1479999999999997</v>
      </c>
      <c r="EQ36" s="165">
        <v>-5.8478000000000003</v>
      </c>
      <c r="ER36" s="165">
        <v>-5.4038000000000004</v>
      </c>
      <c r="ES36" s="165">
        <v>-11.9735</v>
      </c>
      <c r="ET36" s="164"/>
      <c r="EU36" s="165">
        <v>4.84</v>
      </c>
      <c r="EV36" s="164"/>
      <c r="EW36" s="165">
        <v>7.3620000000000001</v>
      </c>
      <c r="EX36" s="165">
        <v>-8.9581999999999997</v>
      </c>
      <c r="EY36" s="165">
        <v>-6.3183999999999996</v>
      </c>
      <c r="EZ36" s="165">
        <v>-6.4047000000000001</v>
      </c>
      <c r="FA36" s="165">
        <v>8.8797999999999995</v>
      </c>
      <c r="FB36" s="165">
        <v>-14.754799999999999</v>
      </c>
      <c r="FC36" s="165">
        <v>6.4537000000000004</v>
      </c>
      <c r="FD36" s="165">
        <v>1.2886</v>
      </c>
      <c r="FE36" s="165">
        <v>1.0546</v>
      </c>
      <c r="FF36" s="164"/>
      <c r="FG36" s="165">
        <v>3.3995000000000002</v>
      </c>
      <c r="FH36" s="165">
        <v>4.2298999999999998</v>
      </c>
      <c r="FI36" s="165">
        <v>2.8980999999999999</v>
      </c>
      <c r="FJ36" s="165">
        <v>0.66979999999999995</v>
      </c>
      <c r="FK36" s="165">
        <v>0.50239999999999996</v>
      </c>
      <c r="FL36" s="165">
        <v>-12.3918</v>
      </c>
      <c r="FM36" s="165">
        <v>3.8289</v>
      </c>
      <c r="FN36" s="165">
        <v>3.6288999999999998</v>
      </c>
      <c r="FO36" s="165">
        <v>1.1059000000000001</v>
      </c>
      <c r="FP36" s="165">
        <v>9.5122</v>
      </c>
      <c r="FQ36" s="165">
        <v>18.0337</v>
      </c>
      <c r="FR36" s="165">
        <v>-15.1</v>
      </c>
      <c r="FS36" s="165">
        <v>-1.5212000000000001</v>
      </c>
      <c r="FT36" s="165">
        <v>0.14760000000000001</v>
      </c>
      <c r="FU36" s="165">
        <v>0.63</v>
      </c>
      <c r="FV36" s="165">
        <v>0.55000000000000004</v>
      </c>
      <c r="FW36" s="165">
        <v>-17.807300000000001</v>
      </c>
      <c r="FX36" s="164"/>
      <c r="FY36" s="165">
        <v>6.9640000000000004</v>
      </c>
      <c r="FZ36" s="165">
        <v>0.36799999999999999</v>
      </c>
      <c r="GA36" s="164"/>
      <c r="GB36" s="165">
        <v>37.35</v>
      </c>
      <c r="GC36" s="165">
        <v>-21.9178</v>
      </c>
      <c r="GD36" s="165">
        <v>-14.2997</v>
      </c>
      <c r="GE36" s="165">
        <v>1.25</v>
      </c>
      <c r="GF36" s="165">
        <v>23.793700000000001</v>
      </c>
      <c r="GG36" s="164"/>
      <c r="GH36" s="165">
        <v>29.439399999999999</v>
      </c>
      <c r="GI36" s="165">
        <v>-12.020799999999999</v>
      </c>
      <c r="GJ36" s="165">
        <v>-12.731</v>
      </c>
      <c r="GK36" s="165">
        <v>2.7235999999999998</v>
      </c>
      <c r="GL36" s="164"/>
      <c r="GM36" s="164"/>
      <c r="GN36" s="165">
        <v>-13.663600000000001</v>
      </c>
      <c r="GO36" s="165">
        <v>-19.699000000000002</v>
      </c>
      <c r="GP36" s="165">
        <v>7.0871000000000004</v>
      </c>
      <c r="GQ36" s="165">
        <v>-23.318999999999999</v>
      </c>
      <c r="GR36" s="165">
        <v>6.4355000000000002</v>
      </c>
      <c r="GS36" s="165">
        <v>6.7834000000000003</v>
      </c>
      <c r="GT36" s="165">
        <v>183.91820000000001</v>
      </c>
      <c r="GU36" s="165">
        <v>-4.2201000000000004</v>
      </c>
      <c r="GV36" s="165">
        <v>-4.9756</v>
      </c>
      <c r="GW36" s="165">
        <v>-22.161999999999999</v>
      </c>
      <c r="GX36" s="165">
        <v>2.2347000000000001</v>
      </c>
      <c r="GY36" s="165">
        <v>7.4424999999999999</v>
      </c>
      <c r="GZ36" s="165">
        <v>7.6424000000000003</v>
      </c>
      <c r="HA36" s="165">
        <v>1.5182</v>
      </c>
      <c r="HB36" s="165">
        <v>-1.9963</v>
      </c>
      <c r="HC36" s="165">
        <v>-3.9329000000000001</v>
      </c>
      <c r="HD36" s="165">
        <v>1.68</v>
      </c>
      <c r="HE36" s="165">
        <v>0</v>
      </c>
      <c r="HF36" s="165">
        <v>-29.216799999999999</v>
      </c>
      <c r="HG36" s="165">
        <v>81.883799999999994</v>
      </c>
      <c r="HH36" s="165">
        <v>70.688400000000001</v>
      </c>
      <c r="HI36" s="164"/>
      <c r="HJ36" s="165">
        <v>-4.3840000000000003</v>
      </c>
      <c r="HK36" s="164"/>
      <c r="HL36" s="165">
        <v>11.330500000000001</v>
      </c>
      <c r="HM36" s="165">
        <v>-18.106000000000002</v>
      </c>
      <c r="HN36" s="165">
        <v>-19.653300000000002</v>
      </c>
      <c r="HO36" s="164"/>
      <c r="HP36" s="164"/>
      <c r="HQ36" s="165">
        <v>-11.6828</v>
      </c>
      <c r="HR36" s="165">
        <v>-11.1334</v>
      </c>
      <c r="HS36" s="165">
        <v>-24.953900000000001</v>
      </c>
      <c r="HT36" s="165">
        <v>-25.016300000000001</v>
      </c>
      <c r="HU36" s="165">
        <v>29.75</v>
      </c>
      <c r="HV36" s="165">
        <v>29.84</v>
      </c>
      <c r="HW36" s="165">
        <v>-15.2</v>
      </c>
      <c r="HX36" s="165">
        <v>-14.6</v>
      </c>
      <c r="HY36" s="165">
        <v>0.31769999999999998</v>
      </c>
      <c r="HZ36" s="165">
        <v>12.16</v>
      </c>
      <c r="IA36" s="165">
        <v>58.502499999999998</v>
      </c>
      <c r="IB36" s="165">
        <v>27.085000000000001</v>
      </c>
      <c r="IC36" s="165">
        <v>27.079000000000001</v>
      </c>
      <c r="ID36" s="165">
        <v>-10.1</v>
      </c>
      <c r="IE36" s="165">
        <v>-28.2</v>
      </c>
      <c r="IF36" s="165">
        <v>-4.5</v>
      </c>
      <c r="IG36" s="165">
        <v>-5</v>
      </c>
      <c r="IH36" s="165">
        <v>-17.539000000000001</v>
      </c>
      <c r="II36" s="165">
        <v>-17.729700000000001</v>
      </c>
      <c r="IJ36" s="165">
        <v>-116.5391</v>
      </c>
      <c r="IK36" s="165">
        <v>183.85749999999999</v>
      </c>
      <c r="IL36" s="165">
        <v>-181.37819999999999</v>
      </c>
      <c r="IM36" s="165">
        <v>55.984999999999999</v>
      </c>
      <c r="IN36" s="165">
        <v>-22.321000000000002</v>
      </c>
      <c r="IO36" s="164"/>
      <c r="IP36" s="165">
        <v>98.598100000000002</v>
      </c>
      <c r="IQ36" s="165">
        <v>105.5539</v>
      </c>
      <c r="IR36" s="164"/>
      <c r="IS36" s="165">
        <v>1.6737</v>
      </c>
      <c r="IT36" s="165">
        <v>24.329799999999999</v>
      </c>
      <c r="IU36" s="165">
        <v>23.031500000000001</v>
      </c>
      <c r="IV36" s="165">
        <v>5.2141000000000002</v>
      </c>
      <c r="IW36" s="165">
        <v>110.27930000000001</v>
      </c>
      <c r="IX36" s="165">
        <v>-89.796700000000001</v>
      </c>
      <c r="IY36" s="164"/>
      <c r="IZ36" s="165">
        <v>-18.345500000000001</v>
      </c>
      <c r="JA36" s="165">
        <v>-1.0779000000000001</v>
      </c>
      <c r="JB36" s="165">
        <v>1.111</v>
      </c>
      <c r="JC36" s="165">
        <v>-1.92</v>
      </c>
      <c r="JD36" s="165">
        <v>-2.214</v>
      </c>
      <c r="JE36" s="165">
        <v>-2.214</v>
      </c>
      <c r="JF36" s="165">
        <v>-2.8</v>
      </c>
      <c r="JG36" s="165">
        <v>1.44</v>
      </c>
      <c r="JH36" s="165">
        <v>-1.0112000000000001</v>
      </c>
      <c r="JI36" s="165">
        <v>-7.0297999999999998</v>
      </c>
      <c r="JJ36" s="165">
        <v>-3.4256000000000002</v>
      </c>
      <c r="JK36" s="165">
        <v>6.7704000000000004</v>
      </c>
      <c r="JL36" s="165">
        <v>-1.8</v>
      </c>
      <c r="JM36" s="165">
        <v>10.872</v>
      </c>
      <c r="JN36" s="165">
        <v>11.366</v>
      </c>
      <c r="JO36" s="165">
        <v>2.4285000000000001</v>
      </c>
      <c r="JP36" s="164"/>
      <c r="JQ36" s="165">
        <v>1.9255</v>
      </c>
      <c r="JR36" s="165">
        <v>1.4718</v>
      </c>
      <c r="JS36" s="165">
        <v>2.8555000000000001</v>
      </c>
      <c r="JT36" s="164"/>
      <c r="JU36" s="165">
        <v>12.1</v>
      </c>
      <c r="JV36" s="165">
        <v>10.2493</v>
      </c>
      <c r="JW36" s="165">
        <v>1.25</v>
      </c>
      <c r="JX36" s="164"/>
      <c r="JY36" s="165">
        <v>-12.348599999999999</v>
      </c>
      <c r="JZ36" s="165">
        <v>-1.4303999999999999</v>
      </c>
      <c r="KA36" s="165">
        <v>-24.189499999999999</v>
      </c>
      <c r="KB36" s="165">
        <v>-8.9229000000000003</v>
      </c>
      <c r="KC36" s="165">
        <v>0</v>
      </c>
      <c r="KD36" s="165">
        <v>-28.651399999999999</v>
      </c>
      <c r="KE36" s="164"/>
      <c r="KF36" s="165">
        <v>-5.7</v>
      </c>
      <c r="KG36" s="165">
        <v>-10.6</v>
      </c>
      <c r="KH36" s="165">
        <v>132.59299999999999</v>
      </c>
      <c r="KI36" s="165">
        <v>75.709900000000005</v>
      </c>
    </row>
    <row r="37" spans="1:295" ht="18" customHeight="1" x14ac:dyDescent="0.3">
      <c r="A37" s="160" t="s">
        <v>68</v>
      </c>
      <c r="B37" s="160" t="s">
        <v>826</v>
      </c>
      <c r="C37" s="164"/>
      <c r="D37" s="165">
        <v>3.3664999999999998</v>
      </c>
      <c r="E37" s="164"/>
      <c r="F37" s="165">
        <v>3.7681</v>
      </c>
      <c r="G37" s="165">
        <v>15.085100000000001</v>
      </c>
      <c r="H37" s="164"/>
      <c r="I37" s="165">
        <v>12.6433</v>
      </c>
      <c r="J37" s="164"/>
      <c r="K37" s="165">
        <v>31.744900000000001</v>
      </c>
      <c r="L37" s="165">
        <v>14.4976</v>
      </c>
      <c r="M37" s="165">
        <v>17.4148</v>
      </c>
      <c r="N37" s="165">
        <v>-19.98</v>
      </c>
      <c r="O37" s="165">
        <v>-37.4</v>
      </c>
      <c r="P37" s="165">
        <v>13.2</v>
      </c>
      <c r="Q37" s="165">
        <v>8.2799999999999994</v>
      </c>
      <c r="R37" s="165">
        <v>-24.2</v>
      </c>
      <c r="S37" s="165">
        <v>1.6529</v>
      </c>
      <c r="T37" s="165">
        <v>2.6707000000000001</v>
      </c>
      <c r="U37" s="165">
        <v>8.0239999999999991</v>
      </c>
      <c r="V37" s="165">
        <v>8.0850000000000009</v>
      </c>
      <c r="W37" s="165">
        <v>13.739599999999999</v>
      </c>
      <c r="X37" s="165">
        <v>3.0937999999999999</v>
      </c>
      <c r="Y37" s="165">
        <v>7.2499999999999995E-2</v>
      </c>
      <c r="Z37" s="165">
        <v>2.6025999999999998</v>
      </c>
      <c r="AA37" s="164"/>
      <c r="AB37" s="165">
        <v>-1.2183999999999999</v>
      </c>
      <c r="AC37" s="165">
        <v>0.36399999999999999</v>
      </c>
      <c r="AD37" s="165">
        <v>0.39200000000000002</v>
      </c>
      <c r="AE37" s="165">
        <v>1.4410000000000001</v>
      </c>
      <c r="AF37" s="165">
        <v>-2.2200000000000002</v>
      </c>
      <c r="AG37" s="165">
        <v>6.6</v>
      </c>
      <c r="AH37" s="165">
        <v>-1.581</v>
      </c>
      <c r="AI37" s="165">
        <v>0.24399999999999999</v>
      </c>
      <c r="AJ37" s="164"/>
      <c r="AK37" s="165">
        <v>-5.86</v>
      </c>
      <c r="AL37" s="164"/>
      <c r="AM37" s="165">
        <v>-14.18</v>
      </c>
      <c r="AN37" s="165">
        <v>-14.24</v>
      </c>
      <c r="AO37" s="165">
        <v>6.8808999999999996</v>
      </c>
      <c r="AP37" s="165">
        <v>4.0548999999999999</v>
      </c>
      <c r="AQ37" s="165">
        <v>23.237500000000001</v>
      </c>
      <c r="AR37" s="165">
        <v>27.4968</v>
      </c>
      <c r="AS37" s="165">
        <v>-14.510300000000001</v>
      </c>
      <c r="AT37" s="165">
        <v>-7.5423999999999998</v>
      </c>
      <c r="AU37" s="165">
        <v>-7.4893999999999998</v>
      </c>
      <c r="AV37" s="165">
        <v>0.56989999999999996</v>
      </c>
      <c r="AW37" s="165">
        <v>0.30940000000000001</v>
      </c>
      <c r="AX37" s="165">
        <v>-18.4833</v>
      </c>
      <c r="AY37" s="165">
        <v>-15.780099999999999</v>
      </c>
      <c r="AZ37" s="165">
        <v>30.405799999999999</v>
      </c>
      <c r="BA37" s="165">
        <v>30.551600000000001</v>
      </c>
      <c r="BB37" s="165">
        <v>115.8707</v>
      </c>
      <c r="BC37" s="165">
        <v>-0.81740000000000002</v>
      </c>
      <c r="BD37" s="165">
        <v>-1.5</v>
      </c>
      <c r="BE37" s="165">
        <v>-1.5</v>
      </c>
      <c r="BF37" s="165">
        <v>-22.949200000000001</v>
      </c>
      <c r="BG37" s="165">
        <v>-23.328099999999999</v>
      </c>
      <c r="BH37" s="165">
        <v>-3.4897</v>
      </c>
      <c r="BI37" s="164"/>
      <c r="BJ37" s="165">
        <v>16.776299999999999</v>
      </c>
      <c r="BK37" s="165">
        <v>10.5997</v>
      </c>
      <c r="BL37" s="165">
        <v>7.3844000000000003</v>
      </c>
      <c r="BM37" s="165">
        <v>5.0351999999999997</v>
      </c>
      <c r="BN37" s="165">
        <v>-269.99720000000002</v>
      </c>
      <c r="BO37" s="165">
        <v>168.73679999999999</v>
      </c>
      <c r="BP37" s="165">
        <v>168.76730000000001</v>
      </c>
      <c r="BQ37" s="165">
        <v>-88.607799999999997</v>
      </c>
      <c r="BR37" s="165">
        <v>-48.799599999999998</v>
      </c>
      <c r="BS37" s="164"/>
      <c r="BT37" s="164"/>
      <c r="BU37" s="164"/>
      <c r="BV37" s="165">
        <v>49.738100000000003</v>
      </c>
      <c r="BW37" s="165">
        <v>19.809999999999999</v>
      </c>
      <c r="BX37" s="164"/>
      <c r="BY37" s="165">
        <v>-0.67</v>
      </c>
      <c r="BZ37" s="165">
        <v>3.71</v>
      </c>
      <c r="CA37" s="165">
        <v>4.1999999999999997E-3</v>
      </c>
      <c r="CB37" s="165">
        <v>0.1381</v>
      </c>
      <c r="CC37" s="165">
        <v>12.6275</v>
      </c>
      <c r="CD37" s="165">
        <v>9.0292999999999992</v>
      </c>
      <c r="CE37" s="165">
        <v>2.4883000000000002</v>
      </c>
      <c r="CF37" s="165">
        <v>16.7898</v>
      </c>
      <c r="CG37" s="165">
        <v>16.292100000000001</v>
      </c>
      <c r="CH37" s="165">
        <v>16.6294</v>
      </c>
      <c r="CI37" s="165">
        <v>11.899100000000001</v>
      </c>
      <c r="CJ37" s="164"/>
      <c r="CK37" s="164"/>
      <c r="CL37" s="165">
        <v>22.9</v>
      </c>
      <c r="CM37" s="165">
        <v>-20.100000000000001</v>
      </c>
      <c r="CN37" s="165">
        <v>-6.34</v>
      </c>
      <c r="CO37" s="165">
        <v>47.4011</v>
      </c>
      <c r="CP37" s="165">
        <v>47.267400000000002</v>
      </c>
      <c r="CQ37" s="165">
        <v>46.0379</v>
      </c>
      <c r="CR37" s="165">
        <v>73.090500000000006</v>
      </c>
      <c r="CS37" s="165">
        <v>73.108500000000006</v>
      </c>
      <c r="CT37" s="165">
        <v>-27.8218</v>
      </c>
      <c r="CU37" s="165">
        <v>-74.603700000000003</v>
      </c>
      <c r="CV37" s="165">
        <v>-16.652899999999999</v>
      </c>
      <c r="CW37" s="165">
        <v>3.7629000000000001</v>
      </c>
      <c r="CX37" s="165">
        <v>48.46</v>
      </c>
      <c r="CY37" s="165">
        <v>19.73</v>
      </c>
      <c r="CZ37" s="165">
        <v>-4.8437999999999999</v>
      </c>
      <c r="DA37" s="165">
        <v>-5.0781000000000001</v>
      </c>
      <c r="DB37" s="165">
        <v>12.8436</v>
      </c>
      <c r="DC37" s="164"/>
      <c r="DD37" s="165">
        <v>-13.4358</v>
      </c>
      <c r="DE37" s="165">
        <v>-13.2926</v>
      </c>
      <c r="DF37" s="165">
        <v>-17.860299999999999</v>
      </c>
      <c r="DG37" s="164"/>
      <c r="DH37" s="165">
        <v>-5.6646999999999998</v>
      </c>
      <c r="DI37" s="165">
        <v>-66</v>
      </c>
      <c r="DJ37" s="165">
        <v>-66</v>
      </c>
      <c r="DK37" s="165">
        <v>1.4850000000000001</v>
      </c>
      <c r="DL37" s="165">
        <v>19.0806</v>
      </c>
      <c r="DM37" s="165">
        <v>23.977599999999999</v>
      </c>
      <c r="DN37" s="165">
        <v>34.332000000000001</v>
      </c>
      <c r="DO37" s="165">
        <v>20.36</v>
      </c>
      <c r="DP37" s="165">
        <v>-5.88</v>
      </c>
      <c r="DQ37" s="165">
        <v>15.515499999999999</v>
      </c>
      <c r="DR37" s="165">
        <v>16.973500000000001</v>
      </c>
      <c r="DS37" s="165">
        <v>-1.66</v>
      </c>
      <c r="DT37" s="165">
        <v>-1.72</v>
      </c>
      <c r="DU37" s="165">
        <v>18</v>
      </c>
      <c r="DV37" s="165">
        <v>-62.99</v>
      </c>
      <c r="DW37" s="165">
        <v>15.6182</v>
      </c>
      <c r="DX37" s="165">
        <v>7.2545000000000002</v>
      </c>
      <c r="DY37" s="165">
        <v>3.3959000000000001</v>
      </c>
      <c r="DZ37" s="165">
        <v>3.2454999999999998</v>
      </c>
      <c r="EA37" s="165">
        <v>55.591900000000003</v>
      </c>
      <c r="EB37" s="165">
        <v>31.276399999999999</v>
      </c>
      <c r="EC37" s="165">
        <v>23.152699999999999</v>
      </c>
      <c r="ED37" s="165">
        <v>23.633600000000001</v>
      </c>
      <c r="EE37" s="165">
        <v>6.5734000000000004</v>
      </c>
      <c r="EF37" s="165">
        <v>-3.2751000000000001</v>
      </c>
      <c r="EG37" s="165">
        <v>-15.417999999999999</v>
      </c>
      <c r="EH37" s="165">
        <v>4.4802</v>
      </c>
      <c r="EI37" s="165">
        <v>92.603999999999999</v>
      </c>
      <c r="EJ37" s="164"/>
      <c r="EK37" s="165">
        <v>-18.293399999999998</v>
      </c>
      <c r="EL37" s="165">
        <v>-16.9193</v>
      </c>
      <c r="EM37" s="164"/>
      <c r="EN37" s="165">
        <v>1.1684000000000001</v>
      </c>
      <c r="EO37" s="165">
        <v>0.82150000000000001</v>
      </c>
      <c r="EP37" s="165">
        <v>-6.1479999999999997</v>
      </c>
      <c r="EQ37" s="165">
        <v>-6.5242000000000004</v>
      </c>
      <c r="ER37" s="165">
        <v>-6.1032000000000002</v>
      </c>
      <c r="ES37" s="165">
        <v>-12.4383</v>
      </c>
      <c r="ET37" s="164"/>
      <c r="EU37" s="165">
        <v>4.88</v>
      </c>
      <c r="EV37" s="164"/>
      <c r="EW37" s="165">
        <v>7.5109000000000004</v>
      </c>
      <c r="EX37" s="165">
        <v>-9.2682000000000002</v>
      </c>
      <c r="EY37" s="165">
        <v>-6.2801999999999998</v>
      </c>
      <c r="EZ37" s="165">
        <v>-6.3242000000000003</v>
      </c>
      <c r="FA37" s="165">
        <v>7.5206999999999997</v>
      </c>
      <c r="FB37" s="165">
        <v>-15.766400000000001</v>
      </c>
      <c r="FC37" s="165">
        <v>8.0924999999999994</v>
      </c>
      <c r="FD37" s="165">
        <v>1.5577000000000001</v>
      </c>
      <c r="FE37" s="165">
        <v>1.3008999999999999</v>
      </c>
      <c r="FF37" s="164"/>
      <c r="FG37" s="165">
        <v>3.9944000000000002</v>
      </c>
      <c r="FH37" s="165">
        <v>4.1626000000000003</v>
      </c>
      <c r="FI37" s="165">
        <v>3.1716000000000002</v>
      </c>
      <c r="FJ37" s="165">
        <v>6.0284000000000004</v>
      </c>
      <c r="FK37" s="165">
        <v>4.6887999999999996</v>
      </c>
      <c r="FL37" s="165">
        <v>-6.3632999999999997</v>
      </c>
      <c r="FM37" s="165">
        <v>3.0943000000000001</v>
      </c>
      <c r="FN37" s="165">
        <v>3.15</v>
      </c>
      <c r="FO37" s="165">
        <v>3.5627</v>
      </c>
      <c r="FP37" s="165">
        <v>13.2667</v>
      </c>
      <c r="FQ37" s="165">
        <v>18.0337</v>
      </c>
      <c r="FR37" s="165">
        <v>-14.07</v>
      </c>
      <c r="FS37" s="165">
        <v>-1.0158</v>
      </c>
      <c r="FT37" s="165">
        <v>0.2273</v>
      </c>
      <c r="FU37" s="165">
        <v>0.72</v>
      </c>
      <c r="FV37" s="165">
        <v>0.1</v>
      </c>
      <c r="FW37" s="165">
        <v>-17.748699999999999</v>
      </c>
      <c r="FX37" s="164"/>
      <c r="FY37" s="165">
        <v>7.327</v>
      </c>
      <c r="FZ37" s="165">
        <v>0.81699999999999995</v>
      </c>
      <c r="GA37" s="164"/>
      <c r="GB37" s="165">
        <v>33.619999999999997</v>
      </c>
      <c r="GC37" s="165">
        <v>-23.392800000000001</v>
      </c>
      <c r="GD37" s="165">
        <v>-15.097300000000001</v>
      </c>
      <c r="GE37" s="165">
        <v>1.64</v>
      </c>
      <c r="GF37" s="165">
        <v>29.023199999999999</v>
      </c>
      <c r="GG37" s="164"/>
      <c r="GH37" s="165">
        <v>32.175699999999999</v>
      </c>
      <c r="GI37" s="165">
        <v>-12.691000000000001</v>
      </c>
      <c r="GJ37" s="165">
        <v>-13.478400000000001</v>
      </c>
      <c r="GK37" s="165">
        <v>2.8094999999999999</v>
      </c>
      <c r="GL37" s="164"/>
      <c r="GM37" s="164"/>
      <c r="GN37" s="165">
        <v>-15.758900000000001</v>
      </c>
      <c r="GO37" s="165">
        <v>-17.119499999999999</v>
      </c>
      <c r="GP37" s="165">
        <v>6.6642999999999999</v>
      </c>
      <c r="GQ37" s="165">
        <v>-23.981200000000001</v>
      </c>
      <c r="GR37" s="165">
        <v>5.8105000000000002</v>
      </c>
      <c r="GS37" s="165">
        <v>6.5582000000000003</v>
      </c>
      <c r="GT37" s="165">
        <v>194.25409999999999</v>
      </c>
      <c r="GU37" s="165">
        <v>-3.0857999999999999</v>
      </c>
      <c r="GV37" s="165">
        <v>-6.1356999999999999</v>
      </c>
      <c r="GW37" s="165">
        <v>-22.952200000000001</v>
      </c>
      <c r="GX37" s="165">
        <v>2.5396000000000001</v>
      </c>
      <c r="GY37" s="165">
        <v>7.5313999999999997</v>
      </c>
      <c r="GZ37" s="165">
        <v>7.7531999999999996</v>
      </c>
      <c r="HA37" s="165">
        <v>2</v>
      </c>
      <c r="HB37" s="165">
        <v>-2.8715000000000002</v>
      </c>
      <c r="HC37" s="165">
        <v>-4.9659000000000004</v>
      </c>
      <c r="HD37" s="165">
        <v>2.5099999999999998</v>
      </c>
      <c r="HE37" s="165">
        <v>0</v>
      </c>
      <c r="HF37" s="165">
        <v>-31.5304</v>
      </c>
      <c r="HG37" s="165">
        <v>81.619</v>
      </c>
      <c r="HH37" s="165">
        <v>70.384299999999996</v>
      </c>
      <c r="HI37" s="164"/>
      <c r="HJ37" s="165">
        <v>-4.2746000000000004</v>
      </c>
      <c r="HK37" s="164"/>
      <c r="HL37" s="165">
        <v>10.4072</v>
      </c>
      <c r="HM37" s="165">
        <v>-18.675000000000001</v>
      </c>
      <c r="HN37" s="165">
        <v>-18.9099</v>
      </c>
      <c r="HO37" s="164"/>
      <c r="HP37" s="164"/>
      <c r="HQ37" s="165">
        <v>-10.9192</v>
      </c>
      <c r="HR37" s="165">
        <v>-10.726900000000001</v>
      </c>
      <c r="HS37" s="165">
        <v>-25.423400000000001</v>
      </c>
      <c r="HT37" s="165">
        <v>-25.116599999999998</v>
      </c>
      <c r="HU37" s="165">
        <v>30.07</v>
      </c>
      <c r="HV37" s="165">
        <v>30.19</v>
      </c>
      <c r="HW37" s="165">
        <v>-15.5</v>
      </c>
      <c r="HX37" s="165">
        <v>-15.5</v>
      </c>
      <c r="HY37" s="165">
        <v>0.31769999999999998</v>
      </c>
      <c r="HZ37" s="165">
        <v>11.76</v>
      </c>
      <c r="IA37" s="165">
        <v>54.497</v>
      </c>
      <c r="IB37" s="165">
        <v>29.459900000000001</v>
      </c>
      <c r="IC37" s="165">
        <v>29.379300000000001</v>
      </c>
      <c r="ID37" s="165">
        <v>-10.1</v>
      </c>
      <c r="IE37" s="165">
        <v>-28.2</v>
      </c>
      <c r="IF37" s="165">
        <v>-4.9000000000000004</v>
      </c>
      <c r="IG37" s="165">
        <v>-5.0999999999999996</v>
      </c>
      <c r="IH37" s="165">
        <v>-17.587800000000001</v>
      </c>
      <c r="II37" s="165">
        <v>-17.5288</v>
      </c>
      <c r="IJ37" s="165">
        <v>-118.7085</v>
      </c>
      <c r="IK37" s="165">
        <v>181.6217</v>
      </c>
      <c r="IL37" s="165">
        <v>-185.56549999999999</v>
      </c>
      <c r="IM37" s="165">
        <v>54.057699999999997</v>
      </c>
      <c r="IN37" s="165">
        <v>-25.720199999999998</v>
      </c>
      <c r="IO37" s="164"/>
      <c r="IP37" s="165">
        <v>98.267399999999995</v>
      </c>
      <c r="IQ37" s="165">
        <v>105.6087</v>
      </c>
      <c r="IR37" s="164"/>
      <c r="IS37" s="165">
        <v>2.5750000000000002</v>
      </c>
      <c r="IT37" s="165">
        <v>24.6128</v>
      </c>
      <c r="IU37" s="165">
        <v>24.209499999999998</v>
      </c>
      <c r="IV37" s="165">
        <v>4.5875000000000004</v>
      </c>
      <c r="IW37" s="165">
        <v>111.72280000000001</v>
      </c>
      <c r="IX37" s="165">
        <v>-91.585800000000006</v>
      </c>
      <c r="IY37" s="165">
        <v>0</v>
      </c>
      <c r="IZ37" s="165">
        <v>-20.277699999999999</v>
      </c>
      <c r="JA37" s="165">
        <v>-2.2010000000000001</v>
      </c>
      <c r="JB37" s="165">
        <v>1.659</v>
      </c>
      <c r="JC37" s="165">
        <v>-1.92</v>
      </c>
      <c r="JD37" s="165">
        <v>-2.2160000000000002</v>
      </c>
      <c r="JE37" s="165">
        <v>-2.2160000000000002</v>
      </c>
      <c r="JF37" s="165">
        <v>-2.72</v>
      </c>
      <c r="JG37" s="165">
        <v>1.28</v>
      </c>
      <c r="JH37" s="165">
        <v>-0.90259999999999996</v>
      </c>
      <c r="JI37" s="165">
        <v>-6.9992999999999999</v>
      </c>
      <c r="JJ37" s="165">
        <v>-3.1326999999999998</v>
      </c>
      <c r="JK37" s="165">
        <v>6.5354000000000001</v>
      </c>
      <c r="JL37" s="165">
        <v>-2.1</v>
      </c>
      <c r="JM37" s="165">
        <v>10.927</v>
      </c>
      <c r="JN37" s="165">
        <v>10.821</v>
      </c>
      <c r="JO37" s="164"/>
      <c r="JP37" s="165">
        <v>2.6898</v>
      </c>
      <c r="JQ37" s="165">
        <v>3.1322000000000001</v>
      </c>
      <c r="JR37" s="165">
        <v>2.0596000000000001</v>
      </c>
      <c r="JS37" s="165">
        <v>1.8789</v>
      </c>
      <c r="JT37" s="164"/>
      <c r="JU37" s="165">
        <v>12.7</v>
      </c>
      <c r="JV37" s="165">
        <v>9.9314999999999998</v>
      </c>
      <c r="JW37" s="165">
        <v>1.42</v>
      </c>
      <c r="JX37" s="164"/>
      <c r="JY37" s="165">
        <v>-12.303599999999999</v>
      </c>
      <c r="JZ37" s="165">
        <v>-0.95320000000000005</v>
      </c>
      <c r="KA37" s="165">
        <v>-24.7926</v>
      </c>
      <c r="KB37" s="165">
        <v>-8.4793000000000003</v>
      </c>
      <c r="KC37" s="165">
        <v>0</v>
      </c>
      <c r="KD37" s="165">
        <v>-28.741399999999999</v>
      </c>
      <c r="KE37" s="165">
        <v>0</v>
      </c>
      <c r="KF37" s="165">
        <v>-6.7</v>
      </c>
      <c r="KG37" s="165">
        <v>-9.8000000000000007</v>
      </c>
      <c r="KH37" s="165">
        <v>132.20310000000001</v>
      </c>
      <c r="KI37" s="165">
        <v>79.756900000000002</v>
      </c>
    </row>
    <row r="38" spans="1:295" ht="18" customHeight="1" x14ac:dyDescent="0.3">
      <c r="A38" s="160" t="s">
        <v>68</v>
      </c>
      <c r="B38" s="160" t="s">
        <v>827</v>
      </c>
      <c r="C38" s="164"/>
      <c r="D38" s="165">
        <v>3.4011999999999998</v>
      </c>
      <c r="E38" s="164"/>
      <c r="F38" s="165">
        <v>4.5925000000000002</v>
      </c>
      <c r="G38" s="165">
        <v>15.425000000000001</v>
      </c>
      <c r="H38" s="164"/>
      <c r="I38" s="165">
        <v>12.4168</v>
      </c>
      <c r="J38" s="164"/>
      <c r="K38" s="165">
        <v>32.433900000000001</v>
      </c>
      <c r="L38" s="165">
        <v>14.676600000000001</v>
      </c>
      <c r="M38" s="165">
        <v>17.8019</v>
      </c>
      <c r="N38" s="165">
        <v>-24.42</v>
      </c>
      <c r="O38" s="165">
        <v>-37.4</v>
      </c>
      <c r="P38" s="165">
        <v>13.2</v>
      </c>
      <c r="Q38" s="165">
        <v>8.2799999999999994</v>
      </c>
      <c r="R38" s="165">
        <v>-24.2</v>
      </c>
      <c r="S38" s="165">
        <v>1.6567000000000001</v>
      </c>
      <c r="T38" s="165">
        <v>3.5346000000000002</v>
      </c>
      <c r="U38" s="165">
        <v>7.9856999999999996</v>
      </c>
      <c r="V38" s="165">
        <v>7.9739000000000004</v>
      </c>
      <c r="W38" s="165">
        <v>13.680999999999999</v>
      </c>
      <c r="X38" s="165">
        <v>2.7208000000000001</v>
      </c>
      <c r="Y38" s="165">
        <v>-8.2500000000000004E-2</v>
      </c>
      <c r="Z38" s="165">
        <v>2.5394000000000001</v>
      </c>
      <c r="AA38" s="164"/>
      <c r="AB38" s="165">
        <v>-1.2284999999999999</v>
      </c>
      <c r="AC38" s="165">
        <v>-0.33800000000000002</v>
      </c>
      <c r="AD38" s="165">
        <v>-0.32700000000000001</v>
      </c>
      <c r="AE38" s="165">
        <v>1.7609999999999999</v>
      </c>
      <c r="AF38" s="165">
        <v>2.2200000000000002</v>
      </c>
      <c r="AG38" s="165">
        <v>6.6</v>
      </c>
      <c r="AH38" s="165">
        <v>-1.135</v>
      </c>
      <c r="AI38" s="165">
        <v>0.23699999999999999</v>
      </c>
      <c r="AJ38" s="164"/>
      <c r="AK38" s="165">
        <v>-10.08</v>
      </c>
      <c r="AL38" s="164"/>
      <c r="AM38" s="165">
        <v>-14.13</v>
      </c>
      <c r="AN38" s="165">
        <v>-14.14</v>
      </c>
      <c r="AO38" s="165">
        <v>6.9660000000000002</v>
      </c>
      <c r="AP38" s="165">
        <v>4.0621999999999998</v>
      </c>
      <c r="AQ38" s="165">
        <v>23.87</v>
      </c>
      <c r="AR38" s="165">
        <v>28.5914</v>
      </c>
      <c r="AS38" s="165">
        <v>-10.1204</v>
      </c>
      <c r="AT38" s="165">
        <v>-13.844900000000001</v>
      </c>
      <c r="AU38" s="165">
        <v>-13.855399999999999</v>
      </c>
      <c r="AV38" s="165">
        <v>13.8575</v>
      </c>
      <c r="AW38" s="165">
        <v>14.5212</v>
      </c>
      <c r="AX38" s="165">
        <v>-17.895199999999999</v>
      </c>
      <c r="AY38" s="165">
        <v>-15.9381</v>
      </c>
      <c r="AZ38" s="165">
        <v>43.023800000000001</v>
      </c>
      <c r="BA38" s="165">
        <v>43.868099999999998</v>
      </c>
      <c r="BB38" s="165">
        <v>101.2287</v>
      </c>
      <c r="BC38" s="165">
        <v>1.0789</v>
      </c>
      <c r="BD38" s="165">
        <v>-2.2999999999999998</v>
      </c>
      <c r="BE38" s="165">
        <v>-2.4</v>
      </c>
      <c r="BF38" s="165">
        <v>-20.300599999999999</v>
      </c>
      <c r="BG38" s="165">
        <v>-21.1435</v>
      </c>
      <c r="BH38" s="165">
        <v>-3.5459000000000001</v>
      </c>
      <c r="BI38" s="164"/>
      <c r="BJ38" s="165">
        <v>10.8735</v>
      </c>
      <c r="BK38" s="165">
        <v>12.157999999999999</v>
      </c>
      <c r="BL38" s="165">
        <v>4.6669999999999998</v>
      </c>
      <c r="BM38" s="165">
        <v>3.1871</v>
      </c>
      <c r="BN38" s="165">
        <v>-292.85550000000001</v>
      </c>
      <c r="BO38" s="165">
        <v>168.06540000000001</v>
      </c>
      <c r="BP38" s="165">
        <v>167.9128</v>
      </c>
      <c r="BQ38" s="165">
        <v>-76.739599999999996</v>
      </c>
      <c r="BR38" s="165">
        <v>-71.851600000000005</v>
      </c>
      <c r="BS38" s="164"/>
      <c r="BT38" s="164"/>
      <c r="BU38" s="164"/>
      <c r="BV38" s="165">
        <v>50.636200000000002</v>
      </c>
      <c r="BW38" s="165">
        <v>20.89</v>
      </c>
      <c r="BX38" s="164"/>
      <c r="BY38" s="165">
        <v>-1.19</v>
      </c>
      <c r="BZ38" s="165">
        <v>3.62</v>
      </c>
      <c r="CA38" s="165">
        <v>3.7549999999999999</v>
      </c>
      <c r="CB38" s="165">
        <v>4.2907999999999999</v>
      </c>
      <c r="CC38" s="165">
        <v>9.7301000000000002</v>
      </c>
      <c r="CD38" s="165">
        <v>6.0933999999999999</v>
      </c>
      <c r="CE38" s="165">
        <v>2.5506000000000002</v>
      </c>
      <c r="CF38" s="165">
        <v>12.8613</v>
      </c>
      <c r="CG38" s="165">
        <v>13.241400000000001</v>
      </c>
      <c r="CH38" s="165">
        <v>10.497299999999999</v>
      </c>
      <c r="CI38" s="165">
        <v>11.8248</v>
      </c>
      <c r="CJ38" s="164"/>
      <c r="CK38" s="164"/>
      <c r="CL38" s="165">
        <v>20.3</v>
      </c>
      <c r="CM38" s="165">
        <v>-20.2</v>
      </c>
      <c r="CN38" s="165">
        <v>-6.17</v>
      </c>
      <c r="CO38" s="165">
        <v>44.734499999999997</v>
      </c>
      <c r="CP38" s="165">
        <v>44.953699999999998</v>
      </c>
      <c r="CQ38" s="165">
        <v>43.066699999999997</v>
      </c>
      <c r="CR38" s="165">
        <v>74.811800000000005</v>
      </c>
      <c r="CS38" s="165">
        <v>75.472300000000004</v>
      </c>
      <c r="CT38" s="165">
        <v>-33.173099999999998</v>
      </c>
      <c r="CU38" s="165">
        <v>-71.093599999999995</v>
      </c>
      <c r="CV38" s="165">
        <v>-23.553100000000001</v>
      </c>
      <c r="CW38" s="165">
        <v>3.8723999999999998</v>
      </c>
      <c r="CX38" s="165">
        <v>48.71</v>
      </c>
      <c r="CY38" s="165">
        <v>19.73</v>
      </c>
      <c r="CZ38" s="165">
        <v>-5.4687999999999999</v>
      </c>
      <c r="DA38" s="165">
        <v>-5.5663999999999998</v>
      </c>
      <c r="DB38" s="165">
        <v>12.856299999999999</v>
      </c>
      <c r="DC38" s="164"/>
      <c r="DD38" s="165">
        <v>-13.8459</v>
      </c>
      <c r="DE38" s="165">
        <v>-13.6568</v>
      </c>
      <c r="DF38" s="165">
        <v>-13.226000000000001</v>
      </c>
      <c r="DG38" s="164"/>
      <c r="DH38" s="165">
        <v>-5.6801000000000004</v>
      </c>
      <c r="DI38" s="165">
        <v>-66.099999999999994</v>
      </c>
      <c r="DJ38" s="165">
        <v>-63.4</v>
      </c>
      <c r="DK38" s="165">
        <v>1.2738</v>
      </c>
      <c r="DL38" s="165">
        <v>19.0806</v>
      </c>
      <c r="DM38" s="165">
        <v>23.662199999999999</v>
      </c>
      <c r="DN38" s="165">
        <v>33.960900000000002</v>
      </c>
      <c r="DO38" s="165">
        <v>20.239999999999998</v>
      </c>
      <c r="DP38" s="165">
        <v>-5.97</v>
      </c>
      <c r="DQ38" s="165">
        <v>15.128</v>
      </c>
      <c r="DR38" s="165">
        <v>12.050700000000001</v>
      </c>
      <c r="DS38" s="165">
        <v>-3.99</v>
      </c>
      <c r="DT38" s="165">
        <v>-3.98</v>
      </c>
      <c r="DU38" s="165">
        <v>22.75</v>
      </c>
      <c r="DV38" s="165">
        <v>-65.55</v>
      </c>
      <c r="DW38" s="165">
        <v>11.1455</v>
      </c>
      <c r="DX38" s="165">
        <v>4.9817999999999998</v>
      </c>
      <c r="DY38" s="165">
        <v>4.4381000000000004</v>
      </c>
      <c r="DZ38" s="165">
        <v>4.8544999999999998</v>
      </c>
      <c r="EA38" s="165">
        <v>54.1051</v>
      </c>
      <c r="EB38" s="165">
        <v>30.0383</v>
      </c>
      <c r="EC38" s="165">
        <v>21.254000000000001</v>
      </c>
      <c r="ED38" s="165">
        <v>22.337800000000001</v>
      </c>
      <c r="EE38" s="165">
        <v>6.3120000000000003</v>
      </c>
      <c r="EF38" s="165">
        <v>-2.2037</v>
      </c>
      <c r="EG38" s="165">
        <v>-14.646000000000001</v>
      </c>
      <c r="EH38" s="165">
        <v>-9.5106000000000002</v>
      </c>
      <c r="EI38" s="165">
        <v>102.962</v>
      </c>
      <c r="EJ38" s="164"/>
      <c r="EK38" s="165">
        <v>-17.659600000000001</v>
      </c>
      <c r="EL38" s="165">
        <v>-16.421700000000001</v>
      </c>
      <c r="EM38" s="164"/>
      <c r="EN38" s="165">
        <v>1.6753</v>
      </c>
      <c r="EO38" s="165">
        <v>1.6288</v>
      </c>
      <c r="EP38" s="165">
        <v>-6.1479999999999997</v>
      </c>
      <c r="EQ38" s="165">
        <v>-4.3398000000000003</v>
      </c>
      <c r="ER38" s="165">
        <v>-3.8877999999999999</v>
      </c>
      <c r="ES38" s="165">
        <v>-13.8393</v>
      </c>
      <c r="ET38" s="164"/>
      <c r="EU38" s="165">
        <v>4.9000000000000004</v>
      </c>
      <c r="EV38" s="164"/>
      <c r="EW38" s="165">
        <v>7.4595000000000002</v>
      </c>
      <c r="EX38" s="165">
        <v>-7.0388000000000002</v>
      </c>
      <c r="EY38" s="165">
        <v>-6.8657000000000004</v>
      </c>
      <c r="EZ38" s="165">
        <v>-6.8179999999999996</v>
      </c>
      <c r="FA38" s="165">
        <v>7.7480000000000002</v>
      </c>
      <c r="FB38" s="165">
        <v>-16.765699999999999</v>
      </c>
      <c r="FC38" s="165">
        <v>8.3277999999999999</v>
      </c>
      <c r="FD38" s="165">
        <v>1.4661999999999999</v>
      </c>
      <c r="FE38" s="165">
        <v>1.2516</v>
      </c>
      <c r="FF38" s="164"/>
      <c r="FG38" s="165">
        <v>4.3220000000000001</v>
      </c>
      <c r="FH38" s="165">
        <v>4.0702999999999996</v>
      </c>
      <c r="FI38" s="165">
        <v>3.1497999999999999</v>
      </c>
      <c r="FJ38" s="165">
        <v>1.0046999999999999</v>
      </c>
      <c r="FK38" s="165">
        <v>0.33489999999999998</v>
      </c>
      <c r="FL38" s="165">
        <v>-8.2053999999999991</v>
      </c>
      <c r="FM38" s="165">
        <v>0.26540000000000002</v>
      </c>
      <c r="FN38" s="165">
        <v>0.30859999999999999</v>
      </c>
      <c r="FO38" s="165">
        <v>2.7932000000000001</v>
      </c>
      <c r="FP38" s="165">
        <v>11.879300000000001</v>
      </c>
      <c r="FQ38" s="165">
        <v>17.242699999999999</v>
      </c>
      <c r="FR38" s="165">
        <v>-14.64</v>
      </c>
      <c r="FS38" s="165">
        <v>-1.5229999999999999</v>
      </c>
      <c r="FT38" s="165">
        <v>0.15310000000000001</v>
      </c>
      <c r="FU38" s="165">
        <v>0.95</v>
      </c>
      <c r="FV38" s="165">
        <v>0.78</v>
      </c>
      <c r="FW38" s="165">
        <v>-16.723700000000001</v>
      </c>
      <c r="FX38" s="164"/>
      <c r="FY38" s="165">
        <v>6.98</v>
      </c>
      <c r="FZ38" s="165">
        <v>0.186</v>
      </c>
      <c r="GA38" s="165">
        <v>2.4354</v>
      </c>
      <c r="GB38" s="165">
        <v>34.49</v>
      </c>
      <c r="GC38" s="165">
        <v>-23.302299999999999</v>
      </c>
      <c r="GD38" s="165">
        <v>-14.393700000000001</v>
      </c>
      <c r="GE38" s="165">
        <v>1.41</v>
      </c>
      <c r="GF38" s="165">
        <v>29.587499999999999</v>
      </c>
      <c r="GG38" s="164"/>
      <c r="GH38" s="165">
        <v>31.196999999999999</v>
      </c>
      <c r="GI38" s="165">
        <v>-12.2578</v>
      </c>
      <c r="GJ38" s="165">
        <v>-12.9321</v>
      </c>
      <c r="GK38" s="165">
        <v>2.9087999999999998</v>
      </c>
      <c r="GL38" s="165">
        <v>7.5800000000000006E-2</v>
      </c>
      <c r="GM38" s="164"/>
      <c r="GN38" s="165">
        <v>-16.185600000000001</v>
      </c>
      <c r="GO38" s="165">
        <v>-17.586200000000002</v>
      </c>
      <c r="GP38" s="165">
        <v>6.0713999999999997</v>
      </c>
      <c r="GQ38" s="165">
        <v>-23.773199999999999</v>
      </c>
      <c r="GR38" s="165">
        <v>6.7801999999999998</v>
      </c>
      <c r="GS38" s="165">
        <v>6.2363999999999997</v>
      </c>
      <c r="GT38" s="165">
        <v>177.2106</v>
      </c>
      <c r="GU38" s="165">
        <v>-3.4870999999999999</v>
      </c>
      <c r="GV38" s="165">
        <v>-6.6238000000000001</v>
      </c>
      <c r="GW38" s="165">
        <v>-22.4954</v>
      </c>
      <c r="GX38" s="165">
        <v>2.98</v>
      </c>
      <c r="GY38" s="165">
        <v>7.8390000000000004</v>
      </c>
      <c r="GZ38" s="165">
        <v>7.9747000000000003</v>
      </c>
      <c r="HA38" s="165">
        <v>2.3639000000000001</v>
      </c>
      <c r="HB38" s="165">
        <v>-1.5132000000000001</v>
      </c>
      <c r="HC38" s="165">
        <v>-3.2151999999999998</v>
      </c>
      <c r="HD38" s="165">
        <v>-0.42</v>
      </c>
      <c r="HE38" s="165">
        <v>3.8969999999999998</v>
      </c>
      <c r="HF38" s="165">
        <v>-24.36</v>
      </c>
      <c r="HG38" s="165">
        <v>73.992199999999997</v>
      </c>
      <c r="HH38" s="165">
        <v>80.352999999999994</v>
      </c>
      <c r="HI38" s="164"/>
      <c r="HJ38" s="165">
        <v>-4.1170999999999998</v>
      </c>
      <c r="HK38" s="164"/>
      <c r="HL38" s="165">
        <v>10.891500000000001</v>
      </c>
      <c r="HM38" s="165">
        <v>-17.79</v>
      </c>
      <c r="HN38" s="165">
        <v>-20.5245</v>
      </c>
      <c r="HO38" s="164"/>
      <c r="HP38" s="164"/>
      <c r="HQ38" s="165">
        <v>-11.754200000000001</v>
      </c>
      <c r="HR38" s="165">
        <v>-11.5619</v>
      </c>
      <c r="HS38" s="165">
        <v>-25.520499999999998</v>
      </c>
      <c r="HT38" s="165">
        <v>-25.101400000000002</v>
      </c>
      <c r="HU38" s="165">
        <v>30.96</v>
      </c>
      <c r="HV38" s="165">
        <v>30.51</v>
      </c>
      <c r="HW38" s="165">
        <v>-22.4</v>
      </c>
      <c r="HX38" s="165">
        <v>-22.3</v>
      </c>
      <c r="HY38" s="165">
        <v>0.24629999999999999</v>
      </c>
      <c r="HZ38" s="165">
        <v>10.48</v>
      </c>
      <c r="IA38" s="165">
        <v>63.932899999999997</v>
      </c>
      <c r="IB38" s="165">
        <v>26.803599999999999</v>
      </c>
      <c r="IC38" s="165">
        <v>26.735800000000001</v>
      </c>
      <c r="ID38" s="165">
        <v>-10.1</v>
      </c>
      <c r="IE38" s="165">
        <v>-30.2</v>
      </c>
      <c r="IF38" s="165">
        <v>-4.5999999999999996</v>
      </c>
      <c r="IG38" s="165">
        <v>-5.0999999999999996</v>
      </c>
      <c r="IH38" s="165">
        <v>-17.8126</v>
      </c>
      <c r="II38" s="165">
        <v>-17.732700000000001</v>
      </c>
      <c r="IJ38" s="165">
        <v>-125.2406</v>
      </c>
      <c r="IK38" s="165">
        <v>175.7859</v>
      </c>
      <c r="IL38" s="165">
        <v>-178.46549999999999</v>
      </c>
      <c r="IM38" s="165">
        <v>59.991700000000002</v>
      </c>
      <c r="IN38" s="165">
        <v>-26.477699999999999</v>
      </c>
      <c r="IO38" s="164"/>
      <c r="IP38" s="165">
        <v>100.0222</v>
      </c>
      <c r="IQ38" s="165">
        <v>106.63500000000001</v>
      </c>
      <c r="IR38" s="164"/>
      <c r="IS38" s="165">
        <v>2.6227999999999998</v>
      </c>
      <c r="IT38" s="165">
        <v>23.7926</v>
      </c>
      <c r="IU38" s="165">
        <v>25.771899999999999</v>
      </c>
      <c r="IV38" s="165">
        <v>4.9194000000000004</v>
      </c>
      <c r="IW38" s="165">
        <v>106.6199</v>
      </c>
      <c r="IX38" s="165">
        <v>-88.429500000000004</v>
      </c>
      <c r="IY38" s="164"/>
      <c r="IZ38" s="165">
        <v>-19.294899999999998</v>
      </c>
      <c r="JA38" s="165">
        <v>-1.8029999999999999</v>
      </c>
      <c r="JB38" s="165">
        <v>1.377</v>
      </c>
      <c r="JC38" s="165">
        <v>-4.08</v>
      </c>
      <c r="JD38" s="165">
        <v>-2.2410000000000001</v>
      </c>
      <c r="JE38" s="165">
        <v>-2.2570000000000001</v>
      </c>
      <c r="JF38" s="165">
        <v>-1.04</v>
      </c>
      <c r="JG38" s="165">
        <v>-0.64</v>
      </c>
      <c r="JH38" s="165">
        <v>-0.58020000000000005</v>
      </c>
      <c r="JI38" s="165">
        <v>-5.1254999999999997</v>
      </c>
      <c r="JJ38" s="165">
        <v>-1.2588999999999999</v>
      </c>
      <c r="JK38" s="165">
        <v>7.3258999999999999</v>
      </c>
      <c r="JL38" s="165">
        <v>-6.6</v>
      </c>
      <c r="JM38" s="165">
        <v>-0.63500000000000001</v>
      </c>
      <c r="JN38" s="165">
        <v>-0.80300000000000005</v>
      </c>
      <c r="JO38" s="164"/>
      <c r="JP38" s="164"/>
      <c r="JQ38" s="165">
        <v>1.4770000000000001</v>
      </c>
      <c r="JR38" s="165">
        <v>1.5168999999999999</v>
      </c>
      <c r="JS38" s="165">
        <v>1.397</v>
      </c>
      <c r="JT38" s="164"/>
      <c r="JU38" s="165">
        <v>15.2</v>
      </c>
      <c r="JV38" s="165">
        <v>8.1342999999999996</v>
      </c>
      <c r="JW38" s="165">
        <v>1.47</v>
      </c>
      <c r="JX38" s="164"/>
      <c r="JY38" s="165">
        <v>-12.270300000000001</v>
      </c>
      <c r="JZ38" s="165">
        <v>-1.5321</v>
      </c>
      <c r="KA38" s="165">
        <v>-24.6447</v>
      </c>
      <c r="KB38" s="165">
        <v>-8.8336000000000006</v>
      </c>
      <c r="KC38" s="165">
        <v>0</v>
      </c>
      <c r="KD38" s="165">
        <v>-28.385100000000001</v>
      </c>
      <c r="KE38" s="165">
        <v>0</v>
      </c>
      <c r="KF38" s="165">
        <v>-8.6</v>
      </c>
      <c r="KG38" s="165">
        <v>-8.1</v>
      </c>
      <c r="KH38" s="165">
        <v>146.09979999999999</v>
      </c>
      <c r="KI38" s="165">
        <v>60.33</v>
      </c>
    </row>
    <row r="39" spans="1:295" ht="18" customHeight="1" x14ac:dyDescent="0.3">
      <c r="A39" s="160" t="s">
        <v>68</v>
      </c>
      <c r="B39" s="160" t="s">
        <v>828</v>
      </c>
      <c r="C39" s="164"/>
      <c r="D39" s="165">
        <v>3.488</v>
      </c>
      <c r="E39" s="164"/>
      <c r="F39" s="165">
        <v>5.4130000000000003</v>
      </c>
      <c r="G39" s="165">
        <v>15.504</v>
      </c>
      <c r="H39" s="164"/>
      <c r="I39" s="165">
        <v>12.5809</v>
      </c>
      <c r="J39" s="164"/>
      <c r="K39" s="165">
        <v>32.279899999999998</v>
      </c>
      <c r="L39" s="165">
        <v>14.634600000000001</v>
      </c>
      <c r="M39" s="165">
        <v>17.719100000000001</v>
      </c>
      <c r="N39" s="165">
        <v>-22.2</v>
      </c>
      <c r="O39" s="165">
        <v>-37.4</v>
      </c>
      <c r="P39" s="165">
        <v>13.2</v>
      </c>
      <c r="Q39" s="165">
        <v>9.1080000000000005</v>
      </c>
      <c r="R39" s="165">
        <v>-24.2</v>
      </c>
      <c r="S39" s="165">
        <v>1.8532</v>
      </c>
      <c r="T39" s="165">
        <v>3.9748000000000001</v>
      </c>
      <c r="U39" s="165">
        <v>8.5602</v>
      </c>
      <c r="V39" s="165">
        <v>8.3477999999999994</v>
      </c>
      <c r="W39" s="165">
        <v>14.2042</v>
      </c>
      <c r="X39" s="165">
        <v>3.0121000000000002</v>
      </c>
      <c r="Y39" s="165">
        <v>0.2621</v>
      </c>
      <c r="Z39" s="165">
        <v>2.6859999999999999</v>
      </c>
      <c r="AA39" s="164"/>
      <c r="AB39" s="165">
        <v>-1.2321</v>
      </c>
      <c r="AC39" s="165">
        <v>-0.26700000000000002</v>
      </c>
      <c r="AD39" s="165">
        <v>-0.26200000000000001</v>
      </c>
      <c r="AE39" s="165">
        <v>1.847</v>
      </c>
      <c r="AF39" s="165">
        <v>0</v>
      </c>
      <c r="AG39" s="165">
        <v>6.6</v>
      </c>
      <c r="AH39" s="165">
        <v>-0.56599999999999995</v>
      </c>
      <c r="AI39" s="165">
        <v>0.249</v>
      </c>
      <c r="AJ39" s="164"/>
      <c r="AK39" s="165">
        <v>-9.7100000000000009</v>
      </c>
      <c r="AL39" s="165">
        <v>-10</v>
      </c>
      <c r="AM39" s="165">
        <v>-14.73</v>
      </c>
      <c r="AN39" s="165">
        <v>-14.71</v>
      </c>
      <c r="AO39" s="165">
        <v>7.2285000000000004</v>
      </c>
      <c r="AP39" s="165">
        <v>3.8220999999999998</v>
      </c>
      <c r="AQ39" s="165">
        <v>25.435400000000001</v>
      </c>
      <c r="AR39" s="165">
        <v>29.712800000000001</v>
      </c>
      <c r="AS39" s="165">
        <v>-10.6393</v>
      </c>
      <c r="AT39" s="165">
        <v>-14.084300000000001</v>
      </c>
      <c r="AU39" s="165">
        <v>-13.8832</v>
      </c>
      <c r="AV39" s="165">
        <v>0.69240000000000002</v>
      </c>
      <c r="AW39" s="165">
        <v>0.90859999999999996</v>
      </c>
      <c r="AX39" s="165">
        <v>-16.165400000000002</v>
      </c>
      <c r="AY39" s="165">
        <v>-13.8489</v>
      </c>
      <c r="AZ39" s="165">
        <v>33.549100000000003</v>
      </c>
      <c r="BA39" s="165">
        <v>34.602899999999998</v>
      </c>
      <c r="BB39" s="165">
        <v>119.2303</v>
      </c>
      <c r="BC39" s="165">
        <v>-0.1613</v>
      </c>
      <c r="BD39" s="165">
        <v>-1.7</v>
      </c>
      <c r="BE39" s="165">
        <v>-1.6</v>
      </c>
      <c r="BF39" s="165">
        <v>-22.2761</v>
      </c>
      <c r="BG39" s="165">
        <v>-22.041</v>
      </c>
      <c r="BH39" s="165">
        <v>-3.6705000000000001</v>
      </c>
      <c r="BI39" s="164"/>
      <c r="BJ39" s="165">
        <v>11.410600000000001</v>
      </c>
      <c r="BK39" s="165">
        <v>12.375400000000001</v>
      </c>
      <c r="BL39" s="165">
        <v>4.6740000000000004</v>
      </c>
      <c r="BM39" s="165">
        <v>3.1417999999999999</v>
      </c>
      <c r="BN39" s="165">
        <v>-192.69380000000001</v>
      </c>
      <c r="BO39" s="165">
        <v>158.2689</v>
      </c>
      <c r="BP39" s="165">
        <v>158.14689999999999</v>
      </c>
      <c r="BQ39" s="165">
        <v>-93.762500000000003</v>
      </c>
      <c r="BR39" s="165">
        <v>-8.673</v>
      </c>
      <c r="BS39" s="164"/>
      <c r="BT39" s="164"/>
      <c r="BU39" s="164"/>
      <c r="BV39" s="165">
        <v>51.434600000000003</v>
      </c>
      <c r="BW39" s="165">
        <v>20.75</v>
      </c>
      <c r="BX39" s="164"/>
      <c r="BY39" s="165">
        <v>-0.34</v>
      </c>
      <c r="BZ39" s="165">
        <v>3.92</v>
      </c>
      <c r="CA39" s="165">
        <v>0.1381</v>
      </c>
      <c r="CB39" s="165">
        <v>0.1381</v>
      </c>
      <c r="CC39" s="165">
        <v>13.258100000000001</v>
      </c>
      <c r="CD39" s="165">
        <v>9.8651999999999997</v>
      </c>
      <c r="CE39" s="165">
        <v>1.1572</v>
      </c>
      <c r="CF39" s="165">
        <v>10.462999999999999</v>
      </c>
      <c r="CG39" s="165">
        <v>10.164199999999999</v>
      </c>
      <c r="CH39" s="165">
        <v>11.7784</v>
      </c>
      <c r="CI39" s="165">
        <v>10.8109</v>
      </c>
      <c r="CJ39" s="164"/>
      <c r="CK39" s="164"/>
      <c r="CL39" s="165">
        <v>23</v>
      </c>
      <c r="CM39" s="165">
        <v>-20.6</v>
      </c>
      <c r="CN39" s="165">
        <v>-6</v>
      </c>
      <c r="CO39" s="165">
        <v>44.970999999999997</v>
      </c>
      <c r="CP39" s="165">
        <v>44.520099999999999</v>
      </c>
      <c r="CQ39" s="165">
        <v>43.2333</v>
      </c>
      <c r="CR39" s="165">
        <v>70.836600000000004</v>
      </c>
      <c r="CS39" s="165">
        <v>71.077100000000002</v>
      </c>
      <c r="CT39" s="165">
        <v>-35.643099999999997</v>
      </c>
      <c r="CU39" s="165">
        <v>-64.283299999999997</v>
      </c>
      <c r="CV39" s="165">
        <v>-27.032699999999998</v>
      </c>
      <c r="CW39" s="165">
        <v>3.3344999999999998</v>
      </c>
      <c r="CX39" s="165">
        <v>49.62</v>
      </c>
      <c r="CY39" s="165">
        <v>20.29</v>
      </c>
      <c r="CZ39" s="165">
        <v>-5.4687999999999999</v>
      </c>
      <c r="DA39" s="165">
        <v>-5.6641000000000004</v>
      </c>
      <c r="DB39" s="165">
        <v>12.7052</v>
      </c>
      <c r="DC39" s="164"/>
      <c r="DD39" s="165">
        <v>-12.4796</v>
      </c>
      <c r="DE39" s="165">
        <v>-12.228199999999999</v>
      </c>
      <c r="DF39" s="165">
        <v>-12.335800000000001</v>
      </c>
      <c r="DG39" s="164"/>
      <c r="DH39" s="165">
        <v>-5.6032000000000002</v>
      </c>
      <c r="DI39" s="165">
        <v>-63.8</v>
      </c>
      <c r="DJ39" s="165">
        <v>-63.9</v>
      </c>
      <c r="DK39" s="165">
        <v>1.2468999999999999</v>
      </c>
      <c r="DL39" s="165">
        <v>18.706600000000002</v>
      </c>
      <c r="DM39" s="165">
        <v>23.819900000000001</v>
      </c>
      <c r="DN39" s="165">
        <v>33.589799999999997</v>
      </c>
      <c r="DO39" s="165">
        <v>19.95</v>
      </c>
      <c r="DP39" s="165">
        <v>-5.95</v>
      </c>
      <c r="DQ39" s="165">
        <v>14.291</v>
      </c>
      <c r="DR39" s="165">
        <v>12.0007</v>
      </c>
      <c r="DS39" s="165">
        <v>-4.1399999999999997</v>
      </c>
      <c r="DT39" s="165">
        <v>-4.2</v>
      </c>
      <c r="DU39" s="165">
        <v>23.35</v>
      </c>
      <c r="DV39" s="165">
        <v>-64.41</v>
      </c>
      <c r="DW39" s="165">
        <v>10.199999999999999</v>
      </c>
      <c r="DX39" s="165">
        <v>4.7727000000000004</v>
      </c>
      <c r="DY39" s="165">
        <v>0</v>
      </c>
      <c r="DZ39" s="165">
        <v>-0.2</v>
      </c>
      <c r="EA39" s="165">
        <v>53.479799999999997</v>
      </c>
      <c r="EB39" s="165">
        <v>28.8323</v>
      </c>
      <c r="EC39" s="165">
        <v>20.3338</v>
      </c>
      <c r="ED39" s="165">
        <v>20.776</v>
      </c>
      <c r="EE39" s="165">
        <v>3.0750999999999999</v>
      </c>
      <c r="EF39" s="165">
        <v>-4.577</v>
      </c>
      <c r="EG39" s="165">
        <v>-13.381</v>
      </c>
      <c r="EH39" s="165">
        <v>9.3928999999999991</v>
      </c>
      <c r="EI39" s="165">
        <v>63.433999999999997</v>
      </c>
      <c r="EJ39" s="164"/>
      <c r="EK39" s="165">
        <v>-17.209399999999999</v>
      </c>
      <c r="EL39" s="165">
        <v>-15.820399999999999</v>
      </c>
      <c r="EM39" s="164"/>
      <c r="EN39" s="165">
        <v>1.3438000000000001</v>
      </c>
      <c r="EO39" s="165">
        <v>9.8500000000000004E-2</v>
      </c>
      <c r="EP39" s="165">
        <v>-6.1479999999999997</v>
      </c>
      <c r="EQ39" s="165">
        <v>-7.0890000000000004</v>
      </c>
      <c r="ER39" s="165">
        <v>-6.6787999999999998</v>
      </c>
      <c r="ES39" s="165">
        <v>-11.9884</v>
      </c>
      <c r="ET39" s="164"/>
      <c r="EU39" s="165">
        <v>4.88</v>
      </c>
      <c r="EV39" s="164"/>
      <c r="EW39" s="165">
        <v>7.5053999999999998</v>
      </c>
      <c r="EX39" s="165">
        <v>-8.1669</v>
      </c>
      <c r="EY39" s="165">
        <v>-6.1773999999999996</v>
      </c>
      <c r="EZ39" s="165">
        <v>-6.2350000000000003</v>
      </c>
      <c r="FA39" s="165">
        <v>7.9763000000000002</v>
      </c>
      <c r="FB39" s="165">
        <v>-15.0783</v>
      </c>
      <c r="FC39" s="165">
        <v>6.6456</v>
      </c>
      <c r="FD39" s="165">
        <v>1.4692000000000001</v>
      </c>
      <c r="FE39" s="165">
        <v>1.2338</v>
      </c>
      <c r="FF39" s="164"/>
      <c r="FG39" s="165">
        <v>0</v>
      </c>
      <c r="FH39" s="165">
        <v>0</v>
      </c>
      <c r="FI39" s="165">
        <v>0</v>
      </c>
      <c r="FJ39" s="165">
        <v>5.1910999999999996</v>
      </c>
      <c r="FK39" s="165">
        <v>4.1863999999999999</v>
      </c>
      <c r="FL39" s="165">
        <v>-8.2053999999999991</v>
      </c>
      <c r="FM39" s="165">
        <v>4.9340999999999999</v>
      </c>
      <c r="FN39" s="165">
        <v>4.8430999999999997</v>
      </c>
      <c r="FO39" s="165">
        <v>7.0178000000000003</v>
      </c>
      <c r="FP39" s="165">
        <v>14.4398</v>
      </c>
      <c r="FQ39" s="165">
        <v>17.267099999999999</v>
      </c>
      <c r="FR39" s="165">
        <v>-14.04</v>
      </c>
      <c r="FS39" s="165">
        <v>-1.2043999999999999</v>
      </c>
      <c r="FT39" s="165">
        <v>0.21629999999999999</v>
      </c>
      <c r="FU39" s="165">
        <v>0.28000000000000003</v>
      </c>
      <c r="FV39" s="165">
        <v>0.94</v>
      </c>
      <c r="FW39" s="165">
        <v>-18.357600000000001</v>
      </c>
      <c r="FX39" s="164"/>
      <c r="FY39" s="165">
        <v>6.94</v>
      </c>
      <c r="FZ39" s="165">
        <v>0.42099999999999999</v>
      </c>
      <c r="GA39" s="164"/>
      <c r="GB39" s="165">
        <v>33.380000000000003</v>
      </c>
      <c r="GC39" s="165">
        <v>-24.9922</v>
      </c>
      <c r="GD39" s="165">
        <v>-15.4465</v>
      </c>
      <c r="GE39" s="165">
        <v>1.79</v>
      </c>
      <c r="GF39" s="165">
        <v>29.4559</v>
      </c>
      <c r="GG39" s="164"/>
      <c r="GH39" s="165">
        <v>32.103499999999997</v>
      </c>
      <c r="GI39" s="165">
        <v>-12.000999999999999</v>
      </c>
      <c r="GJ39" s="165">
        <v>-12.6828</v>
      </c>
      <c r="GK39" s="165">
        <v>2.8671000000000002</v>
      </c>
      <c r="GL39" s="165">
        <v>3.9E-2</v>
      </c>
      <c r="GM39" s="164"/>
      <c r="GN39" s="165">
        <v>-16.7042</v>
      </c>
      <c r="GO39" s="165">
        <v>-16.001899999999999</v>
      </c>
      <c r="GP39" s="165">
        <v>6.5876999999999999</v>
      </c>
      <c r="GQ39" s="165">
        <v>-24.092600000000001</v>
      </c>
      <c r="GR39" s="165">
        <v>6.5355999999999996</v>
      </c>
      <c r="GS39" s="165">
        <v>6.2522000000000002</v>
      </c>
      <c r="GT39" s="165">
        <v>180.60730000000001</v>
      </c>
      <c r="GU39" s="165">
        <v>-3.2065999999999999</v>
      </c>
      <c r="GV39" s="165">
        <v>-7.4340000000000002</v>
      </c>
      <c r="GW39" s="165">
        <v>-22.371700000000001</v>
      </c>
      <c r="GX39" s="165">
        <v>3.1638999999999999</v>
      </c>
      <c r="GY39" s="165">
        <v>7.9561999999999999</v>
      </c>
      <c r="GZ39" s="165">
        <v>8.1576000000000004</v>
      </c>
      <c r="HA39" s="165">
        <v>2.5590999999999999</v>
      </c>
      <c r="HB39" s="165">
        <v>-4.7531999999999996</v>
      </c>
      <c r="HC39" s="165">
        <v>-6.8274999999999997</v>
      </c>
      <c r="HD39" s="165">
        <v>-0.84</v>
      </c>
      <c r="HE39" s="165">
        <v>5.7157999999999998</v>
      </c>
      <c r="HF39" s="165">
        <v>-22.310300000000002</v>
      </c>
      <c r="HG39" s="165">
        <v>69.584500000000006</v>
      </c>
      <c r="HH39" s="165">
        <v>64.001400000000004</v>
      </c>
      <c r="HI39" s="164"/>
      <c r="HJ39" s="165">
        <v>-3.5274000000000001</v>
      </c>
      <c r="HK39" s="164"/>
      <c r="HL39" s="165">
        <v>10.7997</v>
      </c>
      <c r="HM39" s="165">
        <v>-18.272200000000002</v>
      </c>
      <c r="HN39" s="165">
        <v>-19.4785</v>
      </c>
      <c r="HO39" s="165">
        <v>1.5529999999999999</v>
      </c>
      <c r="HP39" s="165">
        <v>1.2662</v>
      </c>
      <c r="HQ39" s="165">
        <v>-12.7265</v>
      </c>
      <c r="HR39" s="165">
        <v>-12.155200000000001</v>
      </c>
      <c r="HS39" s="165">
        <v>-24.843800000000002</v>
      </c>
      <c r="HT39" s="165">
        <v>-24.780999999999999</v>
      </c>
      <c r="HU39" s="165">
        <v>30.95</v>
      </c>
      <c r="HV39" s="165">
        <v>30.97</v>
      </c>
      <c r="HW39" s="165">
        <v>-21.5</v>
      </c>
      <c r="HX39" s="165">
        <v>-21.4</v>
      </c>
      <c r="HY39" s="165">
        <v>0.21149999999999999</v>
      </c>
      <c r="HZ39" s="165">
        <v>9.44</v>
      </c>
      <c r="IA39" s="165">
        <v>46.651600000000002</v>
      </c>
      <c r="IB39" s="165">
        <v>32.283200000000001</v>
      </c>
      <c r="IC39" s="165">
        <v>32.297899999999998</v>
      </c>
      <c r="ID39" s="165">
        <v>-10.1</v>
      </c>
      <c r="IE39" s="165">
        <v>-29.4</v>
      </c>
      <c r="IF39" s="165">
        <v>-3.7</v>
      </c>
      <c r="IG39" s="165">
        <v>-3.8</v>
      </c>
      <c r="IH39" s="164"/>
      <c r="II39" s="164"/>
      <c r="IJ39" s="165">
        <v>-114.9834</v>
      </c>
      <c r="IK39" s="165">
        <v>176.28190000000001</v>
      </c>
      <c r="IL39" s="165">
        <v>-188.4889</v>
      </c>
      <c r="IM39" s="165">
        <v>56.769599999999997</v>
      </c>
      <c r="IN39" s="165">
        <v>-26.637799999999999</v>
      </c>
      <c r="IO39" s="164"/>
      <c r="IP39" s="165">
        <v>110.61490000000001</v>
      </c>
      <c r="IQ39" s="165">
        <v>105.12009999999999</v>
      </c>
      <c r="IR39" s="164"/>
      <c r="IS39" s="165">
        <v>-8.0540000000000003</v>
      </c>
      <c r="IT39" s="165">
        <v>26.143799999999999</v>
      </c>
      <c r="IU39" s="165">
        <v>21.8172</v>
      </c>
      <c r="IV39" s="165">
        <v>6.2325999999999997</v>
      </c>
      <c r="IW39" s="165">
        <v>106.5134</v>
      </c>
      <c r="IX39" s="165">
        <v>-89.981700000000004</v>
      </c>
      <c r="IY39" s="164"/>
      <c r="IZ39" s="165">
        <v>-14.3888</v>
      </c>
      <c r="JA39" s="165">
        <v>-2.4842</v>
      </c>
      <c r="JB39" s="165">
        <v>1.5009999999999999</v>
      </c>
      <c r="JC39" s="165">
        <v>-3.92</v>
      </c>
      <c r="JD39" s="165">
        <v>-2.3119999999999998</v>
      </c>
      <c r="JE39" s="165">
        <v>-2.3220000000000001</v>
      </c>
      <c r="JF39" s="165">
        <v>-0.56000000000000005</v>
      </c>
      <c r="JG39" s="165">
        <v>-0.64</v>
      </c>
      <c r="JH39" s="165">
        <v>-0.90449999999999997</v>
      </c>
      <c r="JI39" s="165">
        <v>-5.4764999999999997</v>
      </c>
      <c r="JJ39" s="165">
        <v>-1.0819000000000001</v>
      </c>
      <c r="JK39" s="165">
        <v>6.5629</v>
      </c>
      <c r="JL39" s="165">
        <v>-6.6</v>
      </c>
      <c r="JM39" s="165">
        <v>0.66</v>
      </c>
      <c r="JN39" s="165">
        <v>0.438</v>
      </c>
      <c r="JO39" s="164"/>
      <c r="JP39" s="164"/>
      <c r="JQ39" s="165">
        <v>1.8288</v>
      </c>
      <c r="JR39" s="165">
        <v>1.0394000000000001</v>
      </c>
      <c r="JS39" s="165">
        <v>1.6282000000000001</v>
      </c>
      <c r="JT39" s="164"/>
      <c r="JU39" s="165">
        <v>12.7</v>
      </c>
      <c r="JV39" s="165">
        <v>7.7759999999999998</v>
      </c>
      <c r="JW39" s="165">
        <v>1.36</v>
      </c>
      <c r="JX39" s="164"/>
      <c r="JY39" s="165">
        <v>-11.6181</v>
      </c>
      <c r="JZ39" s="165">
        <v>-2.1627999999999998</v>
      </c>
      <c r="KA39" s="165">
        <v>-24.863299999999999</v>
      </c>
      <c r="KB39" s="165">
        <v>-8.2164000000000001</v>
      </c>
      <c r="KC39" s="165">
        <v>0</v>
      </c>
      <c r="KD39" s="165">
        <v>-28.825800000000001</v>
      </c>
      <c r="KE39" s="164"/>
      <c r="KF39" s="165">
        <v>-8.9</v>
      </c>
      <c r="KG39" s="165">
        <v>-7.5</v>
      </c>
      <c r="KH39" s="165">
        <v>114.9936</v>
      </c>
      <c r="KI39" s="165">
        <v>80.662199999999999</v>
      </c>
    </row>
    <row r="40" spans="1:295" ht="18" customHeight="1" x14ac:dyDescent="0.3">
      <c r="A40" s="160" t="s">
        <v>68</v>
      </c>
      <c r="B40" s="160" t="s">
        <v>829</v>
      </c>
      <c r="C40" s="167"/>
      <c r="D40" s="168">
        <v>3.5207999999999999</v>
      </c>
      <c r="E40" s="167"/>
      <c r="F40" s="168">
        <v>4.3842999999999996</v>
      </c>
      <c r="G40" s="168">
        <v>15.494999999999999</v>
      </c>
      <c r="H40" s="167"/>
      <c r="I40" s="168">
        <v>12.299899999999999</v>
      </c>
      <c r="J40" s="167"/>
      <c r="K40" s="168">
        <v>31.831299999999999</v>
      </c>
      <c r="L40" s="168">
        <v>14.246600000000001</v>
      </c>
      <c r="M40" s="168">
        <v>17.426300000000001</v>
      </c>
      <c r="N40" s="168">
        <v>-22.2</v>
      </c>
      <c r="O40" s="168">
        <v>-35.200000000000003</v>
      </c>
      <c r="P40" s="168">
        <v>11</v>
      </c>
      <c r="Q40" s="167"/>
      <c r="R40" s="167"/>
      <c r="S40" s="168">
        <v>1.4320999999999999</v>
      </c>
      <c r="T40" s="168">
        <v>4.4923000000000002</v>
      </c>
      <c r="U40" s="168">
        <v>7.9257</v>
      </c>
      <c r="V40" s="168">
        <v>7.7176999999999998</v>
      </c>
      <c r="W40" s="168">
        <v>13.425000000000001</v>
      </c>
      <c r="X40" s="168">
        <v>2.0501</v>
      </c>
      <c r="Y40" s="168">
        <v>0.15679999999999999</v>
      </c>
      <c r="Z40" s="168">
        <v>2.5226000000000002</v>
      </c>
      <c r="AA40" s="167"/>
      <c r="AB40" s="168">
        <v>-1.2633000000000001</v>
      </c>
      <c r="AC40" s="168">
        <v>-0.28199999999999997</v>
      </c>
      <c r="AD40" s="168">
        <v>-0.314</v>
      </c>
      <c r="AE40" s="168">
        <v>1.4850000000000001</v>
      </c>
      <c r="AF40" s="168">
        <v>0</v>
      </c>
      <c r="AG40" s="168">
        <v>6.6</v>
      </c>
      <c r="AH40" s="168">
        <v>-0.99199999999999999</v>
      </c>
      <c r="AI40" s="168">
        <v>0.22</v>
      </c>
      <c r="AJ40" s="167"/>
      <c r="AK40" s="168">
        <v>-10.1</v>
      </c>
      <c r="AL40" s="167"/>
      <c r="AM40" s="168">
        <v>-13.91</v>
      </c>
      <c r="AN40" s="168">
        <v>-14.01</v>
      </c>
      <c r="AO40" s="168">
        <v>7.6668000000000003</v>
      </c>
      <c r="AP40" s="168">
        <v>4.0110000000000001</v>
      </c>
      <c r="AQ40" s="168">
        <v>24.680800000000001</v>
      </c>
      <c r="AR40" s="168">
        <v>28.549700000000001</v>
      </c>
      <c r="AS40" s="168">
        <v>-11.1686</v>
      </c>
      <c r="AT40" s="168">
        <v>-15.045</v>
      </c>
      <c r="AU40" s="168">
        <v>-14.836399999999999</v>
      </c>
      <c r="AV40" s="168">
        <v>8.5338999999999992</v>
      </c>
      <c r="AW40" s="168">
        <v>10.06</v>
      </c>
      <c r="AX40" s="168">
        <v>-18.032900000000001</v>
      </c>
      <c r="AY40" s="168">
        <v>-14.4099</v>
      </c>
      <c r="AZ40" s="168">
        <v>40.436999999999998</v>
      </c>
      <c r="BA40" s="168">
        <v>39.486499999999999</v>
      </c>
      <c r="BB40" s="168">
        <v>98.667900000000003</v>
      </c>
      <c r="BC40" s="168">
        <v>1.0136000000000001</v>
      </c>
      <c r="BD40" s="168">
        <v>-2.2000000000000002</v>
      </c>
      <c r="BE40" s="168">
        <v>-2.1</v>
      </c>
      <c r="BF40" s="168">
        <v>-20.897200000000002</v>
      </c>
      <c r="BG40" s="168">
        <v>-19.080300000000001</v>
      </c>
      <c r="BH40" s="168">
        <v>-3.6393</v>
      </c>
      <c r="BI40" s="167"/>
      <c r="BJ40" s="168">
        <v>8.2355999999999998</v>
      </c>
      <c r="BK40" s="168">
        <v>12.3284</v>
      </c>
      <c r="BL40" s="168">
        <v>4.4055</v>
      </c>
      <c r="BM40" s="168">
        <v>2.9293</v>
      </c>
      <c r="BN40" s="168">
        <v>-176.82419999999999</v>
      </c>
      <c r="BO40" s="168">
        <v>164.8304</v>
      </c>
      <c r="BP40" s="168">
        <v>164.0369</v>
      </c>
      <c r="BQ40" s="168">
        <v>-85.490099999999998</v>
      </c>
      <c r="BR40" s="168">
        <v>6.3620000000000001</v>
      </c>
      <c r="BS40" s="167"/>
      <c r="BT40" s="167"/>
      <c r="BU40" s="167"/>
      <c r="BV40" s="168">
        <v>50.3568</v>
      </c>
      <c r="BW40" s="168">
        <v>20.87</v>
      </c>
      <c r="BX40" s="167"/>
      <c r="BY40" s="168">
        <v>-0.86</v>
      </c>
      <c r="BZ40" s="168">
        <v>3.85</v>
      </c>
      <c r="CA40" s="168">
        <v>1.3438000000000001</v>
      </c>
      <c r="CB40" s="168">
        <v>1.6116999999999999</v>
      </c>
      <c r="CC40" s="168">
        <v>12.079800000000001</v>
      </c>
      <c r="CD40" s="168">
        <v>8.2631999999999994</v>
      </c>
      <c r="CE40" s="168">
        <v>1.5842000000000001</v>
      </c>
      <c r="CF40" s="168">
        <v>9.9065999999999992</v>
      </c>
      <c r="CG40" s="168">
        <v>9.6940000000000008</v>
      </c>
      <c r="CH40" s="168">
        <v>8.6648999999999994</v>
      </c>
      <c r="CI40" s="168">
        <v>10.0892</v>
      </c>
      <c r="CJ40" s="167"/>
      <c r="CK40" s="167"/>
      <c r="CL40" s="168">
        <v>17.5</v>
      </c>
      <c r="CM40" s="168">
        <v>-17</v>
      </c>
      <c r="CN40" s="168">
        <v>-5.97</v>
      </c>
      <c r="CO40" s="168">
        <v>43.660400000000003</v>
      </c>
      <c r="CP40" s="168">
        <v>43.381900000000002</v>
      </c>
      <c r="CQ40" s="168">
        <v>41.296199999999999</v>
      </c>
      <c r="CR40" s="168">
        <v>72.889099999999999</v>
      </c>
      <c r="CS40" s="168">
        <v>74.804400000000001</v>
      </c>
      <c r="CT40" s="168">
        <v>-34.476700000000001</v>
      </c>
      <c r="CU40" s="168">
        <v>-68.303799999999995</v>
      </c>
      <c r="CV40" s="168">
        <v>-23.622499999999999</v>
      </c>
      <c r="CW40" s="168">
        <v>3.9304000000000001</v>
      </c>
      <c r="CX40" s="168">
        <v>50.14</v>
      </c>
      <c r="CY40" s="168">
        <v>20.7</v>
      </c>
      <c r="CZ40" s="168">
        <v>-5.9375</v>
      </c>
      <c r="DA40" s="168">
        <v>-6.0547000000000004</v>
      </c>
      <c r="DB40" s="168">
        <v>12.5938</v>
      </c>
      <c r="DC40" s="167"/>
      <c r="DD40" s="168">
        <v>-12.118499999999999</v>
      </c>
      <c r="DE40" s="168">
        <v>-11.604699999999999</v>
      </c>
      <c r="DF40" s="168">
        <v>-15.079599999999999</v>
      </c>
      <c r="DG40" s="167"/>
      <c r="DH40" s="168">
        <v>-5.5317999999999996</v>
      </c>
      <c r="DI40" s="168">
        <v>-63.6</v>
      </c>
      <c r="DJ40" s="168">
        <v>-64.5</v>
      </c>
      <c r="DK40" s="168">
        <v>1.2604</v>
      </c>
      <c r="DL40" s="168">
        <v>18.332599999999999</v>
      </c>
      <c r="DM40" s="168">
        <v>23.346699999999998</v>
      </c>
      <c r="DN40" s="168">
        <v>33.589799999999997</v>
      </c>
      <c r="DO40" s="168">
        <v>19.690000000000001</v>
      </c>
      <c r="DP40" s="168">
        <v>-5.85</v>
      </c>
      <c r="DQ40" s="168">
        <v>14.694000000000001</v>
      </c>
      <c r="DR40" s="168">
        <v>13.7583</v>
      </c>
      <c r="DS40" s="168">
        <v>-3.88</v>
      </c>
      <c r="DT40" s="168">
        <v>-4.03</v>
      </c>
      <c r="DU40" s="168">
        <v>22.13</v>
      </c>
      <c r="DV40" s="168">
        <v>-66.239999999999995</v>
      </c>
      <c r="DW40" s="168">
        <v>13.7818</v>
      </c>
      <c r="DX40" s="168">
        <v>6.3</v>
      </c>
      <c r="DY40" s="168">
        <v>1.278</v>
      </c>
      <c r="DZ40" s="168">
        <v>2.1091000000000002</v>
      </c>
      <c r="EA40" s="168">
        <v>53.598700000000001</v>
      </c>
      <c r="EB40" s="168">
        <v>29.070399999999999</v>
      </c>
      <c r="EC40" s="168">
        <v>20.816199999999998</v>
      </c>
      <c r="ED40" s="168">
        <v>20.8003</v>
      </c>
      <c r="EE40" s="168">
        <v>2.2282000000000002</v>
      </c>
      <c r="EF40" s="168">
        <v>-5.1759000000000004</v>
      </c>
      <c r="EG40" s="168">
        <v>-13.611000000000001</v>
      </c>
      <c r="EH40" s="168">
        <v>-1.2228000000000001</v>
      </c>
      <c r="EI40" s="168">
        <v>9.5896000000000008</v>
      </c>
      <c r="EJ40" s="167"/>
      <c r="EK40" s="168">
        <v>-16.874500000000001</v>
      </c>
      <c r="EL40" s="168">
        <v>-15.5078</v>
      </c>
      <c r="EM40" s="167"/>
      <c r="EN40" s="168">
        <v>2.7336</v>
      </c>
      <c r="EO40" s="168">
        <v>1.7373000000000001</v>
      </c>
      <c r="EP40" s="168">
        <v>-6.1479999999999997</v>
      </c>
      <c r="EQ40" s="168">
        <v>-6.8403</v>
      </c>
      <c r="ER40" s="168">
        <v>-6.5149999999999997</v>
      </c>
      <c r="ES40" s="168">
        <v>-12.4389</v>
      </c>
      <c r="ET40" s="167"/>
      <c r="EU40" s="168">
        <v>4.87</v>
      </c>
      <c r="EV40" s="167"/>
      <c r="EW40" s="168">
        <v>7.3353999999999999</v>
      </c>
      <c r="EX40" s="168">
        <v>-4.3406000000000002</v>
      </c>
      <c r="EY40" s="168">
        <v>-6.0639000000000003</v>
      </c>
      <c r="EZ40" s="168">
        <v>-6.1538000000000004</v>
      </c>
      <c r="FA40" s="168">
        <v>7.1696</v>
      </c>
      <c r="FB40" s="168">
        <v>-14.615600000000001</v>
      </c>
      <c r="FC40" s="168">
        <v>6.5517000000000003</v>
      </c>
      <c r="FD40" s="168">
        <v>1.6846000000000001</v>
      </c>
      <c r="FE40" s="168">
        <v>1.4325000000000001</v>
      </c>
      <c r="FF40" s="167"/>
      <c r="FG40" s="168">
        <v>4.6456999999999997</v>
      </c>
      <c r="FH40" s="168">
        <v>3.3961000000000001</v>
      </c>
      <c r="FI40" s="168">
        <v>3.1655000000000002</v>
      </c>
      <c r="FJ40" s="168">
        <v>2.0095000000000001</v>
      </c>
      <c r="FK40" s="168">
        <v>1.8420000000000001</v>
      </c>
      <c r="FL40" s="168">
        <v>-0.16750000000000001</v>
      </c>
      <c r="FM40" s="168">
        <v>0.35499999999999998</v>
      </c>
      <c r="FN40" s="168">
        <v>0</v>
      </c>
      <c r="FO40" s="168">
        <v>9.548</v>
      </c>
      <c r="FP40" s="168">
        <v>20.9876</v>
      </c>
      <c r="FQ40" s="168">
        <v>16.500499999999999</v>
      </c>
      <c r="FR40" s="168">
        <v>-13.11</v>
      </c>
      <c r="FS40" s="168">
        <v>-0.90590000000000004</v>
      </c>
      <c r="FT40" s="168">
        <v>0.2016</v>
      </c>
      <c r="FU40" s="168">
        <v>0.55000000000000004</v>
      </c>
      <c r="FV40" s="168">
        <v>0.69</v>
      </c>
      <c r="FW40" s="168">
        <v>-17.4998</v>
      </c>
      <c r="FX40" s="167"/>
      <c r="FY40" s="168">
        <v>6.9610000000000003</v>
      </c>
      <c r="FZ40" s="168">
        <v>-5.3999999999999999E-2</v>
      </c>
      <c r="GA40" s="168">
        <v>2.9039999999999999</v>
      </c>
      <c r="GB40" s="168">
        <v>33.24</v>
      </c>
      <c r="GC40" s="168">
        <v>-28.824999999999999</v>
      </c>
      <c r="GD40" s="168">
        <v>-19.6753</v>
      </c>
      <c r="GE40" s="168">
        <v>1.27</v>
      </c>
      <c r="GF40" s="168">
        <v>28.625599999999999</v>
      </c>
      <c r="GG40" s="167"/>
      <c r="GH40" s="168">
        <v>31.206900000000001</v>
      </c>
      <c r="GI40" s="168">
        <v>-11.938800000000001</v>
      </c>
      <c r="GJ40" s="168">
        <v>-12.4819</v>
      </c>
      <c r="GK40" s="168">
        <v>2.8660999999999999</v>
      </c>
      <c r="GL40" s="168">
        <v>7.7299999999999994E-2</v>
      </c>
      <c r="GM40" s="167"/>
      <c r="GN40" s="168">
        <v>-16.252800000000001</v>
      </c>
      <c r="GO40" s="168">
        <v>-17.062100000000001</v>
      </c>
      <c r="GP40" s="168">
        <v>5.9150999999999998</v>
      </c>
      <c r="GQ40" s="168">
        <v>-23.890899999999998</v>
      </c>
      <c r="GR40" s="168">
        <v>4.2015000000000002</v>
      </c>
      <c r="GS40" s="168">
        <v>3.4554</v>
      </c>
      <c r="GT40" s="168">
        <v>180.22749999999999</v>
      </c>
      <c r="GU40" s="168">
        <v>-3.5960999999999999</v>
      </c>
      <c r="GV40" s="168">
        <v>-7.2324999999999999</v>
      </c>
      <c r="GW40" s="168">
        <v>-22.264299999999999</v>
      </c>
      <c r="GX40" s="168">
        <v>3.9300999999999999</v>
      </c>
      <c r="GY40" s="168">
        <v>8.1613000000000007</v>
      </c>
      <c r="GZ40" s="168">
        <v>8.2287999999999997</v>
      </c>
      <c r="HA40" s="168">
        <v>3.5796999999999999</v>
      </c>
      <c r="HB40" s="168">
        <v>-7.8708999999999998</v>
      </c>
      <c r="HC40" s="168">
        <v>-9.1477000000000004</v>
      </c>
      <c r="HD40" s="168">
        <v>-11.31</v>
      </c>
      <c r="HE40" s="168">
        <v>15.7462</v>
      </c>
      <c r="HF40" s="168">
        <v>8.3353999999999999</v>
      </c>
      <c r="HG40" s="168">
        <v>44.475000000000001</v>
      </c>
      <c r="HH40" s="168">
        <v>42.896099999999997</v>
      </c>
      <c r="HI40" s="167"/>
      <c r="HJ40" s="168">
        <v>-2.528</v>
      </c>
      <c r="HK40" s="167"/>
      <c r="HL40" s="168">
        <v>12.0899</v>
      </c>
      <c r="HM40" s="168">
        <v>-19.139700000000001</v>
      </c>
      <c r="HN40" s="168">
        <v>-20.463000000000001</v>
      </c>
      <c r="HO40" s="167"/>
      <c r="HP40" s="167"/>
      <c r="HQ40" s="168">
        <v>-13.237399999999999</v>
      </c>
      <c r="HR40" s="168">
        <v>-13.1714</v>
      </c>
      <c r="HS40" s="168">
        <v>-24.477799999999998</v>
      </c>
      <c r="HT40" s="168">
        <v>-24.229099999999999</v>
      </c>
      <c r="HU40" s="168">
        <v>28.49</v>
      </c>
      <c r="HV40" s="168">
        <v>28.43</v>
      </c>
      <c r="HW40" s="168">
        <v>-23.1</v>
      </c>
      <c r="HX40" s="168">
        <v>-22.7</v>
      </c>
      <c r="HY40" s="168">
        <v>0.24629999999999999</v>
      </c>
      <c r="HZ40" s="168">
        <v>7.76</v>
      </c>
      <c r="IA40" s="168">
        <v>50.987400000000001</v>
      </c>
      <c r="IB40" s="168">
        <v>31.170400000000001</v>
      </c>
      <c r="IC40" s="168">
        <v>30.902000000000001</v>
      </c>
      <c r="ID40" s="168">
        <v>-10.6</v>
      </c>
      <c r="IE40" s="168">
        <v>-28.6</v>
      </c>
      <c r="IF40" s="168">
        <v>-3.7</v>
      </c>
      <c r="IG40" s="168">
        <v>-4.2</v>
      </c>
      <c r="IH40" s="167"/>
      <c r="II40" s="168">
        <v>-17.678000000000001</v>
      </c>
      <c r="IJ40" s="168">
        <v>-113.4516</v>
      </c>
      <c r="IK40" s="168">
        <v>151.77879999999999</v>
      </c>
      <c r="IL40" s="168">
        <v>-174.27670000000001</v>
      </c>
      <c r="IM40" s="168">
        <v>67.466099999999997</v>
      </c>
      <c r="IN40" s="168">
        <v>-28.883099999999999</v>
      </c>
      <c r="IO40" s="167"/>
      <c r="IP40" s="168">
        <v>135.76249999999999</v>
      </c>
      <c r="IQ40" s="168">
        <v>101.1748</v>
      </c>
      <c r="IR40" s="168">
        <v>-26.142700000000001</v>
      </c>
      <c r="IS40" s="168">
        <v>-36.929299999999998</v>
      </c>
      <c r="IT40" s="168">
        <v>22.254799999999999</v>
      </c>
      <c r="IU40" s="168">
        <v>19.837499999999999</v>
      </c>
      <c r="IV40" s="168">
        <v>9.3666</v>
      </c>
      <c r="IW40" s="168">
        <v>78.3279</v>
      </c>
      <c r="IX40" s="168">
        <v>-78.900599999999997</v>
      </c>
      <c r="IY40" s="168">
        <v>0</v>
      </c>
      <c r="IZ40" s="168">
        <v>0.52759999999999996</v>
      </c>
      <c r="JA40" s="168">
        <v>-2.0373999999999999</v>
      </c>
      <c r="JB40" s="168">
        <v>3.1589999999999998</v>
      </c>
      <c r="JC40" s="168">
        <v>-4.08</v>
      </c>
      <c r="JD40" s="168">
        <v>-2.2669999999999999</v>
      </c>
      <c r="JE40" s="168">
        <v>-2.2749999999999999</v>
      </c>
      <c r="JF40" s="168">
        <v>-1.04</v>
      </c>
      <c r="JG40" s="168">
        <v>-0.24</v>
      </c>
      <c r="JH40" s="168">
        <v>-0.98170000000000002</v>
      </c>
      <c r="JI40" s="168">
        <v>-4.9485000000000001</v>
      </c>
      <c r="JJ40" s="168">
        <v>-0.32200000000000001</v>
      </c>
      <c r="JK40" s="168">
        <v>6.7398999999999996</v>
      </c>
      <c r="JL40" s="168">
        <v>-7.4</v>
      </c>
      <c r="JM40" s="168">
        <v>-1.403</v>
      </c>
      <c r="JN40" s="168">
        <v>-1.5940000000000001</v>
      </c>
      <c r="JO40" s="167"/>
      <c r="JP40" s="167"/>
      <c r="JQ40" s="168">
        <v>1.4302999999999999</v>
      </c>
      <c r="JR40" s="168">
        <v>1.4111</v>
      </c>
      <c r="JS40" s="168">
        <v>1.8407</v>
      </c>
      <c r="JT40" s="167"/>
      <c r="JU40" s="168">
        <v>13</v>
      </c>
      <c r="JV40" s="168">
        <v>7.3742999999999999</v>
      </c>
      <c r="JW40" s="168">
        <v>1.36</v>
      </c>
      <c r="JX40" s="167"/>
      <c r="JY40" s="168">
        <v>-9.2324000000000002</v>
      </c>
      <c r="JZ40" s="168">
        <v>-2.7963</v>
      </c>
      <c r="KA40" s="168">
        <v>-26.226600000000001</v>
      </c>
      <c r="KB40" s="168">
        <v>-5.9786999999999999</v>
      </c>
      <c r="KC40" s="168">
        <v>0</v>
      </c>
      <c r="KD40" s="168">
        <v>-30.525200000000002</v>
      </c>
      <c r="KE40" s="168">
        <v>0</v>
      </c>
      <c r="KF40" s="168">
        <v>-8.6999999999999993</v>
      </c>
      <c r="KG40" s="168">
        <v>-7</v>
      </c>
      <c r="KH40" s="168">
        <v>93.754000000000005</v>
      </c>
      <c r="KI40" s="168">
        <v>66.250299999999996</v>
      </c>
    </row>
    <row r="41" spans="1:295" ht="18" customHeight="1" x14ac:dyDescent="0.3">
      <c r="A41" s="160" t="s">
        <v>68</v>
      </c>
      <c r="B41" s="160" t="s">
        <v>830</v>
      </c>
      <c r="C41" s="161"/>
      <c r="D41" s="162">
        <v>3.5461999999999998</v>
      </c>
      <c r="E41" s="161"/>
      <c r="F41" s="162">
        <v>5.2133000000000003</v>
      </c>
      <c r="G41" s="162">
        <v>15.612500000000001</v>
      </c>
      <c r="H41" s="161"/>
      <c r="I41" s="162">
        <v>10.803599999999999</v>
      </c>
      <c r="J41" s="161"/>
      <c r="K41" s="162">
        <v>31.268999999999998</v>
      </c>
      <c r="L41" s="162">
        <v>13.890599999999999</v>
      </c>
      <c r="M41" s="162">
        <v>16.866</v>
      </c>
      <c r="N41" s="162">
        <v>-24.42</v>
      </c>
      <c r="O41" s="162">
        <v>-37.4</v>
      </c>
      <c r="P41" s="162">
        <v>13.2</v>
      </c>
      <c r="Q41" s="162">
        <v>8.2799999999999994</v>
      </c>
      <c r="R41" s="162">
        <v>-24.2</v>
      </c>
      <c r="S41" s="162">
        <v>1.8833</v>
      </c>
      <c r="T41" s="162">
        <v>3.8999000000000001</v>
      </c>
      <c r="U41" s="162">
        <v>7.7431000000000001</v>
      </c>
      <c r="V41" s="162">
        <v>7.6204000000000001</v>
      </c>
      <c r="W41" s="162">
        <v>12.742699999999999</v>
      </c>
      <c r="X41" s="162">
        <v>2.1644999999999999</v>
      </c>
      <c r="Y41" s="162">
        <v>0.34610000000000002</v>
      </c>
      <c r="Z41" s="162">
        <v>2.4455</v>
      </c>
      <c r="AA41" s="161"/>
      <c r="AB41" s="162">
        <v>-0.76700000000000002</v>
      </c>
      <c r="AC41" s="162">
        <v>-0.35099999999999998</v>
      </c>
      <c r="AD41" s="162">
        <v>-0.317</v>
      </c>
      <c r="AE41" s="162">
        <v>2.0289999999999999</v>
      </c>
      <c r="AF41" s="162">
        <v>2.2200000000000002</v>
      </c>
      <c r="AG41" s="162">
        <v>6.6</v>
      </c>
      <c r="AH41" s="162">
        <v>-1.113</v>
      </c>
      <c r="AI41" s="162">
        <v>0.23799999999999999</v>
      </c>
      <c r="AJ41" s="162">
        <v>0</v>
      </c>
      <c r="AK41" s="162">
        <v>-9.75</v>
      </c>
      <c r="AL41" s="161"/>
      <c r="AM41" s="162">
        <v>-14.71</v>
      </c>
      <c r="AN41" s="162">
        <v>-14.88</v>
      </c>
      <c r="AO41" s="162">
        <v>7.7625999999999999</v>
      </c>
      <c r="AP41" s="162">
        <v>3.8847</v>
      </c>
      <c r="AQ41" s="162">
        <v>23.155799999999999</v>
      </c>
      <c r="AR41" s="162">
        <v>26.4148</v>
      </c>
      <c r="AS41" s="162">
        <v>-11.017899999999999</v>
      </c>
      <c r="AT41" s="162">
        <v>-10.506600000000001</v>
      </c>
      <c r="AU41" s="162">
        <v>-9.9426000000000005</v>
      </c>
      <c r="AV41" s="162">
        <v>22.291599999999999</v>
      </c>
      <c r="AW41" s="162">
        <v>6.8560999999999996</v>
      </c>
      <c r="AX41" s="162">
        <v>-20.9817</v>
      </c>
      <c r="AY41" s="162">
        <v>-16.0335</v>
      </c>
      <c r="AZ41" s="162">
        <v>38.635100000000001</v>
      </c>
      <c r="BA41" s="162">
        <v>41.622999999999998</v>
      </c>
      <c r="BB41" s="162">
        <v>100.2998</v>
      </c>
      <c r="BC41" s="162">
        <v>-3.0922000000000001</v>
      </c>
      <c r="BD41" s="162">
        <v>-0.2</v>
      </c>
      <c r="BE41" s="162">
        <v>-0.2</v>
      </c>
      <c r="BF41" s="162">
        <v>-23.158000000000001</v>
      </c>
      <c r="BG41" s="162">
        <v>-26.5032</v>
      </c>
      <c r="BH41" s="162">
        <v>-3.2282000000000002</v>
      </c>
      <c r="BI41" s="161"/>
      <c r="BJ41" s="162">
        <v>0.38219999999999998</v>
      </c>
      <c r="BK41" s="162">
        <v>10.0032</v>
      </c>
      <c r="BL41" s="162">
        <v>3.5377000000000001</v>
      </c>
      <c r="BM41" s="162">
        <v>2.4001999999999999</v>
      </c>
      <c r="BN41" s="162">
        <v>-179.5403</v>
      </c>
      <c r="BO41" s="162">
        <v>162.511</v>
      </c>
      <c r="BP41" s="162">
        <v>163.48759999999999</v>
      </c>
      <c r="BQ41" s="162">
        <v>-85.368300000000005</v>
      </c>
      <c r="BR41" s="162">
        <v>-1.0987</v>
      </c>
      <c r="BS41" s="161"/>
      <c r="BT41" s="161"/>
      <c r="BU41" s="161"/>
      <c r="BV41" s="162">
        <v>48.520600000000002</v>
      </c>
      <c r="BW41" s="162">
        <v>20.99</v>
      </c>
      <c r="BX41" s="161"/>
      <c r="BY41" s="162">
        <v>-2.2000000000000002</v>
      </c>
      <c r="BZ41" s="162">
        <v>3.15</v>
      </c>
      <c r="CA41" s="162">
        <v>0.40610000000000002</v>
      </c>
      <c r="CB41" s="162">
        <v>0.80789999999999995</v>
      </c>
      <c r="CC41" s="162">
        <v>12.1028</v>
      </c>
      <c r="CD41" s="162">
        <v>9.3056999999999999</v>
      </c>
      <c r="CE41" s="162">
        <v>2.0066999999999999</v>
      </c>
      <c r="CF41" s="162">
        <v>9.9830000000000005</v>
      </c>
      <c r="CG41" s="162">
        <v>10.702299999999999</v>
      </c>
      <c r="CH41" s="162">
        <v>-0.1235</v>
      </c>
      <c r="CI41" s="162">
        <v>9.9402000000000008</v>
      </c>
      <c r="CJ41" s="161"/>
      <c r="CK41" s="161"/>
      <c r="CL41" s="162">
        <v>16.3</v>
      </c>
      <c r="CM41" s="162">
        <v>-15.3</v>
      </c>
      <c r="CN41" s="162">
        <v>-5.8</v>
      </c>
      <c r="CO41" s="162">
        <v>42.110100000000003</v>
      </c>
      <c r="CP41" s="162">
        <v>42.040599999999998</v>
      </c>
      <c r="CQ41" s="162">
        <v>40.053699999999999</v>
      </c>
      <c r="CR41" s="162">
        <v>71.926100000000005</v>
      </c>
      <c r="CS41" s="162">
        <v>70.944000000000003</v>
      </c>
      <c r="CT41" s="162">
        <v>-28.63</v>
      </c>
      <c r="CU41" s="162">
        <v>-69.278199999999998</v>
      </c>
      <c r="CV41" s="162">
        <v>-20.745999999999999</v>
      </c>
      <c r="CW41" s="162">
        <v>3.5015999999999998</v>
      </c>
      <c r="CX41" s="162">
        <v>48.7</v>
      </c>
      <c r="CY41" s="162">
        <v>19.68</v>
      </c>
      <c r="CZ41" s="162">
        <v>-6.5625</v>
      </c>
      <c r="DA41" s="162">
        <v>-6.7382999999999997</v>
      </c>
      <c r="DB41" s="162">
        <v>12.4824</v>
      </c>
      <c r="DC41" s="161"/>
      <c r="DD41" s="162">
        <v>-11.646599999999999</v>
      </c>
      <c r="DE41" s="162">
        <v>-11.429399999999999</v>
      </c>
      <c r="DF41" s="162">
        <v>-15.6244</v>
      </c>
      <c r="DG41" s="161"/>
      <c r="DH41" s="162">
        <v>-5.3480999999999996</v>
      </c>
      <c r="DI41" s="162">
        <v>-61.1</v>
      </c>
      <c r="DJ41" s="162">
        <v>-62</v>
      </c>
      <c r="DK41" s="162">
        <v>0.95640000000000003</v>
      </c>
      <c r="DL41" s="162">
        <v>17.023599999999998</v>
      </c>
      <c r="DM41" s="162">
        <v>22.400400000000001</v>
      </c>
      <c r="DN41" s="162">
        <v>31.5488</v>
      </c>
      <c r="DO41" s="162">
        <v>18.329999999999998</v>
      </c>
      <c r="DP41" s="162">
        <v>-5.83</v>
      </c>
      <c r="DQ41" s="162">
        <v>14.353</v>
      </c>
      <c r="DR41" s="162">
        <v>14.468299999999999</v>
      </c>
      <c r="DS41" s="162">
        <v>-3.91</v>
      </c>
      <c r="DT41" s="162">
        <v>-3.97</v>
      </c>
      <c r="DU41" s="162">
        <v>21.72</v>
      </c>
      <c r="DV41" s="162">
        <v>-68.17</v>
      </c>
      <c r="DW41" s="162">
        <v>13.9636</v>
      </c>
      <c r="DX41" s="162">
        <v>6.3</v>
      </c>
      <c r="DY41" s="162">
        <v>0</v>
      </c>
      <c r="DZ41" s="162">
        <v>1.5727</v>
      </c>
      <c r="EA41" s="162">
        <v>50.597700000000003</v>
      </c>
      <c r="EB41" s="162">
        <v>26.3931</v>
      </c>
      <c r="EC41" s="162">
        <v>17.928100000000001</v>
      </c>
      <c r="ED41" s="162">
        <v>18.884799999999998</v>
      </c>
      <c r="EE41" s="162">
        <v>4.7549000000000001</v>
      </c>
      <c r="EF41" s="162">
        <v>-3.5388999999999999</v>
      </c>
      <c r="EG41" s="162">
        <v>-14.759</v>
      </c>
      <c r="EH41" s="162">
        <v>-0.11260000000000001</v>
      </c>
      <c r="EI41" s="162">
        <v>25.6389</v>
      </c>
      <c r="EJ41" s="161"/>
      <c r="EK41" s="162">
        <v>-15.991400000000001</v>
      </c>
      <c r="EL41" s="162">
        <v>-14.7727</v>
      </c>
      <c r="EM41" s="161"/>
      <c r="EN41" s="162">
        <v>8.6222999999999992</v>
      </c>
      <c r="EO41" s="162">
        <v>6.8190999999999997</v>
      </c>
      <c r="EP41" s="162">
        <v>-6.1479999999999997</v>
      </c>
      <c r="EQ41" s="162">
        <v>-11.3588</v>
      </c>
      <c r="ER41" s="162">
        <v>-10.994999999999999</v>
      </c>
      <c r="ES41" s="162">
        <v>-12.632400000000001</v>
      </c>
      <c r="ET41" s="161"/>
      <c r="EU41" s="162">
        <v>4.9800000000000004</v>
      </c>
      <c r="EV41" s="161"/>
      <c r="EW41" s="162">
        <v>7.0785999999999998</v>
      </c>
      <c r="EX41" s="162">
        <v>5.5946999999999996</v>
      </c>
      <c r="EY41" s="162">
        <v>-6.3278999999999996</v>
      </c>
      <c r="EZ41" s="162">
        <v>-6.3810000000000002</v>
      </c>
      <c r="FA41" s="162">
        <v>7.2423000000000002</v>
      </c>
      <c r="FB41" s="162">
        <v>-15.8293</v>
      </c>
      <c r="FC41" s="162">
        <v>7.1608999999999998</v>
      </c>
      <c r="FD41" s="162">
        <v>1.5739000000000001</v>
      </c>
      <c r="FE41" s="162">
        <v>1.2871999999999999</v>
      </c>
      <c r="FF41" s="161"/>
      <c r="FG41" s="162">
        <v>3.8220000000000001</v>
      </c>
      <c r="FH41" s="162">
        <v>4.4413</v>
      </c>
      <c r="FI41" s="162">
        <v>2.79</v>
      </c>
      <c r="FJ41" s="162">
        <v>2.0095000000000001</v>
      </c>
      <c r="FK41" s="162">
        <v>2.5118</v>
      </c>
      <c r="FL41" s="162">
        <v>-2.5118</v>
      </c>
      <c r="FM41" s="162">
        <v>0</v>
      </c>
      <c r="FN41" s="162">
        <v>-0.24809999999999999</v>
      </c>
      <c r="FO41" s="162">
        <v>7.7450000000000001</v>
      </c>
      <c r="FP41" s="162">
        <v>18.023499999999999</v>
      </c>
      <c r="FQ41" s="162">
        <v>17.013200000000001</v>
      </c>
      <c r="FR41" s="162">
        <v>-13.25</v>
      </c>
      <c r="FS41" s="162">
        <v>-1.0103</v>
      </c>
      <c r="FT41" s="162">
        <v>0.15859999999999999</v>
      </c>
      <c r="FU41" s="162">
        <v>0.49</v>
      </c>
      <c r="FV41" s="162">
        <v>0.73</v>
      </c>
      <c r="FW41" s="162">
        <v>-17.1571</v>
      </c>
      <c r="FX41" s="161"/>
      <c r="FY41" s="162">
        <v>6.85</v>
      </c>
      <c r="FZ41" s="162">
        <v>-7.6999999999999999E-2</v>
      </c>
      <c r="GA41" s="161"/>
      <c r="GB41" s="162">
        <v>33.56</v>
      </c>
      <c r="GC41" s="162">
        <v>-28.358799999999999</v>
      </c>
      <c r="GD41" s="162">
        <v>-19.6188</v>
      </c>
      <c r="GE41" s="162">
        <v>1.28</v>
      </c>
      <c r="GF41" s="162">
        <v>28.798300000000001</v>
      </c>
      <c r="GG41" s="161"/>
      <c r="GH41" s="162">
        <v>30.493300000000001</v>
      </c>
      <c r="GI41" s="162">
        <v>-12.262499999999999</v>
      </c>
      <c r="GJ41" s="162">
        <v>-12.8462</v>
      </c>
      <c r="GK41" s="162">
        <v>2.8544</v>
      </c>
      <c r="GL41" s="161"/>
      <c r="GM41" s="161"/>
      <c r="GN41" s="162">
        <v>-17.0017</v>
      </c>
      <c r="GO41" s="162">
        <v>-16.344999999999999</v>
      </c>
      <c r="GP41" s="162">
        <v>5.6959999999999997</v>
      </c>
      <c r="GQ41" s="162">
        <v>-23.356300000000001</v>
      </c>
      <c r="GR41" s="162">
        <v>5.8506</v>
      </c>
      <c r="GS41" s="162">
        <v>4.6266999999999996</v>
      </c>
      <c r="GT41" s="162">
        <v>174.61199999999999</v>
      </c>
      <c r="GU41" s="162">
        <v>-3.4956999999999998</v>
      </c>
      <c r="GV41" s="162">
        <v>-5.407</v>
      </c>
      <c r="GW41" s="162">
        <v>-22.939699999999998</v>
      </c>
      <c r="GX41" s="162">
        <v>2.8586</v>
      </c>
      <c r="GY41" s="162">
        <v>8.0587</v>
      </c>
      <c r="GZ41" s="162">
        <v>8.2367000000000008</v>
      </c>
      <c r="HA41" s="162">
        <v>2.1659000000000002</v>
      </c>
      <c r="HB41" s="162">
        <v>-11.5044</v>
      </c>
      <c r="HC41" s="162">
        <v>-11.343</v>
      </c>
      <c r="HD41" s="162">
        <v>-7.96</v>
      </c>
      <c r="HE41" s="162">
        <v>11.805099999999999</v>
      </c>
      <c r="HF41" s="162">
        <v>0</v>
      </c>
      <c r="HG41" s="162">
        <v>58.366199999999999</v>
      </c>
      <c r="HH41" s="162">
        <v>67.686099999999996</v>
      </c>
      <c r="HI41" s="162">
        <v>-49.994799999999998</v>
      </c>
      <c r="HJ41" s="162">
        <v>0</v>
      </c>
      <c r="HK41" s="161"/>
      <c r="HL41" s="162">
        <v>0</v>
      </c>
      <c r="HM41" s="162">
        <v>-14.4757</v>
      </c>
      <c r="HN41" s="162">
        <v>-17.7773</v>
      </c>
      <c r="HO41" s="161"/>
      <c r="HP41" s="161"/>
      <c r="HQ41" s="162">
        <v>-13.138500000000001</v>
      </c>
      <c r="HR41" s="162">
        <v>-13.0945</v>
      </c>
      <c r="HS41" s="162">
        <v>-22.3751</v>
      </c>
      <c r="HT41" s="162">
        <v>-22.000699999999998</v>
      </c>
      <c r="HU41" s="162">
        <v>26.36</v>
      </c>
      <c r="HV41" s="162">
        <v>26.33</v>
      </c>
      <c r="HW41" s="162">
        <v>-22.9</v>
      </c>
      <c r="HX41" s="162">
        <v>-22.9</v>
      </c>
      <c r="HY41" s="162">
        <v>0.31769999999999998</v>
      </c>
      <c r="HZ41" s="162">
        <v>4.5599999999999996</v>
      </c>
      <c r="IA41" s="162">
        <v>55.164499999999997</v>
      </c>
      <c r="IB41" s="162">
        <v>30.373100000000001</v>
      </c>
      <c r="IC41" s="162">
        <v>29.845500000000001</v>
      </c>
      <c r="ID41" s="162">
        <v>-11</v>
      </c>
      <c r="IE41" s="162">
        <v>-28.6</v>
      </c>
      <c r="IF41" s="162">
        <v>-3.7</v>
      </c>
      <c r="IG41" s="162">
        <v>-4.0999999999999996</v>
      </c>
      <c r="IH41" s="161"/>
      <c r="II41" s="162">
        <v>-17.8841</v>
      </c>
      <c r="IJ41" s="162">
        <v>-141.84690000000001</v>
      </c>
      <c r="IK41" s="162">
        <v>116.3643</v>
      </c>
      <c r="IL41" s="162">
        <v>-208.54300000000001</v>
      </c>
      <c r="IM41" s="162">
        <v>34.182699999999997</v>
      </c>
      <c r="IN41" s="162">
        <v>-20.0458</v>
      </c>
      <c r="IO41" s="161"/>
      <c r="IP41" s="162">
        <v>107.702</v>
      </c>
      <c r="IQ41" s="162">
        <v>107.1211</v>
      </c>
      <c r="IR41" s="162">
        <v>0</v>
      </c>
      <c r="IS41" s="162">
        <v>-11.635</v>
      </c>
      <c r="IT41" s="162">
        <v>15.2431</v>
      </c>
      <c r="IU41" s="162">
        <v>15.136799999999999</v>
      </c>
      <c r="IV41" s="162">
        <v>4.2816000000000001</v>
      </c>
      <c r="IW41" s="162">
        <v>114.3472</v>
      </c>
      <c r="IX41" s="162">
        <v>-97.465999999999994</v>
      </c>
      <c r="IY41" s="162">
        <v>0</v>
      </c>
      <c r="IZ41" s="162">
        <v>-14.542</v>
      </c>
      <c r="JA41" s="162">
        <v>-1.7809999999999999</v>
      </c>
      <c r="JB41" s="162">
        <v>2.4889999999999999</v>
      </c>
      <c r="JC41" s="162">
        <v>-4.08</v>
      </c>
      <c r="JD41" s="162">
        <v>-2.2349999999999999</v>
      </c>
      <c r="JE41" s="162">
        <v>-2.2309999999999999</v>
      </c>
      <c r="JF41" s="162">
        <v>-0.72</v>
      </c>
      <c r="JG41" s="162">
        <v>-0.08</v>
      </c>
      <c r="JH41" s="162">
        <v>-1.2362</v>
      </c>
      <c r="JI41" s="162">
        <v>-5.3605</v>
      </c>
      <c r="JJ41" s="162">
        <v>-1.1124000000000001</v>
      </c>
      <c r="JK41" s="162">
        <v>6.7979000000000003</v>
      </c>
      <c r="JL41" s="162">
        <v>-6.6</v>
      </c>
      <c r="JM41" s="162">
        <v>-0.58899999999999997</v>
      </c>
      <c r="JN41" s="162">
        <v>-0.53700000000000003</v>
      </c>
      <c r="JO41" s="162">
        <v>2.7027999999999999</v>
      </c>
      <c r="JP41" s="162">
        <v>3.1038999999999999</v>
      </c>
      <c r="JQ41" s="162">
        <v>4.4379</v>
      </c>
      <c r="JR41" s="162">
        <v>0.79359999999999997</v>
      </c>
      <c r="JS41" s="162">
        <v>0.55410000000000004</v>
      </c>
      <c r="JT41" s="161"/>
      <c r="JU41" s="162">
        <v>13.1</v>
      </c>
      <c r="JV41" s="162">
        <v>6.9939999999999998</v>
      </c>
      <c r="JW41" s="162">
        <v>1.38</v>
      </c>
      <c r="JX41" s="161"/>
      <c r="JY41" s="162">
        <v>0</v>
      </c>
      <c r="JZ41" s="162">
        <v>-16.748899999999999</v>
      </c>
      <c r="KA41" s="162">
        <v>-22.130400000000002</v>
      </c>
      <c r="KB41" s="162">
        <v>3.5781000000000001</v>
      </c>
      <c r="KC41" s="162">
        <v>13.427899999999999</v>
      </c>
      <c r="KD41" s="162">
        <v>-19.708300000000001</v>
      </c>
      <c r="KE41" s="162">
        <v>5.3003</v>
      </c>
      <c r="KF41" s="162">
        <v>-9.6999999999999993</v>
      </c>
      <c r="KG41" s="162">
        <v>-6.5</v>
      </c>
      <c r="KH41" s="162">
        <v>107.60080000000001</v>
      </c>
      <c r="KI41" s="162">
        <v>49.604199999999999</v>
      </c>
    </row>
    <row r="42" spans="1:295" ht="18" customHeight="1" x14ac:dyDescent="0.3">
      <c r="A42" s="160" t="s">
        <v>68</v>
      </c>
      <c r="B42" s="160" t="s">
        <v>831</v>
      </c>
      <c r="C42" s="164"/>
      <c r="D42" s="165">
        <v>3.3580999999999999</v>
      </c>
      <c r="E42" s="164"/>
      <c r="F42" s="165">
        <v>3.2723</v>
      </c>
      <c r="G42" s="165">
        <v>13.568099999999999</v>
      </c>
      <c r="H42" s="164"/>
      <c r="I42" s="165">
        <v>9.0668000000000006</v>
      </c>
      <c r="J42" s="164"/>
      <c r="K42" s="165">
        <v>29.367999999999999</v>
      </c>
      <c r="L42" s="165">
        <v>12.9076</v>
      </c>
      <c r="M42" s="165">
        <v>15.944000000000001</v>
      </c>
      <c r="N42" s="165">
        <v>-24.42</v>
      </c>
      <c r="O42" s="165">
        <v>-33</v>
      </c>
      <c r="P42" s="165">
        <v>8.8000000000000007</v>
      </c>
      <c r="Q42" s="165">
        <v>6.6239999999999997</v>
      </c>
      <c r="R42" s="165">
        <v>-22</v>
      </c>
      <c r="S42" s="165">
        <v>2.1059999999999999</v>
      </c>
      <c r="T42" s="165">
        <v>-7.2800000000000004E-2</v>
      </c>
      <c r="U42" s="165">
        <v>7.3109999999999999</v>
      </c>
      <c r="V42" s="165">
        <v>7.1929999999999996</v>
      </c>
      <c r="W42" s="165">
        <v>12.532999999999999</v>
      </c>
      <c r="X42" s="165">
        <v>2.0905</v>
      </c>
      <c r="Y42" s="165">
        <v>0.1633</v>
      </c>
      <c r="Z42" s="165">
        <v>2.3472</v>
      </c>
      <c r="AA42" s="164"/>
      <c r="AB42" s="165">
        <v>-0.99119999999999997</v>
      </c>
      <c r="AC42" s="165">
        <v>-0.24199999999999999</v>
      </c>
      <c r="AD42" s="165">
        <v>-0.23100000000000001</v>
      </c>
      <c r="AE42" s="165">
        <v>2.282</v>
      </c>
      <c r="AF42" s="165">
        <v>2.2200000000000002</v>
      </c>
      <c r="AG42" s="165">
        <v>4.4000000000000004</v>
      </c>
      <c r="AH42" s="165">
        <v>-1.0589999999999999</v>
      </c>
      <c r="AI42" s="165">
        <v>0.251</v>
      </c>
      <c r="AJ42" s="164"/>
      <c r="AK42" s="165">
        <v>-8.8800000000000008</v>
      </c>
      <c r="AL42" s="164"/>
      <c r="AM42" s="165">
        <v>-14.98</v>
      </c>
      <c r="AN42" s="165">
        <v>-15.25</v>
      </c>
      <c r="AO42" s="165">
        <v>6.4478</v>
      </c>
      <c r="AP42" s="165">
        <v>4.3684000000000003</v>
      </c>
      <c r="AQ42" s="165">
        <v>22.956499999999998</v>
      </c>
      <c r="AR42" s="165">
        <v>27.369199999999999</v>
      </c>
      <c r="AS42" s="165">
        <v>-13.4053</v>
      </c>
      <c r="AT42" s="165">
        <v>-11.0604</v>
      </c>
      <c r="AU42" s="165">
        <v>-10.941599999999999</v>
      </c>
      <c r="AV42" s="165">
        <v>14.1493</v>
      </c>
      <c r="AW42" s="165">
        <v>11.334899999999999</v>
      </c>
      <c r="AX42" s="165">
        <v>-19.295100000000001</v>
      </c>
      <c r="AY42" s="165">
        <v>-18.770399999999999</v>
      </c>
      <c r="AZ42" s="165">
        <v>36.892099999999999</v>
      </c>
      <c r="BA42" s="165">
        <v>37.775199999999998</v>
      </c>
      <c r="BB42" s="165">
        <v>-0.8679</v>
      </c>
      <c r="BC42" s="165">
        <v>-3.1457999999999999</v>
      </c>
      <c r="BD42" s="165">
        <v>-0.1</v>
      </c>
      <c r="BE42" s="165">
        <v>-0.1</v>
      </c>
      <c r="BF42" s="165">
        <v>-23.104700000000001</v>
      </c>
      <c r="BG42" s="165">
        <v>-22.875599999999999</v>
      </c>
      <c r="BH42" s="165">
        <v>-2.9539</v>
      </c>
      <c r="BI42" s="164"/>
      <c r="BJ42" s="165">
        <v>-0.3372</v>
      </c>
      <c r="BK42" s="165">
        <v>7.5594999999999999</v>
      </c>
      <c r="BL42" s="165">
        <v>3.6065</v>
      </c>
      <c r="BM42" s="165">
        <v>2.5074000000000001</v>
      </c>
      <c r="BN42" s="165">
        <v>-109.5004</v>
      </c>
      <c r="BO42" s="165">
        <v>139.3475</v>
      </c>
      <c r="BP42" s="165">
        <v>139.98840000000001</v>
      </c>
      <c r="BQ42" s="165">
        <v>-87.068100000000001</v>
      </c>
      <c r="BR42" s="165">
        <v>-2.5432000000000001</v>
      </c>
      <c r="BS42" s="164"/>
      <c r="BT42" s="164"/>
      <c r="BU42" s="164"/>
      <c r="BV42" s="165">
        <v>44.339199999999998</v>
      </c>
      <c r="BW42" s="165">
        <v>21.06</v>
      </c>
      <c r="BX42" s="164"/>
      <c r="BY42" s="165">
        <v>-3.26</v>
      </c>
      <c r="BZ42" s="165">
        <v>2.0699999999999998</v>
      </c>
      <c r="CA42" s="165">
        <v>-2.6749999999999998</v>
      </c>
      <c r="CB42" s="165">
        <v>-3.2107999999999999</v>
      </c>
      <c r="CC42" s="165">
        <v>14.935</v>
      </c>
      <c r="CD42" s="165">
        <v>12.319699999999999</v>
      </c>
      <c r="CE42" s="165">
        <v>8.5300000000000001E-2</v>
      </c>
      <c r="CF42" s="165">
        <v>9.3862000000000005</v>
      </c>
      <c r="CG42" s="165">
        <v>9.0106000000000002</v>
      </c>
      <c r="CH42" s="165">
        <v>-1.5659000000000001</v>
      </c>
      <c r="CI42" s="165">
        <v>9.0846999999999998</v>
      </c>
      <c r="CJ42" s="164"/>
      <c r="CK42" s="164"/>
      <c r="CL42" s="165">
        <v>11.1</v>
      </c>
      <c r="CM42" s="165">
        <v>-14</v>
      </c>
      <c r="CN42" s="165">
        <v>-5.36</v>
      </c>
      <c r="CO42" s="165">
        <v>38.407299999999999</v>
      </c>
      <c r="CP42" s="165">
        <v>38.203899999999997</v>
      </c>
      <c r="CQ42" s="165">
        <v>37.008200000000002</v>
      </c>
      <c r="CR42" s="165">
        <v>63.025799999999997</v>
      </c>
      <c r="CS42" s="165">
        <v>63.822299999999998</v>
      </c>
      <c r="CT42" s="165">
        <v>-20.959399999999999</v>
      </c>
      <c r="CU42" s="165">
        <v>-66.179000000000002</v>
      </c>
      <c r="CV42" s="165">
        <v>-14.3499</v>
      </c>
      <c r="CW42" s="165">
        <v>3.2326000000000001</v>
      </c>
      <c r="CX42" s="165">
        <v>46.99</v>
      </c>
      <c r="CY42" s="165">
        <v>18.96</v>
      </c>
      <c r="CZ42" s="165">
        <v>-7.9687999999999999</v>
      </c>
      <c r="DA42" s="165">
        <v>-8.0077999999999996</v>
      </c>
      <c r="DB42" s="165">
        <v>11.616400000000001</v>
      </c>
      <c r="DC42" s="164"/>
      <c r="DD42" s="165">
        <v>-10.954599999999999</v>
      </c>
      <c r="DE42" s="165">
        <v>-10.7903</v>
      </c>
      <c r="DF42" s="165">
        <v>-16.694600000000001</v>
      </c>
      <c r="DG42" s="164"/>
      <c r="DH42" s="165">
        <v>-4.976</v>
      </c>
      <c r="DI42" s="165">
        <v>-56.3</v>
      </c>
      <c r="DJ42" s="165">
        <v>-56.1</v>
      </c>
      <c r="DK42" s="165">
        <v>0.67810000000000004</v>
      </c>
      <c r="DL42" s="165">
        <v>15.153499999999999</v>
      </c>
      <c r="DM42" s="165">
        <v>22.715900000000001</v>
      </c>
      <c r="DN42" s="165">
        <v>28.765599999999999</v>
      </c>
      <c r="DO42" s="165">
        <v>16.37</v>
      </c>
      <c r="DP42" s="165">
        <v>-6.35</v>
      </c>
      <c r="DQ42" s="165">
        <v>13.779500000000001</v>
      </c>
      <c r="DR42" s="165">
        <v>14.8733</v>
      </c>
      <c r="DS42" s="165">
        <v>-3.91</v>
      </c>
      <c r="DT42" s="165">
        <v>-3.93</v>
      </c>
      <c r="DU42" s="165">
        <v>21.41</v>
      </c>
      <c r="DV42" s="165">
        <v>-70.540000000000006</v>
      </c>
      <c r="DW42" s="165">
        <v>11.9636</v>
      </c>
      <c r="DX42" s="165">
        <v>5.7545000000000002</v>
      </c>
      <c r="DY42" s="165">
        <v>-1.3648</v>
      </c>
      <c r="DZ42" s="165">
        <v>-1.1545000000000001</v>
      </c>
      <c r="EA42" s="165">
        <v>39.520299999999999</v>
      </c>
      <c r="EB42" s="165">
        <v>18.018899999999999</v>
      </c>
      <c r="EC42" s="165">
        <v>11.105700000000001</v>
      </c>
      <c r="ED42" s="165">
        <v>11.5845</v>
      </c>
      <c r="EE42" s="165">
        <v>-1.6312</v>
      </c>
      <c r="EF42" s="165">
        <v>-8.6471999999999998</v>
      </c>
      <c r="EG42" s="165">
        <v>-13.747</v>
      </c>
      <c r="EH42" s="165">
        <v>-5.0411000000000001</v>
      </c>
      <c r="EI42" s="165">
        <v>-21.661799999999999</v>
      </c>
      <c r="EJ42" s="164"/>
      <c r="EK42" s="165">
        <v>-14.408799999999999</v>
      </c>
      <c r="EL42" s="165">
        <v>-13.086</v>
      </c>
      <c r="EM42" s="164"/>
      <c r="EN42" s="165">
        <v>7.1760999999999999</v>
      </c>
      <c r="EO42" s="165">
        <v>5.5270999999999999</v>
      </c>
      <c r="EP42" s="165">
        <v>-6.66</v>
      </c>
      <c r="EQ42" s="165">
        <v>-12.078799999999999</v>
      </c>
      <c r="ER42" s="165">
        <v>-11.595599999999999</v>
      </c>
      <c r="ES42" s="165">
        <v>-9.2715999999999994</v>
      </c>
      <c r="ET42" s="164"/>
      <c r="EU42" s="165">
        <v>4.93</v>
      </c>
      <c r="EV42" s="164"/>
      <c r="EW42" s="165">
        <v>6.3311000000000002</v>
      </c>
      <c r="EX42" s="165">
        <v>6.0873999999999997</v>
      </c>
      <c r="EY42" s="165">
        <v>-7.1670999999999996</v>
      </c>
      <c r="EZ42" s="165">
        <v>-7.2792000000000003</v>
      </c>
      <c r="FA42" s="165">
        <v>8.4481000000000002</v>
      </c>
      <c r="FB42" s="165">
        <v>-10.704700000000001</v>
      </c>
      <c r="FC42" s="165">
        <v>0</v>
      </c>
      <c r="FD42" s="165">
        <v>1.6462000000000001</v>
      </c>
      <c r="FE42" s="165">
        <v>1.4354</v>
      </c>
      <c r="FF42" s="164"/>
      <c r="FG42" s="165">
        <v>4.4463999999999997</v>
      </c>
      <c r="FH42" s="165">
        <v>4.6632999999999996</v>
      </c>
      <c r="FI42" s="165">
        <v>3.3513999999999999</v>
      </c>
      <c r="FJ42" s="165">
        <v>3.5165999999999999</v>
      </c>
      <c r="FK42" s="165">
        <v>2.8468</v>
      </c>
      <c r="FL42" s="165">
        <v>16.578199999999999</v>
      </c>
      <c r="FM42" s="165">
        <v>1.7524999999999999</v>
      </c>
      <c r="FN42" s="165">
        <v>1.4317</v>
      </c>
      <c r="FO42" s="165">
        <v>18.770800000000001</v>
      </c>
      <c r="FP42" s="165">
        <v>29.316800000000001</v>
      </c>
      <c r="FQ42" s="165">
        <v>13.893000000000001</v>
      </c>
      <c r="FR42" s="165">
        <v>-12.98</v>
      </c>
      <c r="FS42" s="165">
        <v>-1.1147</v>
      </c>
      <c r="FT42" s="165">
        <v>0.20069999999999999</v>
      </c>
      <c r="FU42" s="165">
        <v>1.2</v>
      </c>
      <c r="FV42" s="165">
        <v>0.4</v>
      </c>
      <c r="FW42" s="165">
        <v>-15.346500000000001</v>
      </c>
      <c r="FX42" s="164"/>
      <c r="FY42" s="165">
        <v>6.9829999999999997</v>
      </c>
      <c r="FZ42" s="165">
        <v>-9.2999999999999999E-2</v>
      </c>
      <c r="GA42" s="164"/>
      <c r="GB42" s="165">
        <v>32.450000000000003</v>
      </c>
      <c r="GC42" s="165">
        <v>-34.183599999999998</v>
      </c>
      <c r="GD42" s="165">
        <v>-25.489100000000001</v>
      </c>
      <c r="GE42" s="165">
        <v>1.71</v>
      </c>
      <c r="GF42" s="165">
        <v>26.961600000000001</v>
      </c>
      <c r="GG42" s="164"/>
      <c r="GH42" s="165">
        <v>30.532900000000001</v>
      </c>
      <c r="GI42" s="165">
        <v>-11.867100000000001</v>
      </c>
      <c r="GJ42" s="165">
        <v>-12.457599999999999</v>
      </c>
      <c r="GK42" s="165">
        <v>2.8799000000000001</v>
      </c>
      <c r="GL42" s="164"/>
      <c r="GM42" s="164"/>
      <c r="GN42" s="165">
        <v>-16.585000000000001</v>
      </c>
      <c r="GO42" s="165">
        <v>-11.6782</v>
      </c>
      <c r="GP42" s="165">
        <v>4.8669000000000002</v>
      </c>
      <c r="GQ42" s="165">
        <v>-23.887</v>
      </c>
      <c r="GR42" s="165">
        <v>6.0708000000000002</v>
      </c>
      <c r="GS42" s="165">
        <v>6.2099000000000002</v>
      </c>
      <c r="GT42" s="165">
        <v>178.66229999999999</v>
      </c>
      <c r="GU42" s="165">
        <v>-4.0876000000000001</v>
      </c>
      <c r="GV42" s="165">
        <v>-6.3391000000000002</v>
      </c>
      <c r="GW42" s="165">
        <v>-21.9466</v>
      </c>
      <c r="GX42" s="165">
        <v>3.3083</v>
      </c>
      <c r="GY42" s="165">
        <v>7.6704999999999997</v>
      </c>
      <c r="GZ42" s="165">
        <v>7.7135999999999996</v>
      </c>
      <c r="HA42" s="165">
        <v>2.8452000000000002</v>
      </c>
      <c r="HB42" s="165">
        <v>-22.2973</v>
      </c>
      <c r="HC42" s="165">
        <v>-22.042100000000001</v>
      </c>
      <c r="HD42" s="165">
        <v>-19.7</v>
      </c>
      <c r="HE42" s="165">
        <v>22.412199999999999</v>
      </c>
      <c r="HF42" s="165">
        <v>61.516599999999997</v>
      </c>
      <c r="HG42" s="165">
        <v>0</v>
      </c>
      <c r="HH42" s="165">
        <v>38.774999999999999</v>
      </c>
      <c r="HI42" s="165">
        <v>-42.9786</v>
      </c>
      <c r="HJ42" s="165">
        <v>8.8094999999999999</v>
      </c>
      <c r="HK42" s="164"/>
      <c r="HL42" s="164"/>
      <c r="HM42" s="165">
        <v>-19.2804</v>
      </c>
      <c r="HN42" s="165">
        <v>-19.7241</v>
      </c>
      <c r="HO42" s="164"/>
      <c r="HP42" s="164"/>
      <c r="HQ42" s="165">
        <v>-16.373999999999999</v>
      </c>
      <c r="HR42" s="165">
        <v>-16.148800000000001</v>
      </c>
      <c r="HS42" s="165">
        <v>-19.398700000000002</v>
      </c>
      <c r="HT42" s="165">
        <v>-19.203099999999999</v>
      </c>
      <c r="HU42" s="165">
        <v>18.16</v>
      </c>
      <c r="HV42" s="165">
        <v>18.079999999999998</v>
      </c>
      <c r="HW42" s="165">
        <v>-23.9</v>
      </c>
      <c r="HX42" s="165">
        <v>-23.8</v>
      </c>
      <c r="HY42" s="165">
        <v>0.2994</v>
      </c>
      <c r="HZ42" s="165">
        <v>0.4</v>
      </c>
      <c r="IA42" s="165">
        <v>44.8752</v>
      </c>
      <c r="IB42" s="165">
        <v>31.978899999999999</v>
      </c>
      <c r="IC42" s="165">
        <v>31.4956</v>
      </c>
      <c r="ID42" s="165">
        <v>-12.7</v>
      </c>
      <c r="IE42" s="165">
        <v>-28.2</v>
      </c>
      <c r="IF42" s="165">
        <v>-1.1000000000000001</v>
      </c>
      <c r="IG42" s="165">
        <v>-1.7</v>
      </c>
      <c r="IH42" s="164"/>
      <c r="II42" s="164"/>
      <c r="IJ42" s="165">
        <v>-137.72149999999999</v>
      </c>
      <c r="IK42" s="165">
        <v>65.232100000000003</v>
      </c>
      <c r="IL42" s="165">
        <v>-209.9272</v>
      </c>
      <c r="IM42" s="165">
        <v>42.477499999999999</v>
      </c>
      <c r="IN42" s="165">
        <v>-30.874400000000001</v>
      </c>
      <c r="IO42" s="164"/>
      <c r="IP42" s="165">
        <v>156.12950000000001</v>
      </c>
      <c r="IQ42" s="165">
        <v>105.3845</v>
      </c>
      <c r="IR42" s="165">
        <v>-30.686299999999999</v>
      </c>
      <c r="IS42" s="165">
        <v>-58.052199999999999</v>
      </c>
      <c r="IT42" s="165">
        <v>12.341900000000001</v>
      </c>
      <c r="IU42" s="165">
        <v>11.2896</v>
      </c>
      <c r="IV42" s="165">
        <v>5.5232000000000001</v>
      </c>
      <c r="IW42" s="165">
        <v>86.818799999999996</v>
      </c>
      <c r="IX42" s="165">
        <v>-84.560199999999995</v>
      </c>
      <c r="IY42" s="165">
        <v>-3.0626000000000002</v>
      </c>
      <c r="IZ42" s="165">
        <v>8.8628999999999998</v>
      </c>
      <c r="JA42" s="165">
        <v>-1.2171000000000001</v>
      </c>
      <c r="JB42" s="165">
        <v>2.407</v>
      </c>
      <c r="JC42" s="165">
        <v>-4.88</v>
      </c>
      <c r="JD42" s="165">
        <v>-2.2250000000000001</v>
      </c>
      <c r="JE42" s="165">
        <v>-2.2269999999999999</v>
      </c>
      <c r="JF42" s="165">
        <v>-0.24</v>
      </c>
      <c r="JG42" s="165">
        <v>0.08</v>
      </c>
      <c r="JH42" s="165">
        <v>-2.0337999999999998</v>
      </c>
      <c r="JI42" s="165">
        <v>-5.9158999999999997</v>
      </c>
      <c r="JJ42" s="165">
        <v>0.20599999999999999</v>
      </c>
      <c r="JK42" s="165">
        <v>6.5049000000000001</v>
      </c>
      <c r="JL42" s="165">
        <v>-7.6</v>
      </c>
      <c r="JM42" s="165">
        <v>-2.3220000000000001</v>
      </c>
      <c r="JN42" s="165">
        <v>-1.8879999999999999</v>
      </c>
      <c r="JO42" s="164"/>
      <c r="JP42" s="164"/>
      <c r="JQ42" s="165">
        <v>2.6071</v>
      </c>
      <c r="JR42" s="165">
        <v>1.6027</v>
      </c>
      <c r="JS42" s="165">
        <v>1.2161999999999999</v>
      </c>
      <c r="JT42" s="164"/>
      <c r="JU42" s="165">
        <v>11.5</v>
      </c>
      <c r="JV42" s="165">
        <v>7.0372000000000003</v>
      </c>
      <c r="JW42" s="165">
        <v>1.43</v>
      </c>
      <c r="JX42" s="164"/>
      <c r="JY42" s="165">
        <v>4.3261000000000003</v>
      </c>
      <c r="JZ42" s="165">
        <v>-18.082599999999999</v>
      </c>
      <c r="KA42" s="165">
        <v>-23.610499999999998</v>
      </c>
      <c r="KB42" s="165">
        <v>6.7758000000000003</v>
      </c>
      <c r="KC42" s="165">
        <v>13.947699999999999</v>
      </c>
      <c r="KD42" s="165">
        <v>-19.6311</v>
      </c>
      <c r="KE42" s="165">
        <v>5.1632999999999996</v>
      </c>
      <c r="KF42" s="165">
        <v>-8.4</v>
      </c>
      <c r="KG42" s="165">
        <v>-7.3</v>
      </c>
      <c r="KH42" s="165">
        <v>99.0137</v>
      </c>
      <c r="KI42" s="165">
        <v>-8.7253000000000007</v>
      </c>
    </row>
    <row r="43" spans="1:295" ht="18" customHeight="1" x14ac:dyDescent="0.3">
      <c r="A43" s="160" t="s">
        <v>68</v>
      </c>
      <c r="B43" s="160" t="s">
        <v>832</v>
      </c>
      <c r="C43" s="164"/>
      <c r="D43" s="165">
        <v>3.3395000000000001</v>
      </c>
      <c r="E43" s="164"/>
      <c r="F43" s="165">
        <v>3.0644</v>
      </c>
      <c r="G43" s="165">
        <v>12.599</v>
      </c>
      <c r="H43" s="164"/>
      <c r="I43" s="165">
        <v>16.117599999999999</v>
      </c>
      <c r="J43" s="164"/>
      <c r="K43" s="165">
        <v>26.8203</v>
      </c>
      <c r="L43" s="165">
        <v>11.6106</v>
      </c>
      <c r="M43" s="165">
        <v>14.612299999999999</v>
      </c>
      <c r="N43" s="165">
        <v>-24.42</v>
      </c>
      <c r="O43" s="165">
        <v>-28.6</v>
      </c>
      <c r="P43" s="165">
        <v>4.4000000000000004</v>
      </c>
      <c r="Q43" s="165">
        <v>4.1399999999999997</v>
      </c>
      <c r="R43" s="165">
        <v>-19.8</v>
      </c>
      <c r="S43" s="165">
        <v>2.2321</v>
      </c>
      <c r="T43" s="165">
        <v>1.0016</v>
      </c>
      <c r="U43" s="165">
        <v>7.3471000000000002</v>
      </c>
      <c r="V43" s="165">
        <v>7.2072000000000003</v>
      </c>
      <c r="W43" s="165">
        <v>12.3332</v>
      </c>
      <c r="X43" s="165">
        <v>2.4424999999999999</v>
      </c>
      <c r="Y43" s="165">
        <v>4.5600000000000002E-2</v>
      </c>
      <c r="Z43" s="165">
        <v>2.2949000000000002</v>
      </c>
      <c r="AA43" s="164"/>
      <c r="AB43" s="165">
        <v>-1.0245</v>
      </c>
      <c r="AC43" s="165">
        <v>-0.36899999999999999</v>
      </c>
      <c r="AD43" s="165">
        <v>-0.35699999999999998</v>
      </c>
      <c r="AE43" s="165">
        <v>2.2000000000000002</v>
      </c>
      <c r="AF43" s="165">
        <v>2.2200000000000002</v>
      </c>
      <c r="AG43" s="165">
        <v>-4.4000000000000004</v>
      </c>
      <c r="AH43" s="165">
        <v>-1.042</v>
      </c>
      <c r="AI43" s="165">
        <v>0.251</v>
      </c>
      <c r="AJ43" s="164"/>
      <c r="AK43" s="165">
        <v>-10.35</v>
      </c>
      <c r="AL43" s="164"/>
      <c r="AM43" s="165">
        <v>-15.24</v>
      </c>
      <c r="AN43" s="165">
        <v>-14.95</v>
      </c>
      <c r="AO43" s="165">
        <v>8.3001000000000005</v>
      </c>
      <c r="AP43" s="165">
        <v>3.6484999999999999</v>
      </c>
      <c r="AQ43" s="165">
        <v>21.062200000000001</v>
      </c>
      <c r="AR43" s="165">
        <v>25.505199999999999</v>
      </c>
      <c r="AS43" s="165">
        <v>-13.824400000000001</v>
      </c>
      <c r="AT43" s="165">
        <v>-13.026999999999999</v>
      </c>
      <c r="AU43" s="165">
        <v>-12.798500000000001</v>
      </c>
      <c r="AV43" s="165">
        <v>4.5743</v>
      </c>
      <c r="AW43" s="165">
        <v>3.5394000000000001</v>
      </c>
      <c r="AX43" s="165">
        <v>-19.442299999999999</v>
      </c>
      <c r="AY43" s="165">
        <v>-17.7729</v>
      </c>
      <c r="AZ43" s="165">
        <v>30.9815</v>
      </c>
      <c r="BA43" s="165">
        <v>32.029000000000003</v>
      </c>
      <c r="BB43" s="165">
        <v>23.826599999999999</v>
      </c>
      <c r="BC43" s="165">
        <v>-0.78969999999999996</v>
      </c>
      <c r="BD43" s="165">
        <v>-1.5</v>
      </c>
      <c r="BE43" s="165">
        <v>-1.4</v>
      </c>
      <c r="BF43" s="165">
        <v>-23.586200000000002</v>
      </c>
      <c r="BG43" s="165">
        <v>-22.2363</v>
      </c>
      <c r="BH43" s="165">
        <v>-2.9018999999999999</v>
      </c>
      <c r="BI43" s="164"/>
      <c r="BJ43" s="165">
        <v>-1.9262999999999999</v>
      </c>
      <c r="BK43" s="165">
        <v>7.8735999999999997</v>
      </c>
      <c r="BL43" s="165">
        <v>5.6467000000000001</v>
      </c>
      <c r="BM43" s="165">
        <v>3.9371</v>
      </c>
      <c r="BN43" s="165">
        <v>-134.73920000000001</v>
      </c>
      <c r="BO43" s="165">
        <v>115.8177</v>
      </c>
      <c r="BP43" s="165">
        <v>116.3365</v>
      </c>
      <c r="BQ43" s="165">
        <v>-112.0956</v>
      </c>
      <c r="BR43" s="165">
        <v>-67.613600000000005</v>
      </c>
      <c r="BS43" s="164"/>
      <c r="BT43" s="164"/>
      <c r="BU43" s="164"/>
      <c r="BV43" s="165">
        <v>35.317599999999999</v>
      </c>
      <c r="BW43" s="165">
        <v>15.15</v>
      </c>
      <c r="BX43" s="165">
        <v>12.82</v>
      </c>
      <c r="BY43" s="165">
        <v>-7.47</v>
      </c>
      <c r="BZ43" s="165">
        <v>10.1</v>
      </c>
      <c r="CA43" s="165">
        <v>2.9512</v>
      </c>
      <c r="CB43" s="165">
        <v>3.0851999999999999</v>
      </c>
      <c r="CC43" s="165">
        <v>11.7653</v>
      </c>
      <c r="CD43" s="165">
        <v>8.6661000000000001</v>
      </c>
      <c r="CE43" s="165">
        <v>2.3706</v>
      </c>
      <c r="CF43" s="165">
        <v>9.6324000000000005</v>
      </c>
      <c r="CG43" s="165">
        <v>9.5188000000000006</v>
      </c>
      <c r="CH43" s="165">
        <v>-0.65369999999999995</v>
      </c>
      <c r="CI43" s="165">
        <v>11.3856</v>
      </c>
      <c r="CJ43" s="164"/>
      <c r="CK43" s="164"/>
      <c r="CL43" s="165">
        <v>17.600000000000001</v>
      </c>
      <c r="CM43" s="165">
        <v>-19.100000000000001</v>
      </c>
      <c r="CN43" s="165">
        <v>-5.23</v>
      </c>
      <c r="CO43" s="165">
        <v>39.381500000000003</v>
      </c>
      <c r="CP43" s="165">
        <v>39.444299999999998</v>
      </c>
      <c r="CQ43" s="165">
        <v>37.643000000000001</v>
      </c>
      <c r="CR43" s="165">
        <v>61.548999999999999</v>
      </c>
      <c r="CS43" s="165">
        <v>61.699199999999998</v>
      </c>
      <c r="CT43" s="165">
        <v>-28.6127</v>
      </c>
      <c r="CU43" s="165">
        <v>-52.05</v>
      </c>
      <c r="CV43" s="165">
        <v>-23.033100000000001</v>
      </c>
      <c r="CW43" s="165">
        <v>3.7343999999999999</v>
      </c>
      <c r="CX43" s="165">
        <v>45.84</v>
      </c>
      <c r="CY43" s="165">
        <v>18.59</v>
      </c>
      <c r="CZ43" s="165">
        <v>-8.125</v>
      </c>
      <c r="DA43" s="165">
        <v>-8.2030999999999992</v>
      </c>
      <c r="DB43" s="165">
        <v>11.6959</v>
      </c>
      <c r="DC43" s="164"/>
      <c r="DD43" s="165">
        <v>-13.154500000000001</v>
      </c>
      <c r="DE43" s="165">
        <v>-12.8194</v>
      </c>
      <c r="DF43" s="165">
        <v>-6.5254000000000003</v>
      </c>
      <c r="DG43" s="164"/>
      <c r="DH43" s="165">
        <v>-5.0544000000000002</v>
      </c>
      <c r="DI43" s="165">
        <v>-54.4</v>
      </c>
      <c r="DJ43" s="165">
        <v>-54</v>
      </c>
      <c r="DK43" s="165">
        <v>0.49380000000000002</v>
      </c>
      <c r="DL43" s="165">
        <v>15.153499999999999</v>
      </c>
      <c r="DM43" s="165">
        <v>19.561599999999999</v>
      </c>
      <c r="DN43" s="165">
        <v>28.394500000000001</v>
      </c>
      <c r="DO43" s="165">
        <v>16.13</v>
      </c>
      <c r="DP43" s="165">
        <v>-5.15</v>
      </c>
      <c r="DQ43" s="165">
        <v>12.586</v>
      </c>
      <c r="DR43" s="165">
        <v>5.8152999999999997</v>
      </c>
      <c r="DS43" s="165">
        <v>-3.23</v>
      </c>
      <c r="DT43" s="165">
        <v>-3.24</v>
      </c>
      <c r="DU43" s="165">
        <v>18.190000000000001</v>
      </c>
      <c r="DV43" s="165">
        <v>-69.569999999999993</v>
      </c>
      <c r="DW43" s="165">
        <v>5.8182</v>
      </c>
      <c r="DX43" s="165">
        <v>2.1636000000000002</v>
      </c>
      <c r="DY43" s="165">
        <v>1.0941000000000001</v>
      </c>
      <c r="DZ43" s="165">
        <v>1.3</v>
      </c>
      <c r="EA43" s="165">
        <v>35.552500000000002</v>
      </c>
      <c r="EB43" s="165">
        <v>14.979799999999999</v>
      </c>
      <c r="EC43" s="165">
        <v>7.2712000000000003</v>
      </c>
      <c r="ED43" s="165">
        <v>7.9021999999999997</v>
      </c>
      <c r="EE43" s="165">
        <v>-0.96519999999999995</v>
      </c>
      <c r="EF43" s="165">
        <v>-6.8685</v>
      </c>
      <c r="EG43" s="165">
        <v>-12.88</v>
      </c>
      <c r="EH43" s="165">
        <v>22.735199999999999</v>
      </c>
      <c r="EI43" s="165">
        <v>25.8294</v>
      </c>
      <c r="EJ43" s="164"/>
      <c r="EK43" s="165">
        <v>-13.5001</v>
      </c>
      <c r="EL43" s="165">
        <v>-12.372199999999999</v>
      </c>
      <c r="EM43" s="164"/>
      <c r="EN43" s="165">
        <v>3.0335000000000001</v>
      </c>
      <c r="EO43" s="165">
        <v>1.2945</v>
      </c>
      <c r="EP43" s="165">
        <v>-6.66</v>
      </c>
      <c r="EQ43" s="165">
        <v>-6.2191999999999998</v>
      </c>
      <c r="ER43" s="165">
        <v>-5.7605000000000004</v>
      </c>
      <c r="ES43" s="165">
        <v>-9.9039999999999999</v>
      </c>
      <c r="ET43" s="164"/>
      <c r="EU43" s="165">
        <v>5.04</v>
      </c>
      <c r="EV43" s="164"/>
      <c r="EW43" s="165">
        <v>5.5625</v>
      </c>
      <c r="EX43" s="165">
        <v>-0.13089999999999999</v>
      </c>
      <c r="EY43" s="165">
        <v>-6.8197000000000001</v>
      </c>
      <c r="EZ43" s="165">
        <v>-6.8540999999999999</v>
      </c>
      <c r="FA43" s="165">
        <v>8.2574000000000005</v>
      </c>
      <c r="FB43" s="165">
        <v>-11.291700000000001</v>
      </c>
      <c r="FC43" s="165">
        <v>0</v>
      </c>
      <c r="FD43" s="165">
        <v>1.5651999999999999</v>
      </c>
      <c r="FE43" s="165">
        <v>1.3055000000000001</v>
      </c>
      <c r="FF43" s="164"/>
      <c r="FG43" s="165">
        <v>4.2771999999999997</v>
      </c>
      <c r="FH43" s="165">
        <v>4.0225999999999997</v>
      </c>
      <c r="FI43" s="165">
        <v>2.5152000000000001</v>
      </c>
      <c r="FJ43" s="165">
        <v>0</v>
      </c>
      <c r="FK43" s="165">
        <v>0</v>
      </c>
      <c r="FL43" s="165">
        <v>-10.382300000000001</v>
      </c>
      <c r="FM43" s="165">
        <v>0.31419999999999998</v>
      </c>
      <c r="FN43" s="165">
        <v>0.1905</v>
      </c>
      <c r="FO43" s="165">
        <v>2.6480999999999999</v>
      </c>
      <c r="FP43" s="165">
        <v>13.346500000000001</v>
      </c>
      <c r="FQ43" s="165">
        <v>21.617799999999999</v>
      </c>
      <c r="FR43" s="165">
        <v>-12.93</v>
      </c>
      <c r="FS43" s="165">
        <v>-0.49940000000000001</v>
      </c>
      <c r="FT43" s="165">
        <v>0.20069999999999999</v>
      </c>
      <c r="FU43" s="165">
        <v>0.62</v>
      </c>
      <c r="FV43" s="165">
        <v>-1.4</v>
      </c>
      <c r="FW43" s="165">
        <v>-21.124400000000001</v>
      </c>
      <c r="FX43" s="164"/>
      <c r="FY43" s="165">
        <v>7.0270000000000001</v>
      </c>
      <c r="FZ43" s="165">
        <v>0.84099999999999997</v>
      </c>
      <c r="GA43" s="164"/>
      <c r="GB43" s="165">
        <v>31.88</v>
      </c>
      <c r="GC43" s="165">
        <v>-21.5319</v>
      </c>
      <c r="GD43" s="165">
        <v>-12.147600000000001</v>
      </c>
      <c r="GE43" s="165">
        <v>1.92</v>
      </c>
      <c r="GF43" s="165">
        <v>25.815100000000001</v>
      </c>
      <c r="GG43" s="164"/>
      <c r="GH43" s="165">
        <v>30.468800000000002</v>
      </c>
      <c r="GI43" s="165">
        <v>-11.678100000000001</v>
      </c>
      <c r="GJ43" s="165">
        <v>-12.214700000000001</v>
      </c>
      <c r="GK43" s="165">
        <v>2.8687</v>
      </c>
      <c r="GL43" s="165">
        <v>7.4999999999999997E-2</v>
      </c>
      <c r="GM43" s="164"/>
      <c r="GN43" s="165">
        <v>-16.890499999999999</v>
      </c>
      <c r="GO43" s="165">
        <v>-9.6013999999999999</v>
      </c>
      <c r="GP43" s="165">
        <v>6.0617000000000001</v>
      </c>
      <c r="GQ43" s="165">
        <v>-24.551500000000001</v>
      </c>
      <c r="GR43" s="165">
        <v>4.7988999999999997</v>
      </c>
      <c r="GS43" s="165">
        <v>5.8708</v>
      </c>
      <c r="GT43" s="165">
        <v>169.4769</v>
      </c>
      <c r="GU43" s="165">
        <v>-5.1641000000000004</v>
      </c>
      <c r="GV43" s="165">
        <v>-6.7108999999999996</v>
      </c>
      <c r="GW43" s="165">
        <v>-20.948599999999999</v>
      </c>
      <c r="GX43" s="165">
        <v>3.2113</v>
      </c>
      <c r="GY43" s="165">
        <v>7.6704999999999997</v>
      </c>
      <c r="GZ43" s="165">
        <v>7.8323</v>
      </c>
      <c r="HA43" s="165">
        <v>2.6084000000000001</v>
      </c>
      <c r="HB43" s="165">
        <v>-26.552900000000001</v>
      </c>
      <c r="HC43" s="165">
        <v>-26.784500000000001</v>
      </c>
      <c r="HD43" s="165">
        <v>7.54</v>
      </c>
      <c r="HE43" s="165">
        <v>-3.5139999999999998</v>
      </c>
      <c r="HF43" s="165">
        <v>21.1738</v>
      </c>
      <c r="HG43" s="165">
        <v>49.171500000000002</v>
      </c>
      <c r="HH43" s="165">
        <v>53.994999999999997</v>
      </c>
      <c r="HI43" s="165">
        <v>-37.124299999999998</v>
      </c>
      <c r="HJ43" s="165">
        <v>14.170400000000001</v>
      </c>
      <c r="HK43" s="164"/>
      <c r="HL43" s="164"/>
      <c r="HM43" s="165">
        <v>-17.250299999999999</v>
      </c>
      <c r="HN43" s="165">
        <v>-19.501300000000001</v>
      </c>
      <c r="HO43" s="164"/>
      <c r="HP43" s="164"/>
      <c r="HQ43" s="165">
        <v>-14.2866</v>
      </c>
      <c r="HR43" s="165">
        <v>-14.088800000000001</v>
      </c>
      <c r="HS43" s="165">
        <v>-15.8172</v>
      </c>
      <c r="HT43" s="165">
        <v>-15.167199999999999</v>
      </c>
      <c r="HU43" s="165">
        <v>22.36</v>
      </c>
      <c r="HV43" s="165">
        <v>22.42</v>
      </c>
      <c r="HW43" s="165">
        <v>-25.5</v>
      </c>
      <c r="HX43" s="165">
        <v>-25.5</v>
      </c>
      <c r="HY43" s="165">
        <v>0.19500000000000001</v>
      </c>
      <c r="HZ43" s="165">
        <v>-2.8</v>
      </c>
      <c r="IA43" s="165">
        <v>53.817900000000002</v>
      </c>
      <c r="IB43" s="165">
        <v>31.888999999999999</v>
      </c>
      <c r="IC43" s="165">
        <v>31.782900000000001</v>
      </c>
      <c r="ID43" s="165">
        <v>-13.5</v>
      </c>
      <c r="IE43" s="165">
        <v>-30.3</v>
      </c>
      <c r="IF43" s="165">
        <v>-2.2000000000000002</v>
      </c>
      <c r="IG43" s="165">
        <v>-2.5</v>
      </c>
      <c r="IH43" s="164"/>
      <c r="II43" s="164"/>
      <c r="IJ43" s="165">
        <v>-146.89850000000001</v>
      </c>
      <c r="IK43" s="165">
        <v>38.378900000000002</v>
      </c>
      <c r="IL43" s="165">
        <v>-261.46620000000001</v>
      </c>
      <c r="IM43" s="165">
        <v>-4.4272999999999998</v>
      </c>
      <c r="IN43" s="165">
        <v>-25.2517</v>
      </c>
      <c r="IO43" s="164"/>
      <c r="IP43" s="165">
        <v>98.184200000000004</v>
      </c>
      <c r="IQ43" s="165">
        <v>112.7586</v>
      </c>
      <c r="IR43" s="165">
        <v>0</v>
      </c>
      <c r="IS43" s="165">
        <v>-6.8086000000000002</v>
      </c>
      <c r="IT43" s="165">
        <v>19.788799999999998</v>
      </c>
      <c r="IU43" s="165">
        <v>20.439499999999999</v>
      </c>
      <c r="IV43" s="165">
        <v>0.44690000000000002</v>
      </c>
      <c r="IW43" s="165">
        <v>149.19829999999999</v>
      </c>
      <c r="IX43" s="165">
        <v>-114.2784</v>
      </c>
      <c r="IY43" s="165">
        <v>27.669899999999998</v>
      </c>
      <c r="IZ43" s="165">
        <v>-27.616800000000001</v>
      </c>
      <c r="JA43" s="165">
        <v>-2.6233</v>
      </c>
      <c r="JB43" s="165">
        <v>2.7109999999999999</v>
      </c>
      <c r="JC43" s="165">
        <v>-5.36</v>
      </c>
      <c r="JD43" s="165">
        <v>-2.1949999999999998</v>
      </c>
      <c r="JE43" s="165">
        <v>-2.2000000000000002</v>
      </c>
      <c r="JF43" s="165">
        <v>0</v>
      </c>
      <c r="JG43" s="165">
        <v>1.1200000000000001</v>
      </c>
      <c r="JH43" s="165">
        <v>-2.2656000000000001</v>
      </c>
      <c r="JI43" s="165">
        <v>-6.2668999999999997</v>
      </c>
      <c r="JJ43" s="165">
        <v>0.09</v>
      </c>
      <c r="JK43" s="165">
        <v>6.1234000000000002</v>
      </c>
      <c r="JL43" s="165">
        <v>-6.4</v>
      </c>
      <c r="JM43" s="165">
        <v>-2.13</v>
      </c>
      <c r="JN43" s="165">
        <v>-2.4089999999999998</v>
      </c>
      <c r="JO43" s="164"/>
      <c r="JP43" s="164"/>
      <c r="JQ43" s="165">
        <v>1.6947000000000001</v>
      </c>
      <c r="JR43" s="165">
        <v>1.8929</v>
      </c>
      <c r="JS43" s="165">
        <v>1.3786</v>
      </c>
      <c r="JT43" s="164"/>
      <c r="JU43" s="165">
        <v>14.5</v>
      </c>
      <c r="JV43" s="165">
        <v>6.8381999999999996</v>
      </c>
      <c r="JW43" s="165">
        <v>1.3</v>
      </c>
      <c r="JX43" s="164"/>
      <c r="JY43" s="165">
        <v>0</v>
      </c>
      <c r="JZ43" s="165">
        <v>-17.552600000000002</v>
      </c>
      <c r="KA43" s="165">
        <v>-20.985900000000001</v>
      </c>
      <c r="KB43" s="165">
        <v>3.1909999999999998</v>
      </c>
      <c r="KC43" s="165">
        <v>13.4556</v>
      </c>
      <c r="KD43" s="165">
        <v>-17.1617</v>
      </c>
      <c r="KE43" s="165">
        <v>3.7248999999999999</v>
      </c>
      <c r="KF43" s="165">
        <v>-11.1</v>
      </c>
      <c r="KG43" s="165">
        <v>-4.9000000000000004</v>
      </c>
      <c r="KH43" s="165">
        <v>93.303200000000004</v>
      </c>
      <c r="KI43" s="165">
        <v>-67.558599999999998</v>
      </c>
    </row>
    <row r="44" spans="1:295" ht="18" customHeight="1" x14ac:dyDescent="0.3">
      <c r="A44" s="160" t="s">
        <v>68</v>
      </c>
      <c r="B44" s="160" t="s">
        <v>833</v>
      </c>
      <c r="C44" s="164"/>
      <c r="D44" s="165">
        <v>3.4388000000000001</v>
      </c>
      <c r="E44" s="164"/>
      <c r="F44" s="165">
        <v>4.835</v>
      </c>
      <c r="G44" s="165">
        <v>12.5832</v>
      </c>
      <c r="H44" s="164"/>
      <c r="I44" s="165">
        <v>14.925000000000001</v>
      </c>
      <c r="J44" s="164"/>
      <c r="K44" s="165">
        <v>21.3123</v>
      </c>
      <c r="L44" s="165">
        <v>9.0306999999999995</v>
      </c>
      <c r="M44" s="165">
        <v>12.1671</v>
      </c>
      <c r="N44" s="165">
        <v>-22.2</v>
      </c>
      <c r="O44" s="165">
        <v>-28.6</v>
      </c>
      <c r="P44" s="165">
        <v>4.4000000000000004</v>
      </c>
      <c r="Q44" s="165">
        <v>1.6559999999999999</v>
      </c>
      <c r="R44" s="165">
        <v>-17.600000000000001</v>
      </c>
      <c r="S44" s="165">
        <v>2.3273999999999999</v>
      </c>
      <c r="T44" s="165">
        <v>2.5752000000000002</v>
      </c>
      <c r="U44" s="165">
        <v>5.2153999999999998</v>
      </c>
      <c r="V44" s="165">
        <v>5.0426000000000002</v>
      </c>
      <c r="W44" s="165">
        <v>9.1723999999999997</v>
      </c>
      <c r="X44" s="165">
        <v>-0.24640000000000001</v>
      </c>
      <c r="Y44" s="165">
        <v>1.1400999999999999</v>
      </c>
      <c r="Z44" s="165">
        <v>1.5948</v>
      </c>
      <c r="AA44" s="164"/>
      <c r="AB44" s="165">
        <v>-0.90069999999999995</v>
      </c>
      <c r="AC44" s="165">
        <v>-0.42099999999999999</v>
      </c>
      <c r="AD44" s="165">
        <v>-0.36399999999999999</v>
      </c>
      <c r="AE44" s="165">
        <v>2.923</v>
      </c>
      <c r="AF44" s="165">
        <v>0</v>
      </c>
      <c r="AG44" s="164"/>
      <c r="AH44" s="165">
        <v>-1.387</v>
      </c>
      <c r="AI44" s="165">
        <v>0.26400000000000001</v>
      </c>
      <c r="AJ44" s="164"/>
      <c r="AK44" s="165">
        <v>-14.09</v>
      </c>
      <c r="AL44" s="164"/>
      <c r="AM44" s="165">
        <v>-12.78</v>
      </c>
      <c r="AN44" s="165">
        <v>-12.6</v>
      </c>
      <c r="AO44" s="165">
        <v>7.2666000000000004</v>
      </c>
      <c r="AP44" s="165">
        <v>3.8397999999999999</v>
      </c>
      <c r="AQ44" s="165">
        <v>19.299399999999999</v>
      </c>
      <c r="AR44" s="165">
        <v>24.2271</v>
      </c>
      <c r="AS44" s="165">
        <v>-13.2384</v>
      </c>
      <c r="AT44" s="165">
        <v>-16.744599999999998</v>
      </c>
      <c r="AU44" s="165">
        <v>-16.6038</v>
      </c>
      <c r="AV44" s="165">
        <v>12.701700000000001</v>
      </c>
      <c r="AW44" s="165">
        <v>10.130100000000001</v>
      </c>
      <c r="AX44" s="165">
        <v>-21.066099999999999</v>
      </c>
      <c r="AY44" s="165">
        <v>-17.9238</v>
      </c>
      <c r="AZ44" s="165">
        <v>44.4617</v>
      </c>
      <c r="BA44" s="165">
        <v>51.006300000000003</v>
      </c>
      <c r="BB44" s="165">
        <v>-5.7972999999999999</v>
      </c>
      <c r="BC44" s="165">
        <v>2.7839</v>
      </c>
      <c r="BD44" s="165">
        <v>-3</v>
      </c>
      <c r="BE44" s="165">
        <v>-3.1</v>
      </c>
      <c r="BF44" s="165">
        <v>-20.614899999999999</v>
      </c>
      <c r="BG44" s="165">
        <v>-20.700399999999998</v>
      </c>
      <c r="BH44" s="165">
        <v>-2.8828</v>
      </c>
      <c r="BI44" s="164"/>
      <c r="BJ44" s="165">
        <v>-11.5328</v>
      </c>
      <c r="BK44" s="165">
        <v>5.2351000000000001</v>
      </c>
      <c r="BL44" s="165">
        <v>0</v>
      </c>
      <c r="BM44" s="165">
        <v>1.5501</v>
      </c>
      <c r="BN44" s="165">
        <v>-121.4331</v>
      </c>
      <c r="BO44" s="165">
        <v>100.68049999999999</v>
      </c>
      <c r="BP44" s="165">
        <v>101.3519</v>
      </c>
      <c r="BQ44" s="165">
        <v>-95.180300000000003</v>
      </c>
      <c r="BR44" s="165">
        <v>-87.691999999999993</v>
      </c>
      <c r="BS44" s="164"/>
      <c r="BT44" s="164"/>
      <c r="BU44" s="164"/>
      <c r="BV44" s="165">
        <v>28.751100000000001</v>
      </c>
      <c r="BW44" s="165">
        <v>15.48</v>
      </c>
      <c r="BX44" s="165">
        <v>12.71</v>
      </c>
      <c r="BY44" s="165">
        <v>-11.04</v>
      </c>
      <c r="BZ44" s="165">
        <v>7.05</v>
      </c>
      <c r="CA44" s="165">
        <v>14.069699999999999</v>
      </c>
      <c r="CB44" s="165">
        <v>13.533899999999999</v>
      </c>
      <c r="CC44" s="165">
        <v>1.5481</v>
      </c>
      <c r="CD44" s="165">
        <v>-1.7446999999999999</v>
      </c>
      <c r="CE44" s="165">
        <v>2.8264</v>
      </c>
      <c r="CF44" s="165">
        <v>-6.0346000000000002</v>
      </c>
      <c r="CG44" s="165">
        <v>-5.8010000000000002</v>
      </c>
      <c r="CH44" s="165">
        <v>-11.529400000000001</v>
      </c>
      <c r="CI44" s="165">
        <v>7.4499000000000004</v>
      </c>
      <c r="CJ44" s="164"/>
      <c r="CK44" s="164"/>
      <c r="CL44" s="165">
        <v>11.8</v>
      </c>
      <c r="CM44" s="165">
        <v>-11.1</v>
      </c>
      <c r="CN44" s="165">
        <v>-4.9400000000000004</v>
      </c>
      <c r="CO44" s="165">
        <v>29.357800000000001</v>
      </c>
      <c r="CP44" s="165">
        <v>29.576799999999999</v>
      </c>
      <c r="CQ44" s="165">
        <v>27.716200000000001</v>
      </c>
      <c r="CR44" s="165">
        <v>54.647100000000002</v>
      </c>
      <c r="CS44" s="165">
        <v>56.055100000000003</v>
      </c>
      <c r="CT44" s="165">
        <v>-24.562999999999999</v>
      </c>
      <c r="CU44" s="165">
        <v>-45.526699999999998</v>
      </c>
      <c r="CV44" s="165">
        <v>-20.653700000000001</v>
      </c>
      <c r="CW44" s="165">
        <v>3.3180999999999998</v>
      </c>
      <c r="CX44" s="165">
        <v>46.1</v>
      </c>
      <c r="CY44" s="165">
        <v>18.61</v>
      </c>
      <c r="CZ44" s="165">
        <v>-10.625</v>
      </c>
      <c r="DA44" s="165">
        <v>-10.644500000000001</v>
      </c>
      <c r="DB44" s="165">
        <v>11.284700000000001</v>
      </c>
      <c r="DC44" s="164"/>
      <c r="DD44" s="165">
        <v>-9.4093999999999998</v>
      </c>
      <c r="DE44" s="165">
        <v>-9.2951999999999995</v>
      </c>
      <c r="DF44" s="165">
        <v>-2.1166</v>
      </c>
      <c r="DG44" s="164"/>
      <c r="DH44" s="165">
        <v>-4.7012</v>
      </c>
      <c r="DI44" s="165">
        <v>-47.2</v>
      </c>
      <c r="DJ44" s="165">
        <v>-46.6</v>
      </c>
      <c r="DK44" s="165">
        <v>-7.6899999999999996E-2</v>
      </c>
      <c r="DL44" s="165">
        <v>13.096399999999999</v>
      </c>
      <c r="DM44" s="165">
        <v>20.665600000000001</v>
      </c>
      <c r="DN44" s="165">
        <v>26.539000000000001</v>
      </c>
      <c r="DO44" s="165">
        <v>14.17</v>
      </c>
      <c r="DP44" s="165">
        <v>-5.64</v>
      </c>
      <c r="DQ44" s="165">
        <v>9.8889999999999993</v>
      </c>
      <c r="DR44" s="165">
        <v>0.73250000000000004</v>
      </c>
      <c r="DS44" s="165">
        <v>-0.24</v>
      </c>
      <c r="DT44" s="165">
        <v>-0.23</v>
      </c>
      <c r="DU44" s="165">
        <v>16.95</v>
      </c>
      <c r="DV44" s="165">
        <v>-78.33</v>
      </c>
      <c r="DW44" s="165">
        <v>-1.8364</v>
      </c>
      <c r="DX44" s="165">
        <v>-1.0545</v>
      </c>
      <c r="DY44" s="165">
        <v>6.8851000000000004</v>
      </c>
      <c r="DZ44" s="165">
        <v>7.5545</v>
      </c>
      <c r="EA44" s="165">
        <v>22.605399999999999</v>
      </c>
      <c r="EB44" s="165">
        <v>5.9607000000000001</v>
      </c>
      <c r="EC44" s="165">
        <v>-0.70789999999999997</v>
      </c>
      <c r="ED44" s="165">
        <v>2.3E-2</v>
      </c>
      <c r="EE44" s="165">
        <v>-0.67</v>
      </c>
      <c r="EF44" s="165">
        <v>-6.6029</v>
      </c>
      <c r="EG44" s="165">
        <v>-12.417999999999999</v>
      </c>
      <c r="EH44" s="165">
        <v>-5.4999999999999997E-3</v>
      </c>
      <c r="EI44" s="165">
        <v>18.328800000000001</v>
      </c>
      <c r="EJ44" s="164"/>
      <c r="EK44" s="165">
        <v>-12.950200000000001</v>
      </c>
      <c r="EL44" s="165">
        <v>-11.7735</v>
      </c>
      <c r="EM44" s="164"/>
      <c r="EN44" s="165">
        <v>6.1593999999999998</v>
      </c>
      <c r="EO44" s="165">
        <v>5.4260000000000002</v>
      </c>
      <c r="EP44" s="165">
        <v>-7.1719999999999997</v>
      </c>
      <c r="EQ44" s="165">
        <v>-2.0034999999999998</v>
      </c>
      <c r="ER44" s="165">
        <v>-1.5468</v>
      </c>
      <c r="ES44" s="165">
        <v>-13.86</v>
      </c>
      <c r="ET44" s="164"/>
      <c r="EU44" s="165">
        <v>5.14</v>
      </c>
      <c r="EV44" s="164"/>
      <c r="EW44" s="165">
        <v>5.4257999999999997</v>
      </c>
      <c r="EX44" s="165">
        <v>8.2812999999999999</v>
      </c>
      <c r="EY44" s="165">
        <v>-6.6996000000000002</v>
      </c>
      <c r="EZ44" s="165">
        <v>-6.8140999999999998</v>
      </c>
      <c r="FA44" s="165">
        <v>8.6966000000000001</v>
      </c>
      <c r="FB44" s="165">
        <v>-13.106299999999999</v>
      </c>
      <c r="FC44" s="165">
        <v>5.4599000000000002</v>
      </c>
      <c r="FD44" s="165">
        <v>1.6463000000000001</v>
      </c>
      <c r="FE44" s="165">
        <v>1.3911</v>
      </c>
      <c r="FF44" s="164"/>
      <c r="FG44" s="165">
        <v>3.8161</v>
      </c>
      <c r="FH44" s="165">
        <v>3.9119000000000002</v>
      </c>
      <c r="FI44" s="165">
        <v>2.7877999999999998</v>
      </c>
      <c r="FJ44" s="165">
        <v>-13.731400000000001</v>
      </c>
      <c r="FK44" s="165">
        <v>-14.0663</v>
      </c>
      <c r="FL44" s="165">
        <v>11.8894</v>
      </c>
      <c r="FM44" s="165">
        <v>-7.4831000000000003</v>
      </c>
      <c r="FN44" s="165">
        <v>-7.5914999999999999</v>
      </c>
      <c r="FO44" s="165">
        <v>15.9016</v>
      </c>
      <c r="FP44" s="165">
        <v>23.725300000000001</v>
      </c>
      <c r="FQ44" s="165">
        <v>12.2182</v>
      </c>
      <c r="FR44" s="165">
        <v>-14.12</v>
      </c>
      <c r="FS44" s="165">
        <v>-2.9146000000000001</v>
      </c>
      <c r="FT44" s="165">
        <v>0.23549999999999999</v>
      </c>
      <c r="FU44" s="165">
        <v>1.9</v>
      </c>
      <c r="FV44" s="165">
        <v>-0.5</v>
      </c>
      <c r="FW44" s="165">
        <v>-11.901</v>
      </c>
      <c r="FX44" s="164"/>
      <c r="FY44" s="165">
        <v>6.7610000000000001</v>
      </c>
      <c r="FZ44" s="165">
        <v>0.46400000000000002</v>
      </c>
      <c r="GA44" s="164"/>
      <c r="GB44" s="165">
        <v>32.56</v>
      </c>
      <c r="GC44" s="165">
        <v>-31.985299999999999</v>
      </c>
      <c r="GD44" s="165">
        <v>-23.212199999999999</v>
      </c>
      <c r="GE44" s="165">
        <v>2.31</v>
      </c>
      <c r="GF44" s="165">
        <v>26.027899999999999</v>
      </c>
      <c r="GG44" s="164"/>
      <c r="GH44" s="165">
        <v>27.9817</v>
      </c>
      <c r="GI44" s="165">
        <v>-9.8242999999999991</v>
      </c>
      <c r="GJ44" s="165">
        <v>-10.189</v>
      </c>
      <c r="GK44" s="165">
        <v>2.8317999999999999</v>
      </c>
      <c r="GL44" s="164"/>
      <c r="GM44" s="164"/>
      <c r="GN44" s="165">
        <v>-17.598800000000001</v>
      </c>
      <c r="GO44" s="165">
        <v>-7.3494000000000002</v>
      </c>
      <c r="GP44" s="165">
        <v>5.8501000000000003</v>
      </c>
      <c r="GQ44" s="165">
        <v>-23.1296</v>
      </c>
      <c r="GR44" s="165">
        <v>5.0709</v>
      </c>
      <c r="GS44" s="165">
        <v>4.1643999999999997</v>
      </c>
      <c r="GT44" s="165">
        <v>160.93620000000001</v>
      </c>
      <c r="GU44" s="165">
        <v>-6.4962</v>
      </c>
      <c r="GV44" s="165">
        <v>-8.0127000000000006</v>
      </c>
      <c r="GW44" s="165">
        <v>-18.446000000000002</v>
      </c>
      <c r="GX44" s="165">
        <v>3.1225000000000001</v>
      </c>
      <c r="GY44" s="165">
        <v>7.7731000000000003</v>
      </c>
      <c r="GZ44" s="165">
        <v>7.9588000000000001</v>
      </c>
      <c r="HA44" s="165">
        <v>2</v>
      </c>
      <c r="HB44" s="165">
        <v>-27.444500000000001</v>
      </c>
      <c r="HC44" s="165">
        <v>-26.737400000000001</v>
      </c>
      <c r="HD44" s="165">
        <v>-3.77</v>
      </c>
      <c r="HE44" s="165">
        <v>8.6320999999999994</v>
      </c>
      <c r="HF44" s="165">
        <v>55.134599999999999</v>
      </c>
      <c r="HG44" s="165">
        <v>17.129100000000001</v>
      </c>
      <c r="HH44" s="165">
        <v>53.384700000000002</v>
      </c>
      <c r="HI44" s="165">
        <v>-36.278599999999997</v>
      </c>
      <c r="HJ44" s="165">
        <v>15.401199999999999</v>
      </c>
      <c r="HK44" s="164"/>
      <c r="HL44" s="164"/>
      <c r="HM44" s="165">
        <v>-18.255400000000002</v>
      </c>
      <c r="HN44" s="165">
        <v>-20.3995</v>
      </c>
      <c r="HO44" s="164"/>
      <c r="HP44" s="164"/>
      <c r="HQ44" s="165">
        <v>-14.215199999999999</v>
      </c>
      <c r="HR44" s="165">
        <v>-13.5999</v>
      </c>
      <c r="HS44" s="165">
        <v>-13.299099999999999</v>
      </c>
      <c r="HT44" s="165">
        <v>-13.270099999999999</v>
      </c>
      <c r="HU44" s="165">
        <v>19.86</v>
      </c>
      <c r="HV44" s="165">
        <v>19.98</v>
      </c>
      <c r="HW44" s="165">
        <v>-25</v>
      </c>
      <c r="HX44" s="165">
        <v>-24.7</v>
      </c>
      <c r="HY44" s="165">
        <v>0.1236</v>
      </c>
      <c r="HZ44" s="165">
        <v>-6.64</v>
      </c>
      <c r="IA44" s="165">
        <v>47.467300000000002</v>
      </c>
      <c r="IB44" s="165">
        <v>33.1126</v>
      </c>
      <c r="IC44" s="165">
        <v>32.908299999999997</v>
      </c>
      <c r="ID44" s="165">
        <v>-15.2</v>
      </c>
      <c r="IE44" s="165">
        <v>-29.5</v>
      </c>
      <c r="IF44" s="165">
        <v>-3.2</v>
      </c>
      <c r="IG44" s="165">
        <v>-3.4</v>
      </c>
      <c r="IH44" s="164"/>
      <c r="II44" s="165">
        <v>-17.706</v>
      </c>
      <c r="IJ44" s="165">
        <v>-149.96539999999999</v>
      </c>
      <c r="IK44" s="165">
        <v>13.7293</v>
      </c>
      <c r="IL44" s="165">
        <v>-247.83590000000001</v>
      </c>
      <c r="IM44" s="165">
        <v>9.4960000000000004</v>
      </c>
      <c r="IN44" s="165">
        <v>-23.953199999999999</v>
      </c>
      <c r="IO44" s="164"/>
      <c r="IP44" s="165">
        <v>122.2188</v>
      </c>
      <c r="IQ44" s="165">
        <v>110.45659999999999</v>
      </c>
      <c r="IR44" s="164"/>
      <c r="IS44" s="165">
        <v>-26.9419</v>
      </c>
      <c r="IT44" s="165">
        <v>16.595600000000001</v>
      </c>
      <c r="IU44" s="165">
        <v>14.7553</v>
      </c>
      <c r="IV44" s="165">
        <v>3.3317999999999999</v>
      </c>
      <c r="IW44" s="165">
        <v>126.3751</v>
      </c>
      <c r="IX44" s="165">
        <v>-102.3715</v>
      </c>
      <c r="IY44" s="165">
        <v>22.502199999999998</v>
      </c>
      <c r="IZ44" s="165">
        <v>-16.008099999999999</v>
      </c>
      <c r="JA44" s="165">
        <v>-2.8576999999999999</v>
      </c>
      <c r="JB44" s="165">
        <v>1.268</v>
      </c>
      <c r="JC44" s="165">
        <v>-6.4</v>
      </c>
      <c r="JD44" s="165">
        <v>-2.194</v>
      </c>
      <c r="JE44" s="165">
        <v>-2.1989999999999998</v>
      </c>
      <c r="JF44" s="165">
        <v>0.8</v>
      </c>
      <c r="JG44" s="165">
        <v>1.44</v>
      </c>
      <c r="JH44" s="165">
        <v>-3.3077000000000001</v>
      </c>
      <c r="JI44" s="165">
        <v>-7.3228</v>
      </c>
      <c r="JJ44" s="165">
        <v>0.67600000000000005</v>
      </c>
      <c r="JK44" s="165">
        <v>5.9770000000000003</v>
      </c>
      <c r="JL44" s="165">
        <v>-5.7</v>
      </c>
      <c r="JM44" s="165">
        <v>-2.0089999999999999</v>
      </c>
      <c r="JN44" s="165">
        <v>-1.905</v>
      </c>
      <c r="JO44" s="164"/>
      <c r="JP44" s="164"/>
      <c r="JQ44" s="165">
        <v>2.3241999999999998</v>
      </c>
      <c r="JR44" s="165">
        <v>1.7758</v>
      </c>
      <c r="JS44" s="165">
        <v>1.2884</v>
      </c>
      <c r="JT44" s="164"/>
      <c r="JU44" s="165">
        <v>13.9</v>
      </c>
      <c r="JV44" s="165">
        <v>6.6119000000000003</v>
      </c>
      <c r="JW44" s="165">
        <v>0.96</v>
      </c>
      <c r="JX44" s="164"/>
      <c r="JY44" s="165">
        <v>0</v>
      </c>
      <c r="JZ44" s="165">
        <v>-17.667999999999999</v>
      </c>
      <c r="KA44" s="165">
        <v>-22.4071</v>
      </c>
      <c r="KB44" s="165">
        <v>4.6970999999999998</v>
      </c>
      <c r="KC44" s="165">
        <v>13.901300000000001</v>
      </c>
      <c r="KD44" s="165">
        <v>-18.632400000000001</v>
      </c>
      <c r="KE44" s="165">
        <v>3.7806999999999999</v>
      </c>
      <c r="KF44" s="165">
        <v>-10.5</v>
      </c>
      <c r="KG44" s="165">
        <v>-5.6</v>
      </c>
      <c r="KH44" s="165">
        <v>106.4131</v>
      </c>
      <c r="KI44" s="165">
        <v>-96.819000000000003</v>
      </c>
    </row>
    <row r="45" spans="1:295" ht="18" customHeight="1" x14ac:dyDescent="0.3">
      <c r="A45" s="160" t="s">
        <v>68</v>
      </c>
      <c r="B45" s="160" t="s">
        <v>834</v>
      </c>
      <c r="C45" s="164"/>
      <c r="D45" s="165">
        <v>3.1288999999999998</v>
      </c>
      <c r="E45" s="164"/>
      <c r="F45" s="165">
        <v>2.3468</v>
      </c>
      <c r="G45" s="165">
        <v>8.6574000000000009</v>
      </c>
      <c r="H45" s="164"/>
      <c r="I45" s="165">
        <v>14.1378</v>
      </c>
      <c r="J45" s="164"/>
      <c r="K45" s="165">
        <v>22.484100000000002</v>
      </c>
      <c r="L45" s="165">
        <v>9.7136999999999993</v>
      </c>
      <c r="M45" s="165">
        <v>9.3477999999999994</v>
      </c>
      <c r="N45" s="165">
        <v>-22.2</v>
      </c>
      <c r="O45" s="165">
        <v>-30.8</v>
      </c>
      <c r="P45" s="165">
        <v>6.6</v>
      </c>
      <c r="Q45" s="165">
        <v>1.6559999999999999</v>
      </c>
      <c r="R45" s="165">
        <v>-19.8</v>
      </c>
      <c r="S45" s="165">
        <v>2.1747999999999998</v>
      </c>
      <c r="T45" s="165">
        <v>1.9782999999999999</v>
      </c>
      <c r="U45" s="165">
        <v>5.9923000000000002</v>
      </c>
      <c r="V45" s="165">
        <v>5.8705999999999996</v>
      </c>
      <c r="W45" s="165">
        <v>10.4785</v>
      </c>
      <c r="X45" s="165">
        <v>0.4415</v>
      </c>
      <c r="Y45" s="165">
        <v>0.61799999999999999</v>
      </c>
      <c r="Z45" s="165">
        <v>0.95799999999999996</v>
      </c>
      <c r="AA45" s="164"/>
      <c r="AB45" s="165">
        <v>-1.0593999999999999</v>
      </c>
      <c r="AC45" s="165">
        <v>-0.36399999999999999</v>
      </c>
      <c r="AD45" s="165">
        <v>-0.35599999999999998</v>
      </c>
      <c r="AE45" s="165">
        <v>3.153</v>
      </c>
      <c r="AF45" s="165">
        <v>0</v>
      </c>
      <c r="AG45" s="165">
        <v>2.2000000000000002</v>
      </c>
      <c r="AH45" s="165">
        <v>-1.367</v>
      </c>
      <c r="AI45" s="165">
        <v>0.28899999999999998</v>
      </c>
      <c r="AJ45" s="164"/>
      <c r="AK45" s="165">
        <v>-12.83</v>
      </c>
      <c r="AL45" s="164"/>
      <c r="AM45" s="165">
        <v>-13.55</v>
      </c>
      <c r="AN45" s="165">
        <v>-13.58</v>
      </c>
      <c r="AO45" s="165">
        <v>7.3719999999999999</v>
      </c>
      <c r="AP45" s="165">
        <v>3.7675999999999998</v>
      </c>
      <c r="AQ45" s="165">
        <v>24.113600000000002</v>
      </c>
      <c r="AR45" s="165">
        <v>26.0533</v>
      </c>
      <c r="AS45" s="165">
        <v>-10.174099999999999</v>
      </c>
      <c r="AT45" s="165">
        <v>-13.774100000000001</v>
      </c>
      <c r="AU45" s="165">
        <v>-13.686299999999999</v>
      </c>
      <c r="AV45" s="165">
        <v>-1.0374000000000001</v>
      </c>
      <c r="AW45" s="165">
        <v>-0.9234</v>
      </c>
      <c r="AX45" s="165">
        <v>-15.475199999999999</v>
      </c>
      <c r="AY45" s="165">
        <v>-13.5219</v>
      </c>
      <c r="AZ45" s="165">
        <v>28.3078</v>
      </c>
      <c r="BA45" s="165">
        <v>29.389099999999999</v>
      </c>
      <c r="BB45" s="165">
        <v>3.7248000000000001</v>
      </c>
      <c r="BC45" s="165">
        <v>-0.29330000000000001</v>
      </c>
      <c r="BD45" s="165">
        <v>-1.8</v>
      </c>
      <c r="BE45" s="165">
        <v>-1.8</v>
      </c>
      <c r="BF45" s="165">
        <v>-22.475200000000001</v>
      </c>
      <c r="BG45" s="165">
        <v>-22.32</v>
      </c>
      <c r="BH45" s="165">
        <v>-2.7473999999999998</v>
      </c>
      <c r="BI45" s="164"/>
      <c r="BJ45" s="165">
        <v>-2.6442000000000001</v>
      </c>
      <c r="BK45" s="165">
        <v>4.3476999999999997</v>
      </c>
      <c r="BL45" s="165">
        <v>1.2122999999999999</v>
      </c>
      <c r="BM45" s="165">
        <v>1.2404999999999999</v>
      </c>
      <c r="BN45" s="165">
        <v>-126.194</v>
      </c>
      <c r="BO45" s="165">
        <v>112.4302</v>
      </c>
      <c r="BP45" s="165">
        <v>113.1931</v>
      </c>
      <c r="BQ45" s="165">
        <v>-97.119200000000006</v>
      </c>
      <c r="BR45" s="165">
        <v>-62.657899999999998</v>
      </c>
      <c r="BS45" s="164"/>
      <c r="BT45" s="164"/>
      <c r="BU45" s="164"/>
      <c r="BV45" s="165">
        <v>26.755199999999999</v>
      </c>
      <c r="BW45" s="165">
        <v>13.94</v>
      </c>
      <c r="BX45" s="165">
        <v>11.48</v>
      </c>
      <c r="BY45" s="165">
        <v>-11.06</v>
      </c>
      <c r="BZ45" s="165">
        <v>5.62</v>
      </c>
      <c r="CA45" s="165">
        <v>-0.3977</v>
      </c>
      <c r="CB45" s="165">
        <v>-0.66559999999999997</v>
      </c>
      <c r="CC45" s="165">
        <v>3.7650999999999999</v>
      </c>
      <c r="CD45" s="165">
        <v>0.55530000000000002</v>
      </c>
      <c r="CE45" s="165">
        <v>-2.7256</v>
      </c>
      <c r="CF45" s="165">
        <v>11.8979</v>
      </c>
      <c r="CG45" s="165">
        <v>12.0402</v>
      </c>
      <c r="CH45" s="165">
        <v>-2.1806000000000001</v>
      </c>
      <c r="CI45" s="165">
        <v>25.3367</v>
      </c>
      <c r="CJ45" s="164"/>
      <c r="CK45" s="164"/>
      <c r="CL45" s="165">
        <v>25.2</v>
      </c>
      <c r="CM45" s="165">
        <v>-47.5</v>
      </c>
      <c r="CN45" s="165">
        <v>-4.17</v>
      </c>
      <c r="CO45" s="165">
        <v>39.745800000000003</v>
      </c>
      <c r="CP45" s="165">
        <v>39.276499999999999</v>
      </c>
      <c r="CQ45" s="165">
        <v>37.407299999999999</v>
      </c>
      <c r="CR45" s="165">
        <v>64.161100000000005</v>
      </c>
      <c r="CS45" s="165">
        <v>64.340599999999995</v>
      </c>
      <c r="CT45" s="165">
        <v>-25.2255</v>
      </c>
      <c r="CU45" s="165">
        <v>-53.064300000000003</v>
      </c>
      <c r="CV45" s="165">
        <v>-22.011500000000002</v>
      </c>
      <c r="CW45" s="165">
        <v>3.8896000000000002</v>
      </c>
      <c r="CX45" s="165">
        <v>43.1</v>
      </c>
      <c r="CY45" s="165">
        <v>17.079999999999998</v>
      </c>
      <c r="CZ45" s="165">
        <v>2.1924000000000001</v>
      </c>
      <c r="DA45" s="165">
        <v>1.6632</v>
      </c>
      <c r="DB45" s="165">
        <v>11.3165</v>
      </c>
      <c r="DC45" s="164"/>
      <c r="DD45" s="165">
        <v>-27.203900000000001</v>
      </c>
      <c r="DE45" s="165">
        <v>-26.9574</v>
      </c>
      <c r="DF45" s="165">
        <v>11.253299999999999</v>
      </c>
      <c r="DG45" s="164"/>
      <c r="DH45" s="165">
        <v>-4.8440000000000003</v>
      </c>
      <c r="DI45" s="165">
        <v>-54.4</v>
      </c>
      <c r="DJ45" s="165">
        <v>-54.6</v>
      </c>
      <c r="DK45" s="165">
        <v>-1.1194</v>
      </c>
      <c r="DL45" s="165">
        <v>12.7224</v>
      </c>
      <c r="DM45" s="165">
        <v>21.927299999999999</v>
      </c>
      <c r="DN45" s="165">
        <v>25.425699999999999</v>
      </c>
      <c r="DO45" s="165">
        <v>13.93</v>
      </c>
      <c r="DP45" s="165">
        <v>-5.63</v>
      </c>
      <c r="DQ45" s="165">
        <v>9.9045000000000005</v>
      </c>
      <c r="DR45" s="165">
        <v>-12.863200000000001</v>
      </c>
      <c r="DS45" s="165">
        <v>-0.98</v>
      </c>
      <c r="DT45" s="165">
        <v>-0.94</v>
      </c>
      <c r="DU45" s="165">
        <v>17.72</v>
      </c>
      <c r="DV45" s="165">
        <v>-44.16</v>
      </c>
      <c r="DW45" s="165">
        <v>-14.581799999999999</v>
      </c>
      <c r="DX45" s="165">
        <v>-7.5636000000000001</v>
      </c>
      <c r="DY45" s="165">
        <v>-6.226</v>
      </c>
      <c r="DZ45" s="165">
        <v>-5.9181999999999997</v>
      </c>
      <c r="EA45" s="165">
        <v>24.222799999999999</v>
      </c>
      <c r="EB45" s="165">
        <v>3.9384000000000001</v>
      </c>
      <c r="EC45" s="165">
        <v>-2.7206000000000001</v>
      </c>
      <c r="ED45" s="165">
        <v>-2.1579000000000002</v>
      </c>
      <c r="EE45" s="165">
        <v>-3.7698</v>
      </c>
      <c r="EF45" s="165">
        <v>-11.1128</v>
      </c>
      <c r="EG45" s="165">
        <v>-13.196</v>
      </c>
      <c r="EH45" s="165">
        <v>7.3140000000000001</v>
      </c>
      <c r="EI45" s="165">
        <v>-3.3483999999999998</v>
      </c>
      <c r="EJ45" s="164"/>
      <c r="EK45" s="165">
        <v>-12.150399999999999</v>
      </c>
      <c r="EL45" s="165">
        <v>-11.0245</v>
      </c>
      <c r="EM45" s="164"/>
      <c r="EN45" s="165">
        <v>-4.9474</v>
      </c>
      <c r="EO45" s="165">
        <v>-5.0431999999999997</v>
      </c>
      <c r="EP45" s="165">
        <v>-6.66</v>
      </c>
      <c r="EQ45" s="165">
        <v>-8.9468999999999994</v>
      </c>
      <c r="ER45" s="165">
        <v>-8.5419999999999998</v>
      </c>
      <c r="ES45" s="165">
        <v>-8.3606999999999996</v>
      </c>
      <c r="ET45" s="164"/>
      <c r="EU45" s="165">
        <v>5</v>
      </c>
      <c r="EV45" s="164"/>
      <c r="EW45" s="165">
        <v>5.2199</v>
      </c>
      <c r="EX45" s="165">
        <v>-11.8375</v>
      </c>
      <c r="EY45" s="165">
        <v>-7.5101000000000004</v>
      </c>
      <c r="EZ45" s="165">
        <v>-7.5164999999999997</v>
      </c>
      <c r="FA45" s="165">
        <v>10.015700000000001</v>
      </c>
      <c r="FB45" s="165">
        <v>-7.9257999999999997</v>
      </c>
      <c r="FC45" s="165">
        <v>0</v>
      </c>
      <c r="FD45" s="165">
        <v>1.645</v>
      </c>
      <c r="FE45" s="165">
        <v>1.3854</v>
      </c>
      <c r="FF45" s="164"/>
      <c r="FG45" s="165">
        <v>4.3124000000000002</v>
      </c>
      <c r="FH45" s="165">
        <v>4.5510999999999999</v>
      </c>
      <c r="FI45" s="165">
        <v>3.1030000000000002</v>
      </c>
      <c r="FJ45" s="165">
        <v>-1.3396999999999999</v>
      </c>
      <c r="FK45" s="165">
        <v>-1.5071000000000001</v>
      </c>
      <c r="FL45" s="165">
        <v>-2.3443999999999998</v>
      </c>
      <c r="FM45" s="165">
        <v>5.6074999999999999</v>
      </c>
      <c r="FN45" s="165">
        <v>5.5510000000000002</v>
      </c>
      <c r="FO45" s="165">
        <v>5.8174999999999999</v>
      </c>
      <c r="FP45" s="165">
        <v>15.582599999999999</v>
      </c>
      <c r="FQ45" s="165">
        <v>19.523</v>
      </c>
      <c r="FR45" s="165">
        <v>-18.79</v>
      </c>
      <c r="FS45" s="165">
        <v>-2.1345999999999998</v>
      </c>
      <c r="FT45" s="165">
        <v>0.28039999999999998</v>
      </c>
      <c r="FU45" s="165">
        <v>1.56</v>
      </c>
      <c r="FV45" s="165">
        <v>1.4</v>
      </c>
      <c r="FW45" s="165">
        <v>-19.838699999999999</v>
      </c>
      <c r="FX45" s="164"/>
      <c r="FY45" s="165">
        <v>7.0510000000000002</v>
      </c>
      <c r="FZ45" s="165">
        <v>-0.06</v>
      </c>
      <c r="GA45" s="164"/>
      <c r="GB45" s="165">
        <v>29.67</v>
      </c>
      <c r="GC45" s="165">
        <v>-24.613800000000001</v>
      </c>
      <c r="GD45" s="165">
        <v>-15.607799999999999</v>
      </c>
      <c r="GE45" s="165">
        <v>1.95</v>
      </c>
      <c r="GF45" s="165">
        <v>26.8706</v>
      </c>
      <c r="GG45" s="164"/>
      <c r="GH45" s="165">
        <v>25.776700000000002</v>
      </c>
      <c r="GI45" s="165">
        <v>-8.8946000000000005</v>
      </c>
      <c r="GJ45" s="165">
        <v>-9.6365999999999996</v>
      </c>
      <c r="GK45" s="165">
        <v>3.2791000000000001</v>
      </c>
      <c r="GL45" s="164"/>
      <c r="GM45" s="164"/>
      <c r="GN45" s="165">
        <v>-16.724799999999998</v>
      </c>
      <c r="GO45" s="165">
        <v>-16.308800000000002</v>
      </c>
      <c r="GP45" s="165">
        <v>5.8310000000000004</v>
      </c>
      <c r="GQ45" s="165">
        <v>-19.8522</v>
      </c>
      <c r="GR45" s="165">
        <v>4.9154</v>
      </c>
      <c r="GS45" s="165">
        <v>4.1420000000000003</v>
      </c>
      <c r="GT45" s="165">
        <v>157.61869999999999</v>
      </c>
      <c r="GU45" s="165">
        <v>-5.1002999999999998</v>
      </c>
      <c r="GV45" s="165">
        <v>-7.2148000000000003</v>
      </c>
      <c r="GW45" s="165">
        <v>-19.322900000000001</v>
      </c>
      <c r="GX45" s="165">
        <v>3.2265000000000001</v>
      </c>
      <c r="GY45" s="165">
        <v>8.5128000000000004</v>
      </c>
      <c r="GZ45" s="165">
        <v>8.7588000000000008</v>
      </c>
      <c r="HA45" s="165">
        <v>2.7524999999999999</v>
      </c>
      <c r="HB45" s="165">
        <v>-28.780999999999999</v>
      </c>
      <c r="HC45" s="165">
        <v>-27.564800000000002</v>
      </c>
      <c r="HD45" s="165">
        <v>1.26</v>
      </c>
      <c r="HE45" s="165">
        <v>3.5905</v>
      </c>
      <c r="HF45" s="165">
        <v>40.697099999999999</v>
      </c>
      <c r="HG45" s="165">
        <v>26.027200000000001</v>
      </c>
      <c r="HH45" s="165">
        <v>44.161000000000001</v>
      </c>
      <c r="HI45" s="165">
        <v>-33.681699999999999</v>
      </c>
      <c r="HJ45" s="165">
        <v>18.063500000000001</v>
      </c>
      <c r="HK45" s="164"/>
      <c r="HL45" s="164"/>
      <c r="HM45" s="165">
        <v>-20.3307</v>
      </c>
      <c r="HN45" s="165">
        <v>-20.948399999999999</v>
      </c>
      <c r="HO45" s="165">
        <v>8.7507000000000001</v>
      </c>
      <c r="HP45" s="165">
        <v>5.4786999999999999</v>
      </c>
      <c r="HQ45" s="165">
        <v>-14.297599999999999</v>
      </c>
      <c r="HR45" s="165">
        <v>-13.660299999999999</v>
      </c>
      <c r="HS45" s="165">
        <v>-14.1586</v>
      </c>
      <c r="HT45" s="165">
        <v>-14.1822</v>
      </c>
      <c r="HU45" s="165">
        <v>18.920000000000002</v>
      </c>
      <c r="HV45" s="165">
        <v>18.96</v>
      </c>
      <c r="HW45" s="165">
        <v>-25</v>
      </c>
      <c r="HX45" s="165">
        <v>-25.3</v>
      </c>
      <c r="HY45" s="165">
        <v>3.5700000000000003E-2</v>
      </c>
      <c r="HZ45" s="165">
        <v>-5.36</v>
      </c>
      <c r="IA45" s="165">
        <v>46.484499999999997</v>
      </c>
      <c r="IB45" s="165">
        <v>30.3476</v>
      </c>
      <c r="IC45" s="165">
        <v>30.5124</v>
      </c>
      <c r="ID45" s="165">
        <v>-14.8</v>
      </c>
      <c r="IE45" s="165">
        <v>-29.5</v>
      </c>
      <c r="IF45" s="165">
        <v>-2.9</v>
      </c>
      <c r="IG45" s="165">
        <v>-3.4</v>
      </c>
      <c r="IH45" s="164"/>
      <c r="II45" s="164"/>
      <c r="IJ45" s="165">
        <v>-142.31440000000001</v>
      </c>
      <c r="IK45" s="165">
        <v>26.123699999999999</v>
      </c>
      <c r="IL45" s="165">
        <v>-254.21449999999999</v>
      </c>
      <c r="IM45" s="165">
        <v>0.83409999999999995</v>
      </c>
      <c r="IN45" s="165">
        <v>-21.732700000000001</v>
      </c>
      <c r="IO45" s="164"/>
      <c r="IP45" s="165">
        <v>118.0654</v>
      </c>
      <c r="IQ45" s="165">
        <v>106.7089</v>
      </c>
      <c r="IR45" s="164"/>
      <c r="IS45" s="165">
        <v>-22.549199999999999</v>
      </c>
      <c r="IT45" s="165">
        <v>19.1294</v>
      </c>
      <c r="IU45" s="165">
        <v>17.176400000000001</v>
      </c>
      <c r="IV45" s="165">
        <v>4.9565999999999999</v>
      </c>
      <c r="IW45" s="165">
        <v>136.31610000000001</v>
      </c>
      <c r="IX45" s="165">
        <v>-107.7722</v>
      </c>
      <c r="IY45" s="165">
        <v>23.951799999999999</v>
      </c>
      <c r="IZ45" s="165">
        <v>-21.1526</v>
      </c>
      <c r="JA45" s="165">
        <v>-2.5525000000000002</v>
      </c>
      <c r="JB45" s="165">
        <v>-0.45100000000000001</v>
      </c>
      <c r="JC45" s="165">
        <v>-6</v>
      </c>
      <c r="JD45" s="165">
        <v>-2.448</v>
      </c>
      <c r="JE45" s="165">
        <v>-2.448</v>
      </c>
      <c r="JF45" s="165">
        <v>0.56000000000000005</v>
      </c>
      <c r="JG45" s="165">
        <v>2.64</v>
      </c>
      <c r="JH45" s="165">
        <v>-3.5596999999999999</v>
      </c>
      <c r="JI45" s="165">
        <v>-6.9992999999999999</v>
      </c>
      <c r="JJ45" s="165">
        <v>0.41049999999999998</v>
      </c>
      <c r="JK45" s="165">
        <v>6.0655000000000001</v>
      </c>
      <c r="JL45" s="165">
        <v>-5.5</v>
      </c>
      <c r="JM45" s="165">
        <v>-1.9119999999999999</v>
      </c>
      <c r="JN45" s="165">
        <v>-1.9790000000000001</v>
      </c>
      <c r="JO45" s="165">
        <v>0</v>
      </c>
      <c r="JP45" s="165">
        <v>0</v>
      </c>
      <c r="JQ45" s="165">
        <v>1.4595</v>
      </c>
      <c r="JR45" s="165">
        <v>1.0811999999999999</v>
      </c>
      <c r="JS45" s="165">
        <v>1.4658</v>
      </c>
      <c r="JT45" s="164"/>
      <c r="JU45" s="165">
        <v>13.7</v>
      </c>
      <c r="JV45" s="165">
        <v>7.8152999999999997</v>
      </c>
      <c r="JW45" s="165">
        <v>0.97</v>
      </c>
      <c r="JX45" s="164"/>
      <c r="JY45" s="165">
        <v>0</v>
      </c>
      <c r="JZ45" s="165">
        <v>-18.124600000000001</v>
      </c>
      <c r="KA45" s="165">
        <v>-22.183800000000002</v>
      </c>
      <c r="KB45" s="165">
        <v>4.8647999999999998</v>
      </c>
      <c r="KC45" s="165">
        <v>14.103199999999999</v>
      </c>
      <c r="KD45" s="165">
        <v>-17.6981</v>
      </c>
      <c r="KE45" s="165">
        <v>2.7326000000000001</v>
      </c>
      <c r="KF45" s="165">
        <v>-10.4</v>
      </c>
      <c r="KG45" s="165">
        <v>-6.2</v>
      </c>
      <c r="KH45" s="165">
        <v>80.828800000000001</v>
      </c>
      <c r="KI45" s="165">
        <v>-83.656099999999995</v>
      </c>
    </row>
    <row r="46" spans="1:295" ht="18" customHeight="1" x14ac:dyDescent="0.3">
      <c r="A46" s="160" t="s">
        <v>68</v>
      </c>
      <c r="B46" s="160" t="s">
        <v>835</v>
      </c>
      <c r="C46" s="164"/>
      <c r="D46" s="165">
        <v>3.8349000000000002</v>
      </c>
      <c r="E46" s="164"/>
      <c r="F46" s="165">
        <v>0.60389999999999999</v>
      </c>
      <c r="G46" s="165">
        <v>9.0066000000000006</v>
      </c>
      <c r="H46" s="164"/>
      <c r="I46" s="165">
        <v>15.6631</v>
      </c>
      <c r="J46" s="164"/>
      <c r="K46" s="165">
        <v>24.503599999999999</v>
      </c>
      <c r="L46" s="165">
        <v>10.515700000000001</v>
      </c>
      <c r="M46" s="165">
        <v>10.1655</v>
      </c>
      <c r="N46" s="165">
        <v>-24.42</v>
      </c>
      <c r="O46" s="165">
        <v>-33</v>
      </c>
      <c r="P46" s="165">
        <v>6.6</v>
      </c>
      <c r="Q46" s="165">
        <v>1.6559999999999999</v>
      </c>
      <c r="R46" s="164"/>
      <c r="S46" s="165">
        <v>2.1204999999999998</v>
      </c>
      <c r="T46" s="165">
        <v>0.69489999999999996</v>
      </c>
      <c r="U46" s="165">
        <v>7.1761999999999997</v>
      </c>
      <c r="V46" s="165">
        <v>7.0267999999999997</v>
      </c>
      <c r="W46" s="165">
        <v>12.349299999999999</v>
      </c>
      <c r="X46" s="165">
        <v>0.54179999999999995</v>
      </c>
      <c r="Y46" s="165">
        <v>0.55059999999999998</v>
      </c>
      <c r="Z46" s="165">
        <v>0.94</v>
      </c>
      <c r="AA46" s="164"/>
      <c r="AB46" s="165">
        <v>-1.0402</v>
      </c>
      <c r="AC46" s="165">
        <v>4.5999999999999999E-2</v>
      </c>
      <c r="AD46" s="165">
        <v>5.6000000000000001E-2</v>
      </c>
      <c r="AE46" s="165">
        <v>3.1059999999999999</v>
      </c>
      <c r="AF46" s="165">
        <v>2.2200000000000002</v>
      </c>
      <c r="AG46" s="165">
        <v>2.2000000000000002</v>
      </c>
      <c r="AH46" s="165">
        <v>-1.425</v>
      </c>
      <c r="AI46" s="165">
        <v>0.28799999999999998</v>
      </c>
      <c r="AJ46" s="164"/>
      <c r="AK46" s="165">
        <v>-9.06</v>
      </c>
      <c r="AL46" s="164"/>
      <c r="AM46" s="165">
        <v>-14.63</v>
      </c>
      <c r="AN46" s="165">
        <v>-14.79</v>
      </c>
      <c r="AO46" s="165">
        <v>7.0385999999999997</v>
      </c>
      <c r="AP46" s="165">
        <v>4.0732999999999997</v>
      </c>
      <c r="AQ46" s="165">
        <v>25.146799999999999</v>
      </c>
      <c r="AR46" s="165">
        <v>27.4498</v>
      </c>
      <c r="AS46" s="165">
        <v>-12.099500000000001</v>
      </c>
      <c r="AT46" s="165">
        <v>-10.805400000000001</v>
      </c>
      <c r="AU46" s="165">
        <v>-10.67</v>
      </c>
      <c r="AV46" s="165">
        <v>-1.2565999999999999</v>
      </c>
      <c r="AW46" s="165">
        <v>-1.4695</v>
      </c>
      <c r="AX46" s="165">
        <v>-16.337599999999998</v>
      </c>
      <c r="AY46" s="165">
        <v>-14.253500000000001</v>
      </c>
      <c r="AZ46" s="165">
        <v>25.731300000000001</v>
      </c>
      <c r="BA46" s="165">
        <v>26.921700000000001</v>
      </c>
      <c r="BB46" s="165">
        <v>12.3422</v>
      </c>
      <c r="BC46" s="165">
        <v>-2.6053000000000002</v>
      </c>
      <c r="BD46" s="165">
        <v>-0.4</v>
      </c>
      <c r="BE46" s="165">
        <v>-0.4</v>
      </c>
      <c r="BF46" s="165">
        <v>-22.708500000000001</v>
      </c>
      <c r="BG46" s="165">
        <v>-22.410900000000002</v>
      </c>
      <c r="BH46" s="165">
        <v>-1.9238999999999999</v>
      </c>
      <c r="BI46" s="164"/>
      <c r="BJ46" s="165">
        <v>-0.4768</v>
      </c>
      <c r="BK46" s="165">
        <v>5.3667999999999996</v>
      </c>
      <c r="BL46" s="165">
        <v>7.9840999999999998</v>
      </c>
      <c r="BM46" s="165">
        <v>5.1828000000000003</v>
      </c>
      <c r="BN46" s="165">
        <v>-123.0201</v>
      </c>
      <c r="BO46" s="165">
        <v>105.04470000000001</v>
      </c>
      <c r="BP46" s="165">
        <v>104.9836</v>
      </c>
      <c r="BQ46" s="165">
        <v>-87.155699999999996</v>
      </c>
      <c r="BR46" s="165">
        <v>-66.858999999999995</v>
      </c>
      <c r="BS46" s="164"/>
      <c r="BT46" s="164"/>
      <c r="BU46" s="164"/>
      <c r="BV46" s="165">
        <v>32.762900000000002</v>
      </c>
      <c r="BW46" s="165">
        <v>15.36</v>
      </c>
      <c r="BX46" s="165">
        <v>13.12</v>
      </c>
      <c r="BY46" s="165">
        <v>-8.64</v>
      </c>
      <c r="BZ46" s="165">
        <v>8.49</v>
      </c>
      <c r="CA46" s="165">
        <v>2.8172999999999999</v>
      </c>
      <c r="CB46" s="165">
        <v>3.2191999999999998</v>
      </c>
      <c r="CC46" s="165">
        <v>7.2291999999999996</v>
      </c>
      <c r="CD46" s="165">
        <v>4.2961999999999998</v>
      </c>
      <c r="CE46" s="165">
        <v>2.9192999999999998</v>
      </c>
      <c r="CF46" s="165">
        <v>0.97829999999999995</v>
      </c>
      <c r="CG46" s="165">
        <v>1.0183</v>
      </c>
      <c r="CH46" s="165">
        <v>0.06</v>
      </c>
      <c r="CI46" s="165">
        <v>11.084199999999999</v>
      </c>
      <c r="CJ46" s="164"/>
      <c r="CK46" s="164"/>
      <c r="CL46" s="165">
        <v>18.8</v>
      </c>
      <c r="CM46" s="165">
        <v>-18.600000000000001</v>
      </c>
      <c r="CN46" s="165">
        <v>-4.3899999999999997</v>
      </c>
      <c r="CO46" s="165">
        <v>35.325499999999998</v>
      </c>
      <c r="CP46" s="165">
        <v>35.067599999999999</v>
      </c>
      <c r="CQ46" s="165">
        <v>33.872599999999998</v>
      </c>
      <c r="CR46" s="165">
        <v>53.500599999999999</v>
      </c>
      <c r="CS46" s="165">
        <v>53.121200000000002</v>
      </c>
      <c r="CT46" s="165">
        <v>-21.627099999999999</v>
      </c>
      <c r="CU46" s="165">
        <v>-49.801200000000001</v>
      </c>
      <c r="CV46" s="165">
        <v>-16.4146</v>
      </c>
      <c r="CW46" s="165">
        <v>4.0461</v>
      </c>
      <c r="CX46" s="165">
        <v>40.32</v>
      </c>
      <c r="CY46" s="165">
        <v>16.28</v>
      </c>
      <c r="CZ46" s="165">
        <v>2.3485999999999998</v>
      </c>
      <c r="DA46" s="165">
        <v>1.8585</v>
      </c>
      <c r="DB46" s="165">
        <v>11.542199999999999</v>
      </c>
      <c r="DC46" s="164"/>
      <c r="DD46" s="165">
        <v>-12.942</v>
      </c>
      <c r="DE46" s="165">
        <v>-12.735300000000001</v>
      </c>
      <c r="DF46" s="165">
        <v>-8.7712000000000003</v>
      </c>
      <c r="DG46" s="164"/>
      <c r="DH46" s="165">
        <v>-4.9168000000000003</v>
      </c>
      <c r="DI46" s="165">
        <v>-50</v>
      </c>
      <c r="DJ46" s="165">
        <v>-49.8</v>
      </c>
      <c r="DK46" s="165">
        <v>-0.88260000000000005</v>
      </c>
      <c r="DL46" s="165">
        <v>11.974299999999999</v>
      </c>
      <c r="DM46" s="165">
        <v>20.350100000000001</v>
      </c>
      <c r="DN46" s="165">
        <v>24.498000000000001</v>
      </c>
      <c r="DO46" s="165">
        <v>13.24</v>
      </c>
      <c r="DP46" s="165">
        <v>-4.96</v>
      </c>
      <c r="DQ46" s="165">
        <v>10.044</v>
      </c>
      <c r="DR46" s="165">
        <v>7.3453999999999997</v>
      </c>
      <c r="DS46" s="165">
        <v>-0.9</v>
      </c>
      <c r="DT46" s="165">
        <v>-0.88</v>
      </c>
      <c r="DU46" s="165">
        <v>22.41</v>
      </c>
      <c r="DV46" s="165">
        <v>-44.11</v>
      </c>
      <c r="DW46" s="165">
        <v>4.2908999999999997</v>
      </c>
      <c r="DX46" s="165">
        <v>3.0636000000000001</v>
      </c>
      <c r="DY46" s="165">
        <v>1.7149000000000001</v>
      </c>
      <c r="DZ46" s="165">
        <v>2.4727000000000001</v>
      </c>
      <c r="EA46" s="165">
        <v>39.271000000000001</v>
      </c>
      <c r="EB46" s="165">
        <v>19.2563</v>
      </c>
      <c r="EC46" s="165">
        <v>12.330299999999999</v>
      </c>
      <c r="ED46" s="165">
        <v>12.9</v>
      </c>
      <c r="EE46" s="165">
        <v>-0.67500000000000004</v>
      </c>
      <c r="EF46" s="165">
        <v>-8.7844999999999995</v>
      </c>
      <c r="EG46" s="165">
        <v>-13.234</v>
      </c>
      <c r="EH46" s="165">
        <v>-2.0215999999999998</v>
      </c>
      <c r="EI46" s="165">
        <v>-2.5436999999999999</v>
      </c>
      <c r="EJ46" s="164"/>
      <c r="EK46" s="165">
        <v>-12.417899999999999</v>
      </c>
      <c r="EL46" s="165">
        <v>-11.370100000000001</v>
      </c>
      <c r="EM46" s="164"/>
      <c r="EN46" s="165">
        <v>-6.3120000000000003</v>
      </c>
      <c r="EO46" s="165">
        <v>-6.4154999999999998</v>
      </c>
      <c r="EP46" s="165">
        <v>-7.6840000000000002</v>
      </c>
      <c r="EQ46" s="165">
        <v>-3.0880000000000001</v>
      </c>
      <c r="ER46" s="165">
        <v>-2.6061999999999999</v>
      </c>
      <c r="ES46" s="165">
        <v>-10.8315</v>
      </c>
      <c r="ET46" s="164"/>
      <c r="EU46" s="165">
        <v>4.95</v>
      </c>
      <c r="EV46" s="164"/>
      <c r="EW46" s="165">
        <v>5.1676000000000002</v>
      </c>
      <c r="EX46" s="165">
        <v>-13.680199999999999</v>
      </c>
      <c r="EY46" s="165">
        <v>-7.0137999999999998</v>
      </c>
      <c r="EZ46" s="165">
        <v>-6.9728000000000003</v>
      </c>
      <c r="FA46" s="165">
        <v>8.6936999999999998</v>
      </c>
      <c r="FB46" s="165">
        <v>-11.2568</v>
      </c>
      <c r="FC46" s="165">
        <v>0</v>
      </c>
      <c r="FD46" s="165">
        <v>1.6011</v>
      </c>
      <c r="FE46" s="165">
        <v>1.3445</v>
      </c>
      <c r="FF46" s="164"/>
      <c r="FG46" s="165">
        <v>4.0000999999999998</v>
      </c>
      <c r="FH46" s="165">
        <v>3.8816000000000002</v>
      </c>
      <c r="FI46" s="165">
        <v>2.8132999999999999</v>
      </c>
      <c r="FJ46" s="165">
        <v>-1.0046999999999999</v>
      </c>
      <c r="FK46" s="165">
        <v>-1.8420000000000001</v>
      </c>
      <c r="FL46" s="165">
        <v>0.33489999999999998</v>
      </c>
      <c r="FM46" s="165">
        <v>2.1593</v>
      </c>
      <c r="FN46" s="165">
        <v>2.0558000000000001</v>
      </c>
      <c r="FO46" s="165">
        <v>13.321300000000001</v>
      </c>
      <c r="FP46" s="165">
        <v>23.359400000000001</v>
      </c>
      <c r="FQ46" s="165">
        <v>21.3004</v>
      </c>
      <c r="FR46" s="165">
        <v>-20.45</v>
      </c>
      <c r="FS46" s="165">
        <v>-2.5081000000000002</v>
      </c>
      <c r="FT46" s="165">
        <v>0.2364</v>
      </c>
      <c r="FU46" s="165">
        <v>1.72</v>
      </c>
      <c r="FV46" s="165">
        <v>0.39</v>
      </c>
      <c r="FW46" s="165">
        <v>-20.9011</v>
      </c>
      <c r="FX46" s="164"/>
      <c r="FY46" s="165">
        <v>6.8710000000000004</v>
      </c>
      <c r="FZ46" s="165">
        <v>0.81299999999999994</v>
      </c>
      <c r="GA46" s="164"/>
      <c r="GB46" s="165">
        <v>24.67</v>
      </c>
      <c r="GC46" s="165">
        <v>-25.612300000000001</v>
      </c>
      <c r="GD46" s="165">
        <v>-15.5983</v>
      </c>
      <c r="GE46" s="165">
        <v>2.99</v>
      </c>
      <c r="GF46" s="165">
        <v>21.456199999999999</v>
      </c>
      <c r="GG46" s="164"/>
      <c r="GH46" s="165">
        <v>24.2456</v>
      </c>
      <c r="GI46" s="165">
        <v>-8.6373999999999995</v>
      </c>
      <c r="GJ46" s="165">
        <v>-9.2631999999999994</v>
      </c>
      <c r="GK46" s="165">
        <v>3.4939</v>
      </c>
      <c r="GL46" s="164"/>
      <c r="GM46" s="164"/>
      <c r="GN46" s="165">
        <v>-15.3774</v>
      </c>
      <c r="GO46" s="165">
        <v>-17.616</v>
      </c>
      <c r="GP46" s="165">
        <v>5.6509999999999998</v>
      </c>
      <c r="GQ46" s="165">
        <v>-20.6495</v>
      </c>
      <c r="GR46" s="165">
        <v>4.2896000000000001</v>
      </c>
      <c r="GS46" s="165">
        <v>3.601</v>
      </c>
      <c r="GT46" s="165">
        <v>156.82079999999999</v>
      </c>
      <c r="GU46" s="165">
        <v>-8.0246999999999993</v>
      </c>
      <c r="GV46" s="165">
        <v>-6.3312999999999997</v>
      </c>
      <c r="GW46" s="165">
        <v>-19.208500000000001</v>
      </c>
      <c r="GX46" s="165">
        <v>3.5369999999999999</v>
      </c>
      <c r="GY46" s="165">
        <v>8.923</v>
      </c>
      <c r="GZ46" s="165">
        <v>9.0515000000000008</v>
      </c>
      <c r="HA46" s="165">
        <v>2.8075000000000001</v>
      </c>
      <c r="HB46" s="165">
        <v>-28.6858</v>
      </c>
      <c r="HC46" s="165">
        <v>-27.876000000000001</v>
      </c>
      <c r="HD46" s="165">
        <v>7.54</v>
      </c>
      <c r="HE46" s="165">
        <v>0</v>
      </c>
      <c r="HF46" s="165">
        <v>25.748100000000001</v>
      </c>
      <c r="HG46" s="165">
        <v>45.605600000000003</v>
      </c>
      <c r="HH46" s="165">
        <v>44.423099999999998</v>
      </c>
      <c r="HI46" s="165">
        <v>-35.069899999999997</v>
      </c>
      <c r="HJ46" s="165">
        <v>16.6038</v>
      </c>
      <c r="HK46" s="164"/>
      <c r="HL46" s="164"/>
      <c r="HM46" s="165">
        <v>-19.702100000000002</v>
      </c>
      <c r="HN46" s="165">
        <v>-21.872199999999999</v>
      </c>
      <c r="HO46" s="164"/>
      <c r="HP46" s="164"/>
      <c r="HQ46" s="165">
        <v>-15.1435</v>
      </c>
      <c r="HR46" s="165">
        <v>-14.9458</v>
      </c>
      <c r="HS46" s="165">
        <v>-16.970400000000001</v>
      </c>
      <c r="HT46" s="165">
        <v>-17.453199999999999</v>
      </c>
      <c r="HU46" s="165">
        <v>20.55</v>
      </c>
      <c r="HV46" s="165">
        <v>20.59</v>
      </c>
      <c r="HW46" s="165">
        <v>-25.9</v>
      </c>
      <c r="HX46" s="165">
        <v>-26.3</v>
      </c>
      <c r="HY46" s="165">
        <v>0.21149999999999999</v>
      </c>
      <c r="HZ46" s="165">
        <v>-6.16</v>
      </c>
      <c r="IA46" s="165">
        <v>55.5139</v>
      </c>
      <c r="IB46" s="165">
        <v>26.1846</v>
      </c>
      <c r="IC46" s="165">
        <v>25.952100000000002</v>
      </c>
      <c r="ID46" s="164"/>
      <c r="IE46" s="165">
        <v>-29.9</v>
      </c>
      <c r="IF46" s="165">
        <v>-2</v>
      </c>
      <c r="IG46" s="165">
        <v>-2.5</v>
      </c>
      <c r="IH46" s="164"/>
      <c r="II46" s="165">
        <v>-17.922799999999999</v>
      </c>
      <c r="IJ46" s="165">
        <v>-137.9923</v>
      </c>
      <c r="IK46" s="165">
        <v>49.648600000000002</v>
      </c>
      <c r="IL46" s="165">
        <v>-262.57729999999998</v>
      </c>
      <c r="IM46" s="165">
        <v>-8.3307000000000002</v>
      </c>
      <c r="IN46" s="165">
        <v>-19.404</v>
      </c>
      <c r="IO46" s="164"/>
      <c r="IP46" s="165">
        <v>104.1828</v>
      </c>
      <c r="IQ46" s="165">
        <v>110.9228</v>
      </c>
      <c r="IR46" s="164"/>
      <c r="IS46" s="165">
        <v>-13.5716</v>
      </c>
      <c r="IT46" s="165">
        <v>21.278099999999998</v>
      </c>
      <c r="IU46" s="165">
        <v>19.476099999999999</v>
      </c>
      <c r="IV46" s="165">
        <v>-0.1191</v>
      </c>
      <c r="IW46" s="165">
        <v>145.31790000000001</v>
      </c>
      <c r="IX46" s="165">
        <v>-114.4455</v>
      </c>
      <c r="IY46" s="165">
        <v>27.549199999999999</v>
      </c>
      <c r="IZ46" s="165">
        <v>-24.899899999999999</v>
      </c>
      <c r="JA46" s="165">
        <v>-1.6394</v>
      </c>
      <c r="JB46" s="165">
        <v>-1.204</v>
      </c>
      <c r="JC46" s="165">
        <v>-8</v>
      </c>
      <c r="JD46" s="165">
        <v>-2.4430000000000001</v>
      </c>
      <c r="JE46" s="165">
        <v>-2.444</v>
      </c>
      <c r="JF46" s="165">
        <v>2.56</v>
      </c>
      <c r="JG46" s="165">
        <v>0</v>
      </c>
      <c r="JH46" s="165">
        <v>-4.1608000000000001</v>
      </c>
      <c r="JI46" s="165">
        <v>-6.0349000000000004</v>
      </c>
      <c r="JJ46" s="165">
        <v>0.14799999999999999</v>
      </c>
      <c r="JK46" s="165">
        <v>5.452</v>
      </c>
      <c r="JL46" s="165">
        <v>-4.9000000000000004</v>
      </c>
      <c r="JM46" s="165">
        <v>-1.8109999999999999</v>
      </c>
      <c r="JN46" s="165">
        <v>-1.839</v>
      </c>
      <c r="JO46" s="164"/>
      <c r="JP46" s="164"/>
      <c r="JQ46" s="165">
        <v>1.5442</v>
      </c>
      <c r="JR46" s="165">
        <v>1.4329000000000001</v>
      </c>
      <c r="JS46" s="165">
        <v>1.5152000000000001</v>
      </c>
      <c r="JT46" s="164"/>
      <c r="JU46" s="165">
        <v>14</v>
      </c>
      <c r="JV46" s="165">
        <v>8.2026000000000003</v>
      </c>
      <c r="JW46" s="165">
        <v>0.94</v>
      </c>
      <c r="JX46" s="164"/>
      <c r="JY46" s="165">
        <v>0</v>
      </c>
      <c r="JZ46" s="165">
        <v>-17.611599999999999</v>
      </c>
      <c r="KA46" s="165">
        <v>-21.901599999999998</v>
      </c>
      <c r="KB46" s="165">
        <v>3.7151000000000001</v>
      </c>
      <c r="KC46" s="165">
        <v>13.7363</v>
      </c>
      <c r="KD46" s="165">
        <v>-17.735499999999998</v>
      </c>
      <c r="KE46" s="165">
        <v>3.234</v>
      </c>
      <c r="KF46" s="165">
        <v>-10.6</v>
      </c>
      <c r="KG46" s="165">
        <v>-5.8</v>
      </c>
      <c r="KH46" s="165">
        <v>72.814300000000003</v>
      </c>
      <c r="KI46" s="165">
        <v>-56.343000000000004</v>
      </c>
    </row>
    <row r="47" spans="1:295" ht="18" customHeight="1" x14ac:dyDescent="0.3">
      <c r="A47" s="160" t="s">
        <v>68</v>
      </c>
      <c r="B47" s="160" t="s">
        <v>836</v>
      </c>
      <c r="C47" s="164"/>
      <c r="D47" s="165">
        <v>0.65910000000000002</v>
      </c>
      <c r="E47" s="165">
        <v>0</v>
      </c>
      <c r="F47" s="165">
        <v>1.4879</v>
      </c>
      <c r="G47" s="165">
        <v>9.1303000000000001</v>
      </c>
      <c r="H47" s="165">
        <v>0</v>
      </c>
      <c r="I47" s="165">
        <v>15.9229</v>
      </c>
      <c r="J47" s="164"/>
      <c r="K47" s="165">
        <v>24.242999999999999</v>
      </c>
      <c r="L47" s="165">
        <v>10.5007</v>
      </c>
      <c r="M47" s="165">
        <v>10.1143</v>
      </c>
      <c r="N47" s="165">
        <v>-24.42</v>
      </c>
      <c r="O47" s="165">
        <v>-30.8</v>
      </c>
      <c r="P47" s="165">
        <v>6.6</v>
      </c>
      <c r="Q47" s="165">
        <v>1.6559999999999999</v>
      </c>
      <c r="R47" s="164"/>
      <c r="S47" s="165">
        <v>2.3147000000000002</v>
      </c>
      <c r="T47" s="165">
        <v>0.83779999999999999</v>
      </c>
      <c r="U47" s="165">
        <v>7.3404999999999996</v>
      </c>
      <c r="V47" s="165">
        <v>7.2649999999999997</v>
      </c>
      <c r="W47" s="165">
        <v>12.828099999999999</v>
      </c>
      <c r="X47" s="165">
        <v>1.4597</v>
      </c>
      <c r="Y47" s="165">
        <v>0.42749999999999999</v>
      </c>
      <c r="Z47" s="165">
        <v>0.97729999999999995</v>
      </c>
      <c r="AA47" s="164"/>
      <c r="AB47" s="165">
        <v>-1.0803</v>
      </c>
      <c r="AC47" s="165">
        <v>1.7000000000000001E-2</v>
      </c>
      <c r="AD47" s="165">
        <v>0.01</v>
      </c>
      <c r="AE47" s="165">
        <v>3.4790000000000001</v>
      </c>
      <c r="AF47" s="165">
        <v>2.2200000000000002</v>
      </c>
      <c r="AG47" s="165">
        <v>2.2000000000000002</v>
      </c>
      <c r="AH47" s="165">
        <v>-1.351</v>
      </c>
      <c r="AI47" s="165">
        <v>0.28899999999999998</v>
      </c>
      <c r="AJ47" s="164"/>
      <c r="AK47" s="165">
        <v>-11.3</v>
      </c>
      <c r="AL47" s="165">
        <v>-10</v>
      </c>
      <c r="AM47" s="165">
        <v>-13.4</v>
      </c>
      <c r="AN47" s="165">
        <v>-13.72</v>
      </c>
      <c r="AO47" s="165">
        <v>8.2706</v>
      </c>
      <c r="AP47" s="165">
        <v>3.4733999999999998</v>
      </c>
      <c r="AQ47" s="165">
        <v>24.565200000000001</v>
      </c>
      <c r="AR47" s="165">
        <v>26.701000000000001</v>
      </c>
      <c r="AS47" s="165">
        <v>-10.6183</v>
      </c>
      <c r="AT47" s="165">
        <v>-11.854100000000001</v>
      </c>
      <c r="AU47" s="165">
        <v>-11.352499999999999</v>
      </c>
      <c r="AV47" s="165">
        <v>-2.3654999999999999</v>
      </c>
      <c r="AW47" s="165">
        <v>-2.1642999999999999</v>
      </c>
      <c r="AX47" s="165">
        <v>-15.574</v>
      </c>
      <c r="AY47" s="165">
        <v>-13.416</v>
      </c>
      <c r="AZ47" s="165">
        <v>27.889299999999999</v>
      </c>
      <c r="BA47" s="165">
        <v>28.5581</v>
      </c>
      <c r="BB47" s="165">
        <v>-0.21240000000000001</v>
      </c>
      <c r="BC47" s="165">
        <v>-0.97050000000000003</v>
      </c>
      <c r="BD47" s="165">
        <v>-1.4</v>
      </c>
      <c r="BE47" s="165">
        <v>-1.3</v>
      </c>
      <c r="BF47" s="165">
        <v>-21.8963</v>
      </c>
      <c r="BG47" s="165">
        <v>-22.133600000000001</v>
      </c>
      <c r="BH47" s="165">
        <v>-1.9585999999999999</v>
      </c>
      <c r="BI47" s="164"/>
      <c r="BJ47" s="165">
        <v>-2.0470000000000002</v>
      </c>
      <c r="BK47" s="165">
        <v>5.1173999999999999</v>
      </c>
      <c r="BL47" s="165">
        <v>7.5293999999999999</v>
      </c>
      <c r="BM47" s="165">
        <v>4.9231999999999996</v>
      </c>
      <c r="BN47" s="165">
        <v>-114.7496</v>
      </c>
      <c r="BO47" s="165">
        <v>103.8545</v>
      </c>
      <c r="BP47" s="165">
        <v>103.88500000000001</v>
      </c>
      <c r="BQ47" s="165">
        <v>-82.644099999999995</v>
      </c>
      <c r="BR47" s="165">
        <v>-75.959699999999998</v>
      </c>
      <c r="BS47" s="164"/>
      <c r="BT47" s="164"/>
      <c r="BU47" s="164"/>
      <c r="BV47" s="165">
        <v>30.727</v>
      </c>
      <c r="BW47" s="165">
        <v>15.22</v>
      </c>
      <c r="BX47" s="165">
        <v>13.01</v>
      </c>
      <c r="BY47" s="165">
        <v>-10.16</v>
      </c>
      <c r="BZ47" s="165">
        <v>7.24</v>
      </c>
      <c r="CA47" s="165">
        <v>5.4964000000000004</v>
      </c>
      <c r="CB47" s="165">
        <v>5.7643000000000004</v>
      </c>
      <c r="CC47" s="165">
        <v>4.9512</v>
      </c>
      <c r="CD47" s="165">
        <v>2.1823000000000001</v>
      </c>
      <c r="CE47" s="165">
        <v>4.1871</v>
      </c>
      <c r="CF47" s="165">
        <v>-3.0451000000000001</v>
      </c>
      <c r="CG47" s="165">
        <v>-3.0558000000000001</v>
      </c>
      <c r="CH47" s="165">
        <v>-1.9688000000000001</v>
      </c>
      <c r="CI47" s="165">
        <v>7.4127999999999998</v>
      </c>
      <c r="CJ47" s="165">
        <v>2.88</v>
      </c>
      <c r="CK47" s="165">
        <v>6.4119999999999999</v>
      </c>
      <c r="CL47" s="165">
        <v>13.8</v>
      </c>
      <c r="CM47" s="165">
        <v>-12.1</v>
      </c>
      <c r="CN47" s="165">
        <v>-4.41</v>
      </c>
      <c r="CO47" s="165">
        <v>31.9572</v>
      </c>
      <c r="CP47" s="165">
        <v>31.764299999999999</v>
      </c>
      <c r="CQ47" s="165">
        <v>30.670500000000001</v>
      </c>
      <c r="CR47" s="165">
        <v>52.8354</v>
      </c>
      <c r="CS47" s="165">
        <v>53.047400000000003</v>
      </c>
      <c r="CT47" s="165">
        <v>-17.932700000000001</v>
      </c>
      <c r="CU47" s="165">
        <v>-51.231200000000001</v>
      </c>
      <c r="CV47" s="165">
        <v>-12.57</v>
      </c>
      <c r="CW47" s="165">
        <v>3.6425000000000001</v>
      </c>
      <c r="CX47" s="165">
        <v>41.01</v>
      </c>
      <c r="CY47" s="165">
        <v>15.87</v>
      </c>
      <c r="CZ47" s="165">
        <v>1.4111</v>
      </c>
      <c r="DA47" s="165">
        <v>0.7843</v>
      </c>
      <c r="DB47" s="165">
        <v>11.303599999999999</v>
      </c>
      <c r="DC47" s="165">
        <v>0</v>
      </c>
      <c r="DD47" s="165">
        <v>-8.8087999999999997</v>
      </c>
      <c r="DE47" s="165">
        <v>-8.6669999999999998</v>
      </c>
      <c r="DF47" s="165">
        <v>-12.512700000000001</v>
      </c>
      <c r="DG47" s="165">
        <v>0</v>
      </c>
      <c r="DH47" s="165">
        <v>-4.7740999999999998</v>
      </c>
      <c r="DI47" s="165">
        <v>-47.2</v>
      </c>
      <c r="DJ47" s="165">
        <v>-48.1</v>
      </c>
      <c r="DK47" s="165">
        <v>-0.83860000000000001</v>
      </c>
      <c r="DL47" s="165">
        <v>10.8523</v>
      </c>
      <c r="DM47" s="165">
        <v>19.7193</v>
      </c>
      <c r="DN47" s="165">
        <v>23.0136</v>
      </c>
      <c r="DO47" s="165">
        <v>11.87</v>
      </c>
      <c r="DP47" s="165">
        <v>-4.83</v>
      </c>
      <c r="DQ47" s="165">
        <v>9.3465000000000007</v>
      </c>
      <c r="DR47" s="165">
        <v>11.324400000000001</v>
      </c>
      <c r="DS47" s="165">
        <v>-0.89</v>
      </c>
      <c r="DT47" s="165">
        <v>-0.88</v>
      </c>
      <c r="DU47" s="165">
        <v>18.07</v>
      </c>
      <c r="DV47" s="165">
        <v>-46.73</v>
      </c>
      <c r="DW47" s="165">
        <v>8.6181999999999999</v>
      </c>
      <c r="DX47" s="165">
        <v>3.8635999999999999</v>
      </c>
      <c r="DY47" s="165">
        <v>4.4188000000000001</v>
      </c>
      <c r="DZ47" s="165">
        <v>4.4635999999999996</v>
      </c>
      <c r="EA47" s="165">
        <v>35.368899999999996</v>
      </c>
      <c r="EB47" s="165">
        <v>16.025300000000001</v>
      </c>
      <c r="EC47" s="165">
        <v>9.9893000000000001</v>
      </c>
      <c r="ED47" s="165">
        <v>10.1812</v>
      </c>
      <c r="EE47" s="165">
        <v>-5.4539</v>
      </c>
      <c r="EF47" s="165">
        <v>-13.3987</v>
      </c>
      <c r="EG47" s="165">
        <v>-12.782</v>
      </c>
      <c r="EH47" s="165">
        <v>-7.4092000000000002</v>
      </c>
      <c r="EI47" s="165">
        <v>1.3742000000000001</v>
      </c>
      <c r="EJ47" s="164"/>
      <c r="EK47" s="165">
        <v>-12.1029</v>
      </c>
      <c r="EL47" s="165">
        <v>-11.0093</v>
      </c>
      <c r="EM47" s="164"/>
      <c r="EN47" s="165">
        <v>-3.1852</v>
      </c>
      <c r="EO47" s="165">
        <v>-3.3115000000000001</v>
      </c>
      <c r="EP47" s="164"/>
      <c r="EQ47" s="165">
        <v>0.64259999999999995</v>
      </c>
      <c r="ER47" s="165">
        <v>1.1565000000000001</v>
      </c>
      <c r="ES47" s="165">
        <v>-8.0606000000000009</v>
      </c>
      <c r="ET47" s="165">
        <v>0</v>
      </c>
      <c r="EU47" s="165">
        <v>5.28</v>
      </c>
      <c r="EV47" s="165">
        <v>0</v>
      </c>
      <c r="EW47" s="165">
        <v>5.1901999999999999</v>
      </c>
      <c r="EX47" s="165">
        <v>-5.7962999999999996</v>
      </c>
      <c r="EY47" s="165">
        <v>-7.3914</v>
      </c>
      <c r="EZ47" s="165">
        <v>-7.3525</v>
      </c>
      <c r="FA47" s="165">
        <v>9.3170999999999999</v>
      </c>
      <c r="FB47" s="165">
        <v>-7.0153999999999996</v>
      </c>
      <c r="FC47" s="164"/>
      <c r="FD47" s="165">
        <v>1.6746000000000001</v>
      </c>
      <c r="FE47" s="165">
        <v>1.4238999999999999</v>
      </c>
      <c r="FF47" s="165">
        <v>0</v>
      </c>
      <c r="FG47" s="165">
        <v>4.3517000000000001</v>
      </c>
      <c r="FH47" s="165">
        <v>4.5342000000000002</v>
      </c>
      <c r="FI47" s="165">
        <v>3.6063000000000001</v>
      </c>
      <c r="FJ47" s="165">
        <v>-6.1959</v>
      </c>
      <c r="FK47" s="165">
        <v>-6.8657000000000004</v>
      </c>
      <c r="FL47" s="165">
        <v>7.5354999999999999</v>
      </c>
      <c r="FM47" s="165">
        <v>-3.0933999999999999</v>
      </c>
      <c r="FN47" s="165">
        <v>-2.4961000000000002</v>
      </c>
      <c r="FO47" s="165">
        <v>15.453200000000001</v>
      </c>
      <c r="FP47" s="165">
        <v>23.391999999999999</v>
      </c>
      <c r="FQ47" s="165">
        <v>16.6372</v>
      </c>
      <c r="FR47" s="165">
        <v>-18.57</v>
      </c>
      <c r="FS47" s="165">
        <v>-2.8083999999999998</v>
      </c>
      <c r="FT47" s="165">
        <v>0.28949999999999998</v>
      </c>
      <c r="FU47" s="165">
        <v>1.95</v>
      </c>
      <c r="FV47" s="165">
        <v>1.03</v>
      </c>
      <c r="FW47" s="165">
        <v>-17.059699999999999</v>
      </c>
      <c r="FX47" s="164"/>
      <c r="FY47" s="165">
        <v>6.87</v>
      </c>
      <c r="FZ47" s="165">
        <v>0.29299999999999998</v>
      </c>
      <c r="GA47" s="164"/>
      <c r="GB47" s="165">
        <v>29.05</v>
      </c>
      <c r="GC47" s="165">
        <v>-29.222300000000001</v>
      </c>
      <c r="GD47" s="165">
        <v>-20.570399999999999</v>
      </c>
      <c r="GE47" s="165">
        <v>2.4900000000000002</v>
      </c>
      <c r="GF47" s="165">
        <v>24.236999999999998</v>
      </c>
      <c r="GG47" s="164"/>
      <c r="GH47" s="165">
        <v>23.933700000000002</v>
      </c>
      <c r="GI47" s="165">
        <v>-8.4347999999999992</v>
      </c>
      <c r="GJ47" s="165">
        <v>-9.0679999999999996</v>
      </c>
      <c r="GK47" s="165">
        <v>3.5434000000000001</v>
      </c>
      <c r="GL47" s="164"/>
      <c r="GM47" s="164"/>
      <c r="GN47" s="165">
        <v>-15.7303</v>
      </c>
      <c r="GO47" s="165">
        <v>-16.536300000000001</v>
      </c>
      <c r="GP47" s="165">
        <v>5.3818999999999999</v>
      </c>
      <c r="GQ47" s="165">
        <v>-20.6374</v>
      </c>
      <c r="GR47" s="165">
        <v>4.6618000000000004</v>
      </c>
      <c r="GS47" s="165">
        <v>4.5353000000000003</v>
      </c>
      <c r="GT47" s="165">
        <v>150.14080000000001</v>
      </c>
      <c r="GU47" s="165">
        <v>-8.3064</v>
      </c>
      <c r="GV47" s="165">
        <v>-6.6421000000000001</v>
      </c>
      <c r="GW47" s="165">
        <v>-19.473199999999999</v>
      </c>
      <c r="GX47" s="165">
        <v>3.5966</v>
      </c>
      <c r="GY47" s="164"/>
      <c r="GZ47" s="164"/>
      <c r="HA47" s="165">
        <v>2.7259000000000002</v>
      </c>
      <c r="HB47" s="165">
        <v>-23.962399999999999</v>
      </c>
      <c r="HC47" s="165">
        <v>-24.616099999999999</v>
      </c>
      <c r="HD47" s="165">
        <v>0.42</v>
      </c>
      <c r="HE47" s="165">
        <v>3.4451999999999998</v>
      </c>
      <c r="HF47" s="165">
        <v>39.653100000000002</v>
      </c>
      <c r="HG47" s="165">
        <v>29.505500000000001</v>
      </c>
      <c r="HH47" s="165">
        <v>49.884900000000002</v>
      </c>
      <c r="HI47" s="165">
        <v>-38.881599999999999</v>
      </c>
      <c r="HJ47" s="165">
        <v>12.2005</v>
      </c>
      <c r="HK47" s="165">
        <v>0</v>
      </c>
      <c r="HL47" s="165">
        <v>8.3691999999999993</v>
      </c>
      <c r="HM47" s="165">
        <v>-19.624300000000002</v>
      </c>
      <c r="HN47" s="165">
        <v>-20.301600000000001</v>
      </c>
      <c r="HO47" s="164"/>
      <c r="HP47" s="164"/>
      <c r="HQ47" s="165">
        <v>-17.285900000000002</v>
      </c>
      <c r="HR47" s="165">
        <v>-17.060700000000001</v>
      </c>
      <c r="HS47" s="165">
        <v>-16.8734</v>
      </c>
      <c r="HT47" s="165">
        <v>-16.951499999999999</v>
      </c>
      <c r="HU47" s="165">
        <v>19.350000000000001</v>
      </c>
      <c r="HV47" s="165">
        <v>19.38</v>
      </c>
      <c r="HW47" s="165">
        <v>-26.3</v>
      </c>
      <c r="HX47" s="165">
        <v>-26.6</v>
      </c>
      <c r="HY47" s="165">
        <v>5.3999999999999999E-2</v>
      </c>
      <c r="HZ47" s="165">
        <v>-6.32</v>
      </c>
      <c r="IA47" s="165">
        <v>63.863300000000002</v>
      </c>
      <c r="IB47" s="165">
        <v>25.292400000000001</v>
      </c>
      <c r="IC47" s="165">
        <v>25.3035</v>
      </c>
      <c r="ID47" s="165">
        <v>-15.2</v>
      </c>
      <c r="IE47" s="165">
        <v>-29</v>
      </c>
      <c r="IF47" s="165">
        <v>0.5</v>
      </c>
      <c r="IG47" s="165">
        <v>0</v>
      </c>
      <c r="IH47" s="165">
        <v>-17.997299999999999</v>
      </c>
      <c r="II47" s="164"/>
      <c r="IJ47" s="165">
        <v>-145.3484</v>
      </c>
      <c r="IK47" s="165">
        <v>33.913499999999999</v>
      </c>
      <c r="IL47" s="165">
        <v>-255.36490000000001</v>
      </c>
      <c r="IM47" s="165">
        <v>-0.85740000000000005</v>
      </c>
      <c r="IN47" s="165">
        <v>-23.1707</v>
      </c>
      <c r="IO47" s="164"/>
      <c r="IP47" s="165">
        <v>114.7013</v>
      </c>
      <c r="IQ47" s="165">
        <v>116.12130000000001</v>
      </c>
      <c r="IR47" s="164"/>
      <c r="IS47" s="165">
        <v>-21.829899999999999</v>
      </c>
      <c r="IT47" s="165">
        <v>22.122199999999999</v>
      </c>
      <c r="IU47" s="165">
        <v>20.147099999999998</v>
      </c>
      <c r="IV47" s="165">
        <v>-1.9668000000000001</v>
      </c>
      <c r="IW47" s="165">
        <v>138.8409</v>
      </c>
      <c r="IX47" s="165">
        <v>-112.4611</v>
      </c>
      <c r="IY47" s="165">
        <v>20.513100000000001</v>
      </c>
      <c r="IZ47" s="165">
        <v>-17.936800000000002</v>
      </c>
      <c r="JA47" s="165">
        <v>-1.9665999999999999</v>
      </c>
      <c r="JB47" s="165">
        <v>-1.1319999999999999</v>
      </c>
      <c r="JC47" s="165">
        <v>-7.92</v>
      </c>
      <c r="JD47" s="165">
        <v>-2.3839999999999999</v>
      </c>
      <c r="JE47" s="165">
        <v>-2.3849999999999998</v>
      </c>
      <c r="JF47" s="165">
        <v>2.56</v>
      </c>
      <c r="JG47" s="165">
        <v>0.24</v>
      </c>
      <c r="JH47" s="165">
        <v>-4.3566000000000003</v>
      </c>
      <c r="JI47" s="165">
        <v>-6.2393999999999998</v>
      </c>
      <c r="JJ47" s="165">
        <v>1.6129</v>
      </c>
      <c r="JK47" s="165">
        <v>5.8304999999999998</v>
      </c>
      <c r="JL47" s="165">
        <v>-7.4</v>
      </c>
      <c r="JM47" s="165">
        <v>-5.0529999999999999</v>
      </c>
      <c r="JN47" s="165">
        <v>-4.9189999999999996</v>
      </c>
      <c r="JO47" s="164"/>
      <c r="JP47" s="164"/>
      <c r="JQ47" s="165">
        <v>1.8712</v>
      </c>
      <c r="JR47" s="165">
        <v>1.1031</v>
      </c>
      <c r="JS47" s="165">
        <v>0.76939999999999997</v>
      </c>
      <c r="JT47" s="164"/>
      <c r="JU47" s="165">
        <v>12.7</v>
      </c>
      <c r="JV47" s="165">
        <v>8.9362999999999992</v>
      </c>
      <c r="JW47" s="165">
        <v>1.06</v>
      </c>
      <c r="JX47" s="164"/>
      <c r="JY47" s="165">
        <v>-9.5978999999999992</v>
      </c>
      <c r="JZ47" s="165">
        <v>-2.7719999999999998</v>
      </c>
      <c r="KA47" s="165">
        <v>-24.956600000000002</v>
      </c>
      <c r="KB47" s="165">
        <v>-7.5671999999999997</v>
      </c>
      <c r="KC47" s="165">
        <v>0</v>
      </c>
      <c r="KD47" s="165">
        <v>-28.2043</v>
      </c>
      <c r="KE47" s="165">
        <v>-1.3898999999999999</v>
      </c>
      <c r="KF47" s="165">
        <v>-9.3000000000000007</v>
      </c>
      <c r="KG47" s="165">
        <v>-7.1</v>
      </c>
      <c r="KH47" s="165">
        <v>87.093900000000005</v>
      </c>
      <c r="KI47" s="165">
        <v>-77.644800000000004</v>
      </c>
    </row>
    <row r="48" spans="1:295" ht="18" customHeight="1" x14ac:dyDescent="0.3">
      <c r="A48" s="160" t="s">
        <v>68</v>
      </c>
      <c r="B48" s="160" t="s">
        <v>837</v>
      </c>
      <c r="C48" s="167"/>
      <c r="D48" s="168">
        <v>4.3705999999999996</v>
      </c>
      <c r="E48" s="168">
        <v>-9.7052999999999994</v>
      </c>
      <c r="F48" s="168">
        <v>4.7754000000000003</v>
      </c>
      <c r="G48" s="168">
        <v>8.5548999999999999</v>
      </c>
      <c r="H48" s="167"/>
      <c r="I48" s="168">
        <v>15.3908</v>
      </c>
      <c r="J48" s="167"/>
      <c r="K48" s="168">
        <v>23.316299999999998</v>
      </c>
      <c r="L48" s="168">
        <v>9.9237000000000002</v>
      </c>
      <c r="M48" s="168">
        <v>9.5074000000000005</v>
      </c>
      <c r="N48" s="168">
        <v>-22.2</v>
      </c>
      <c r="O48" s="167"/>
      <c r="P48" s="167"/>
      <c r="Q48" s="168">
        <v>2.484</v>
      </c>
      <c r="R48" s="167"/>
      <c r="S48" s="168">
        <v>3.1915</v>
      </c>
      <c r="T48" s="168">
        <v>4.5829000000000004</v>
      </c>
      <c r="U48" s="168">
        <v>7.0111999999999997</v>
      </c>
      <c r="V48" s="168">
        <v>6.915</v>
      </c>
      <c r="W48" s="168">
        <v>12.2033</v>
      </c>
      <c r="X48" s="168">
        <v>1.6406000000000001</v>
      </c>
      <c r="Y48" s="168">
        <v>0.3861</v>
      </c>
      <c r="Z48" s="168">
        <v>0.93330000000000002</v>
      </c>
      <c r="AA48" s="167"/>
      <c r="AB48" s="168">
        <v>-1.3771</v>
      </c>
      <c r="AC48" s="168">
        <v>0.107</v>
      </c>
      <c r="AD48" s="168">
        <v>0.10199999999999999</v>
      </c>
      <c r="AE48" s="168">
        <v>3.5409999999999999</v>
      </c>
      <c r="AF48" s="168">
        <v>0</v>
      </c>
      <c r="AG48" s="167"/>
      <c r="AH48" s="168">
        <v>-1.0669999999999999</v>
      </c>
      <c r="AI48" s="168">
        <v>0.28399999999999997</v>
      </c>
      <c r="AJ48" s="167"/>
      <c r="AK48" s="168">
        <v>-11.74</v>
      </c>
      <c r="AL48" s="167"/>
      <c r="AM48" s="168">
        <v>-12.61</v>
      </c>
      <c r="AN48" s="168">
        <v>-12.61</v>
      </c>
      <c r="AO48" s="168">
        <v>8.4863</v>
      </c>
      <c r="AP48" s="168">
        <v>3.5787</v>
      </c>
      <c r="AQ48" s="168">
        <v>24.946300000000001</v>
      </c>
      <c r="AR48" s="168">
        <v>27.162400000000002</v>
      </c>
      <c r="AS48" s="168">
        <v>-10.8089</v>
      </c>
      <c r="AT48" s="168">
        <v>-11.849299999999999</v>
      </c>
      <c r="AU48" s="168">
        <v>-11.513400000000001</v>
      </c>
      <c r="AV48" s="168">
        <v>-0.87909999999999999</v>
      </c>
      <c r="AW48" s="168">
        <v>-0.76519999999999999</v>
      </c>
      <c r="AX48" s="168">
        <v>-15.808</v>
      </c>
      <c r="AY48" s="168">
        <v>-13.5061</v>
      </c>
      <c r="AZ48" s="168">
        <v>29.555199999999999</v>
      </c>
      <c r="BA48" s="168">
        <v>30.883600000000001</v>
      </c>
      <c r="BB48" s="168">
        <v>-3.1907999999999999</v>
      </c>
      <c r="BC48" s="168">
        <v>-0.46789999999999998</v>
      </c>
      <c r="BD48" s="168">
        <v>-1.6</v>
      </c>
      <c r="BE48" s="168">
        <v>-1.6</v>
      </c>
      <c r="BF48" s="168">
        <v>-21.6372</v>
      </c>
      <c r="BG48" s="168">
        <v>-21.6387</v>
      </c>
      <c r="BH48" s="168">
        <v>-1.798</v>
      </c>
      <c r="BI48" s="167"/>
      <c r="BJ48" s="168">
        <v>-3.3157000000000001</v>
      </c>
      <c r="BK48" s="168">
        <v>5.0486000000000004</v>
      </c>
      <c r="BL48" s="168">
        <v>7.0754999999999999</v>
      </c>
      <c r="BM48" s="168">
        <v>4.5518999999999998</v>
      </c>
      <c r="BN48" s="168">
        <v>-111.2094</v>
      </c>
      <c r="BO48" s="168">
        <v>103.4577</v>
      </c>
      <c r="BP48" s="168">
        <v>104.12909999999999</v>
      </c>
      <c r="BQ48" s="168">
        <v>-82.962800000000001</v>
      </c>
      <c r="BR48" s="168">
        <v>-79.430800000000005</v>
      </c>
      <c r="BS48" s="167"/>
      <c r="BT48" s="167"/>
      <c r="BU48" s="167"/>
      <c r="BV48" s="167"/>
      <c r="BW48" s="168">
        <v>15.4</v>
      </c>
      <c r="BX48" s="168">
        <v>13.11</v>
      </c>
      <c r="BY48" s="168">
        <v>-10.66</v>
      </c>
      <c r="BZ48" s="168">
        <v>7.19</v>
      </c>
      <c r="CA48" s="168">
        <v>7.2378999999999998</v>
      </c>
      <c r="CB48" s="168">
        <v>8.0416000000000007</v>
      </c>
      <c r="CC48" s="168">
        <v>2.282</v>
      </c>
      <c r="CD48" s="168">
        <v>-1.3159000000000001</v>
      </c>
      <c r="CE48" s="168">
        <v>1.8724000000000001</v>
      </c>
      <c r="CF48" s="168">
        <v>-3.4218999999999999</v>
      </c>
      <c r="CG48" s="168">
        <v>-3.7963</v>
      </c>
      <c r="CH48" s="168">
        <v>-3.2195</v>
      </c>
      <c r="CI48" s="168">
        <v>6.6333000000000002</v>
      </c>
      <c r="CJ48" s="167"/>
      <c r="CK48" s="167"/>
      <c r="CL48" s="168">
        <v>10.5</v>
      </c>
      <c r="CM48" s="168">
        <v>-11.3</v>
      </c>
      <c r="CN48" s="168">
        <v>-4.37</v>
      </c>
      <c r="CO48" s="168">
        <v>30.240400000000001</v>
      </c>
      <c r="CP48" s="168">
        <v>30.202999999999999</v>
      </c>
      <c r="CQ48" s="168">
        <v>29.057700000000001</v>
      </c>
      <c r="CR48" s="168">
        <v>51.941400000000002</v>
      </c>
      <c r="CS48" s="168">
        <v>52.1355</v>
      </c>
      <c r="CT48" s="168">
        <v>-15.572100000000001</v>
      </c>
      <c r="CU48" s="168">
        <v>-53.1873</v>
      </c>
      <c r="CV48" s="168">
        <v>-10.464399999999999</v>
      </c>
      <c r="CW48" s="168">
        <v>3.6797</v>
      </c>
      <c r="CX48" s="168">
        <v>37.880000000000003</v>
      </c>
      <c r="CY48" s="168">
        <v>14.42</v>
      </c>
      <c r="CZ48" s="168">
        <v>0.16109999999999999</v>
      </c>
      <c r="DA48" s="168">
        <v>-9.7699999999999995E-2</v>
      </c>
      <c r="DB48" s="168">
        <v>10.6259</v>
      </c>
      <c r="DC48" s="167"/>
      <c r="DD48" s="168">
        <v>-8.6058000000000003</v>
      </c>
      <c r="DE48" s="168">
        <v>-8.3534000000000006</v>
      </c>
      <c r="DF48" s="168">
        <v>-11.103300000000001</v>
      </c>
      <c r="DG48" s="167"/>
      <c r="DH48" s="168">
        <v>-4.4150999999999998</v>
      </c>
      <c r="DI48" s="168">
        <v>-46.1</v>
      </c>
      <c r="DJ48" s="168">
        <v>-46.3</v>
      </c>
      <c r="DK48" s="168">
        <v>-1.5137</v>
      </c>
      <c r="DL48" s="168">
        <v>9.7302999999999997</v>
      </c>
      <c r="DM48" s="168">
        <v>21.296399999999998</v>
      </c>
      <c r="DN48" s="168">
        <v>21.529199999999999</v>
      </c>
      <c r="DO48" s="168">
        <v>10.7</v>
      </c>
      <c r="DP48" s="168">
        <v>-5.45</v>
      </c>
      <c r="DQ48" s="168">
        <v>9.1295000000000002</v>
      </c>
      <c r="DR48" s="168">
        <v>9.4405000000000001</v>
      </c>
      <c r="DS48" s="168">
        <v>-0.74</v>
      </c>
      <c r="DT48" s="168">
        <v>-0.74</v>
      </c>
      <c r="DU48" s="168">
        <v>15.86</v>
      </c>
      <c r="DV48" s="168">
        <v>-47.81</v>
      </c>
      <c r="DW48" s="168">
        <v>8.1090999999999998</v>
      </c>
      <c r="DX48" s="168">
        <v>3.0636000000000001</v>
      </c>
      <c r="DY48" s="168">
        <v>5.9389000000000003</v>
      </c>
      <c r="DZ48" s="168">
        <v>6.2272999999999996</v>
      </c>
      <c r="EA48" s="168">
        <v>32.979700000000001</v>
      </c>
      <c r="EB48" s="168">
        <v>13.8042</v>
      </c>
      <c r="EC48" s="168">
        <v>7.8495999999999997</v>
      </c>
      <c r="ED48" s="168">
        <v>8.0877999999999997</v>
      </c>
      <c r="EE48" s="168">
        <v>-5.9501999999999997</v>
      </c>
      <c r="EF48" s="168">
        <v>-14.057</v>
      </c>
      <c r="EG48" s="168">
        <v>-13.006</v>
      </c>
      <c r="EH48" s="168">
        <v>-9.2378999999999998</v>
      </c>
      <c r="EI48" s="168">
        <v>0.49580000000000002</v>
      </c>
      <c r="EJ48" s="167"/>
      <c r="EK48" s="168">
        <v>-12.0725</v>
      </c>
      <c r="EL48" s="168">
        <v>-11.290100000000001</v>
      </c>
      <c r="EM48" s="167"/>
      <c r="EN48" s="168">
        <v>-2.5756000000000001</v>
      </c>
      <c r="EO48" s="168">
        <v>-3.3416999999999999</v>
      </c>
      <c r="EP48" s="168">
        <v>-7.6840000000000002</v>
      </c>
      <c r="EQ48" s="168">
        <v>1.2555000000000001</v>
      </c>
      <c r="ER48" s="168">
        <v>1.641</v>
      </c>
      <c r="ES48" s="168">
        <v>-8.6655999999999995</v>
      </c>
      <c r="ET48" s="167"/>
      <c r="EU48" s="168">
        <v>5.25</v>
      </c>
      <c r="EV48" s="167"/>
      <c r="EW48" s="168">
        <v>5.1626000000000003</v>
      </c>
      <c r="EX48" s="168">
        <v>-4.4389000000000003</v>
      </c>
      <c r="EY48" s="168">
        <v>-7.6993999999999998</v>
      </c>
      <c r="EZ48" s="168">
        <v>-7.6327999999999996</v>
      </c>
      <c r="FA48" s="168">
        <v>9.1798999999999999</v>
      </c>
      <c r="FB48" s="168">
        <v>-6.4908999999999999</v>
      </c>
      <c r="FC48" s="167"/>
      <c r="FD48" s="168">
        <v>1.6294</v>
      </c>
      <c r="FE48" s="168">
        <v>1.39</v>
      </c>
      <c r="FF48" s="167"/>
      <c r="FG48" s="168">
        <v>4.5963000000000003</v>
      </c>
      <c r="FH48" s="168">
        <v>4.0301</v>
      </c>
      <c r="FI48" s="168">
        <v>3.2368999999999999</v>
      </c>
      <c r="FJ48" s="168">
        <v>-7.8704000000000001</v>
      </c>
      <c r="FK48" s="168">
        <v>-8.3727999999999998</v>
      </c>
      <c r="FL48" s="168">
        <v>13.228999999999999</v>
      </c>
      <c r="FM48" s="168">
        <v>-5.0633999999999997</v>
      </c>
      <c r="FN48" s="168">
        <v>-5.2489999999999997</v>
      </c>
      <c r="FO48" s="168">
        <v>18.760100000000001</v>
      </c>
      <c r="FP48" s="168">
        <v>24.564900000000002</v>
      </c>
      <c r="FQ48" s="168">
        <v>11.065799999999999</v>
      </c>
      <c r="FR48" s="168">
        <v>-16.04</v>
      </c>
      <c r="FS48" s="168">
        <v>-2.3725999999999998</v>
      </c>
      <c r="FT48" s="168">
        <v>0.28039999999999998</v>
      </c>
      <c r="FU48" s="168">
        <v>1.06</v>
      </c>
      <c r="FV48" s="168">
        <v>1.87</v>
      </c>
      <c r="FW48" s="168">
        <v>-11.517799999999999</v>
      </c>
      <c r="FX48" s="167"/>
      <c r="FY48" s="168">
        <v>6.7750000000000004</v>
      </c>
      <c r="FZ48" s="168">
        <v>0.40200000000000002</v>
      </c>
      <c r="GA48" s="167"/>
      <c r="GB48" s="168">
        <v>32.159999999999997</v>
      </c>
      <c r="GC48" s="168">
        <v>-29.2165</v>
      </c>
      <c r="GD48" s="168">
        <v>-22.194900000000001</v>
      </c>
      <c r="GE48" s="168">
        <v>2.25</v>
      </c>
      <c r="GF48" s="168">
        <v>25.047499999999999</v>
      </c>
      <c r="GG48" s="167"/>
      <c r="GH48" s="168">
        <v>24.399000000000001</v>
      </c>
      <c r="GI48" s="168">
        <v>-8.0569000000000006</v>
      </c>
      <c r="GJ48" s="168">
        <v>-8.7753999999999994</v>
      </c>
      <c r="GK48" s="168">
        <v>3.4603000000000002</v>
      </c>
      <c r="GL48" s="167"/>
      <c r="GM48" s="167"/>
      <c r="GN48" s="168">
        <v>-16.377300000000002</v>
      </c>
      <c r="GO48" s="168">
        <v>-15.458600000000001</v>
      </c>
      <c r="GP48" s="168">
        <v>5.9367999999999999</v>
      </c>
      <c r="GQ48" s="168">
        <v>-21.1099</v>
      </c>
      <c r="GR48" s="168">
        <v>4.4489999999999998</v>
      </c>
      <c r="GS48" s="168">
        <v>4.3945999999999996</v>
      </c>
      <c r="GT48" s="168">
        <v>148.22210000000001</v>
      </c>
      <c r="GU48" s="168">
        <v>-8.3047000000000004</v>
      </c>
      <c r="GV48" s="168">
        <v>-7.4377000000000004</v>
      </c>
      <c r="GW48" s="168">
        <v>-20.126300000000001</v>
      </c>
      <c r="GX48" s="168">
        <v>2.5849000000000002</v>
      </c>
      <c r="GY48" s="168">
        <v>8.7179000000000002</v>
      </c>
      <c r="GZ48" s="168">
        <v>8.9328000000000003</v>
      </c>
      <c r="HA48" s="168">
        <v>2</v>
      </c>
      <c r="HB48" s="168">
        <v>-24.972999999999999</v>
      </c>
      <c r="HC48" s="168">
        <v>-24.836300000000001</v>
      </c>
      <c r="HD48" s="168">
        <v>-1.68</v>
      </c>
      <c r="HE48" s="168">
        <v>4.7990000000000004</v>
      </c>
      <c r="HF48" s="168">
        <v>43.4846</v>
      </c>
      <c r="HG48" s="168">
        <v>24.5687</v>
      </c>
      <c r="HH48" s="168">
        <v>48.394599999999997</v>
      </c>
      <c r="HI48" s="168">
        <v>-37.828000000000003</v>
      </c>
      <c r="HJ48" s="168">
        <v>13.5227</v>
      </c>
      <c r="HK48" s="167"/>
      <c r="HL48" s="168">
        <v>8.8838000000000008</v>
      </c>
      <c r="HM48" s="168">
        <v>-19.9238</v>
      </c>
      <c r="HN48" s="168">
        <v>-21.864100000000001</v>
      </c>
      <c r="HO48" s="167"/>
      <c r="HP48" s="168">
        <v>13.5244</v>
      </c>
      <c r="HQ48" s="168">
        <v>-17.2639</v>
      </c>
      <c r="HR48" s="168">
        <v>-17.0716</v>
      </c>
      <c r="HS48" s="168">
        <v>-16.232600000000001</v>
      </c>
      <c r="HT48" s="168">
        <v>-16.388000000000002</v>
      </c>
      <c r="HU48" s="168">
        <v>18.61</v>
      </c>
      <c r="HV48" s="168">
        <v>18.670000000000002</v>
      </c>
      <c r="HW48" s="168">
        <v>-14.9</v>
      </c>
      <c r="HX48" s="168">
        <v>-15.2</v>
      </c>
      <c r="HY48" s="168">
        <v>3.5700000000000003E-2</v>
      </c>
      <c r="HZ48" s="168">
        <v>-6.64</v>
      </c>
      <c r="IA48" s="168">
        <v>55.508400000000002</v>
      </c>
      <c r="IB48" s="168">
        <v>24.720600000000001</v>
      </c>
      <c r="IC48" s="168">
        <v>24.592199999999998</v>
      </c>
      <c r="ID48" s="168">
        <v>-16.100000000000001</v>
      </c>
      <c r="IE48" s="168">
        <v>-25.6</v>
      </c>
      <c r="IF48" s="168">
        <v>0.1</v>
      </c>
      <c r="IG48" s="168">
        <v>0</v>
      </c>
      <c r="IH48" s="167"/>
      <c r="II48" s="167"/>
      <c r="IJ48" s="168">
        <v>-144.8305</v>
      </c>
      <c r="IK48" s="168">
        <v>26.2089</v>
      </c>
      <c r="IL48" s="167"/>
      <c r="IM48" s="168">
        <v>0.16350000000000001</v>
      </c>
      <c r="IN48" s="168">
        <v>-22.586500000000001</v>
      </c>
      <c r="IO48" s="167"/>
      <c r="IP48" s="168">
        <v>116.2444</v>
      </c>
      <c r="IQ48" s="168">
        <v>112.0264</v>
      </c>
      <c r="IR48" s="167"/>
      <c r="IS48" s="168">
        <v>-23.752500000000001</v>
      </c>
      <c r="IT48" s="168">
        <v>22.5731</v>
      </c>
      <c r="IU48" s="168">
        <v>21.542000000000002</v>
      </c>
      <c r="IV48" s="168">
        <v>-2.3412000000000002</v>
      </c>
      <c r="IW48" s="168">
        <v>134.85079999999999</v>
      </c>
      <c r="IX48" s="168">
        <v>-111.8764</v>
      </c>
      <c r="IY48" s="168">
        <v>18.823499999999999</v>
      </c>
      <c r="IZ48" s="168">
        <v>-15.8581</v>
      </c>
      <c r="JA48" s="168">
        <v>-1.7322</v>
      </c>
      <c r="JB48" s="167"/>
      <c r="JC48" s="168">
        <v>-4.5599999999999996</v>
      </c>
      <c r="JD48" s="168">
        <v>-2.383</v>
      </c>
      <c r="JE48" s="168">
        <v>-2.3820000000000001</v>
      </c>
      <c r="JF48" s="168">
        <v>0</v>
      </c>
      <c r="JG48" s="168">
        <v>2.72</v>
      </c>
      <c r="JH48" s="168">
        <v>-4.4916999999999998</v>
      </c>
      <c r="JI48" s="168">
        <v>-9.1112000000000002</v>
      </c>
      <c r="JJ48" s="168">
        <v>-0.14499999999999999</v>
      </c>
      <c r="JK48" s="168">
        <v>4.0726000000000004</v>
      </c>
      <c r="JL48" s="168">
        <v>0</v>
      </c>
      <c r="JM48" s="168">
        <v>10.603999999999999</v>
      </c>
      <c r="JN48" s="168">
        <v>10.474</v>
      </c>
      <c r="JO48" s="167"/>
      <c r="JP48" s="167"/>
      <c r="JQ48" s="168">
        <v>0.4864</v>
      </c>
      <c r="JR48" s="168">
        <v>0.33750000000000002</v>
      </c>
      <c r="JS48" s="168">
        <v>0.7258</v>
      </c>
      <c r="JT48" s="167"/>
      <c r="JU48" s="168">
        <v>9.5</v>
      </c>
      <c r="JV48" s="168">
        <v>9.9593000000000007</v>
      </c>
      <c r="JW48" s="168">
        <v>0.96</v>
      </c>
      <c r="JX48" s="167"/>
      <c r="JY48" s="168">
        <v>-8.8286999999999995</v>
      </c>
      <c r="JZ48" s="168">
        <v>-3.0417999999999998</v>
      </c>
      <c r="KA48" s="168">
        <v>-26.203600000000002</v>
      </c>
      <c r="KB48" s="168">
        <v>-6.0002000000000004</v>
      </c>
      <c r="KC48" s="168">
        <v>0</v>
      </c>
      <c r="KD48" s="168">
        <v>-28.804300000000001</v>
      </c>
      <c r="KE48" s="168">
        <v>0</v>
      </c>
      <c r="KF48" s="168">
        <v>-5.5</v>
      </c>
      <c r="KG48" s="168">
        <v>-11.2</v>
      </c>
      <c r="KH48" s="168">
        <v>88.911100000000005</v>
      </c>
      <c r="KI48" s="168">
        <v>-85.456900000000005</v>
      </c>
    </row>
    <row r="49" spans="1:295" ht="18" customHeight="1" x14ac:dyDescent="0.3">
      <c r="A49" s="160" t="s">
        <v>68</v>
      </c>
      <c r="B49" s="160" t="s">
        <v>838</v>
      </c>
      <c r="C49" s="161"/>
      <c r="D49" s="162">
        <v>3.9977999999999998</v>
      </c>
      <c r="E49" s="162">
        <v>-9.3171999999999997</v>
      </c>
      <c r="F49" s="162">
        <v>4.3098999999999998</v>
      </c>
      <c r="G49" s="162">
        <v>8.7088999999999999</v>
      </c>
      <c r="H49" s="162">
        <v>0</v>
      </c>
      <c r="I49" s="162">
        <v>14.7133</v>
      </c>
      <c r="J49" s="161"/>
      <c r="K49" s="162">
        <v>22.5076</v>
      </c>
      <c r="L49" s="162">
        <v>9.5376999999999992</v>
      </c>
      <c r="M49" s="162">
        <v>9.1207999999999991</v>
      </c>
      <c r="N49" s="162">
        <v>-22.2</v>
      </c>
      <c r="O49" s="162">
        <v>-28.6</v>
      </c>
      <c r="P49" s="162">
        <v>2.2000000000000002</v>
      </c>
      <c r="Q49" s="162">
        <v>1.6559999999999999</v>
      </c>
      <c r="R49" s="162">
        <v>-17.600000000000001</v>
      </c>
      <c r="S49" s="162">
        <v>3.1478999999999999</v>
      </c>
      <c r="T49" s="162">
        <v>5.1546000000000003</v>
      </c>
      <c r="U49" s="162">
        <v>6.3897000000000004</v>
      </c>
      <c r="V49" s="162">
        <v>6.2702999999999998</v>
      </c>
      <c r="W49" s="162">
        <v>11.056699999999999</v>
      </c>
      <c r="X49" s="162">
        <v>1.4356</v>
      </c>
      <c r="Y49" s="162">
        <v>0.39479999999999998</v>
      </c>
      <c r="Z49" s="162">
        <v>0.99019999999999997</v>
      </c>
      <c r="AA49" s="161"/>
      <c r="AB49" s="162">
        <v>-1.3485</v>
      </c>
      <c r="AC49" s="162">
        <v>-5.0999999999999997E-2</v>
      </c>
      <c r="AD49" s="162">
        <v>-1.7999999999999999E-2</v>
      </c>
      <c r="AE49" s="162">
        <v>2.8769999999999998</v>
      </c>
      <c r="AF49" s="162">
        <v>0</v>
      </c>
      <c r="AG49" s="162">
        <v>-2.2000000000000002</v>
      </c>
      <c r="AH49" s="162">
        <v>-0.86299999999999999</v>
      </c>
      <c r="AI49" s="162">
        <v>0.26</v>
      </c>
      <c r="AJ49" s="161"/>
      <c r="AK49" s="162">
        <v>-12.81</v>
      </c>
      <c r="AL49" s="161"/>
      <c r="AM49" s="162">
        <v>-12.54</v>
      </c>
      <c r="AN49" s="162">
        <v>-12.83</v>
      </c>
      <c r="AO49" s="162">
        <v>8.4456000000000007</v>
      </c>
      <c r="AP49" s="162">
        <v>3.5228000000000002</v>
      </c>
      <c r="AQ49" s="162">
        <v>24.247199999999999</v>
      </c>
      <c r="AR49" s="162">
        <v>26.586200000000002</v>
      </c>
      <c r="AS49" s="162">
        <v>-9.8836999999999993</v>
      </c>
      <c r="AT49" s="162">
        <v>-12.888400000000001</v>
      </c>
      <c r="AU49" s="162">
        <v>-12.857900000000001</v>
      </c>
      <c r="AV49" s="162">
        <v>-0.26</v>
      </c>
      <c r="AW49" s="162">
        <v>-0.48199999999999998</v>
      </c>
      <c r="AX49" s="162">
        <v>-15.2037</v>
      </c>
      <c r="AY49" s="162">
        <v>-13.1637</v>
      </c>
      <c r="AZ49" s="162">
        <v>31.475300000000001</v>
      </c>
      <c r="BA49" s="162">
        <v>32.042299999999997</v>
      </c>
      <c r="BB49" s="162">
        <v>-13.707700000000001</v>
      </c>
      <c r="BC49" s="162">
        <v>0.50629999999999997</v>
      </c>
      <c r="BD49" s="162">
        <v>-2.2000000000000002</v>
      </c>
      <c r="BE49" s="162">
        <v>-2.1</v>
      </c>
      <c r="BF49" s="162">
        <v>-21.6173</v>
      </c>
      <c r="BG49" s="162">
        <v>-21.664100000000001</v>
      </c>
      <c r="BH49" s="162">
        <v>-1.9847999999999999</v>
      </c>
      <c r="BI49" s="161"/>
      <c r="BJ49" s="162">
        <v>-6.2671000000000001</v>
      </c>
      <c r="BK49" s="162">
        <v>3.6987999999999999</v>
      </c>
      <c r="BL49" s="162">
        <v>7.4063999999999997</v>
      </c>
      <c r="BM49" s="162">
        <v>4.8597999999999999</v>
      </c>
      <c r="BN49" s="162">
        <v>-110.3854</v>
      </c>
      <c r="BO49" s="162">
        <v>101.90130000000001</v>
      </c>
      <c r="BP49" s="162">
        <v>102.5727</v>
      </c>
      <c r="BQ49" s="162">
        <v>-77.1374</v>
      </c>
      <c r="BR49" s="162">
        <v>-87.699100000000001</v>
      </c>
      <c r="BS49" s="161"/>
      <c r="BT49" s="161"/>
      <c r="BU49" s="161"/>
      <c r="BV49" s="162">
        <v>30.736999999999998</v>
      </c>
      <c r="BW49" s="162">
        <v>15.92</v>
      </c>
      <c r="BX49" s="162">
        <v>13.38</v>
      </c>
      <c r="BY49" s="162">
        <v>-11.24</v>
      </c>
      <c r="BZ49" s="162">
        <v>7</v>
      </c>
      <c r="CA49" s="162">
        <v>10.4528</v>
      </c>
      <c r="CB49" s="162">
        <v>10.720800000000001</v>
      </c>
      <c r="CC49" s="162">
        <v>0.23830000000000001</v>
      </c>
      <c r="CD49" s="162">
        <v>-2.5464000000000002</v>
      </c>
      <c r="CE49" s="162">
        <v>2.827</v>
      </c>
      <c r="CF49" s="162">
        <v>-4.8834999999999997</v>
      </c>
      <c r="CG49" s="162">
        <v>-5.0107999999999997</v>
      </c>
      <c r="CH49" s="162">
        <v>-6.2446999999999999</v>
      </c>
      <c r="CI49" s="162">
        <v>6.6759000000000004</v>
      </c>
      <c r="CJ49" s="161"/>
      <c r="CK49" s="161"/>
      <c r="CL49" s="162">
        <v>6.5</v>
      </c>
      <c r="CM49" s="162">
        <v>-10</v>
      </c>
      <c r="CN49" s="162">
        <v>-4.32</v>
      </c>
      <c r="CO49" s="162">
        <v>28.509499999999999</v>
      </c>
      <c r="CP49" s="162">
        <v>28.096699999999998</v>
      </c>
      <c r="CQ49" s="162">
        <v>27.220600000000001</v>
      </c>
      <c r="CR49" s="162">
        <v>53.259099999999997</v>
      </c>
      <c r="CS49" s="162">
        <v>53.5242</v>
      </c>
      <c r="CT49" s="162">
        <v>-15.717700000000001</v>
      </c>
      <c r="CU49" s="162">
        <v>-52.804000000000002</v>
      </c>
      <c r="CV49" s="162">
        <v>-11.4781</v>
      </c>
      <c r="CW49" s="162">
        <v>4.5022000000000002</v>
      </c>
      <c r="CX49" s="162">
        <v>36.74</v>
      </c>
      <c r="CY49" s="162">
        <v>13.91</v>
      </c>
      <c r="CZ49" s="162">
        <v>-0.46879999999999999</v>
      </c>
      <c r="DA49" s="162">
        <v>-1.0742</v>
      </c>
      <c r="DB49" s="162">
        <v>10.327</v>
      </c>
      <c r="DC49" s="161"/>
      <c r="DD49" s="162">
        <v>-8.2195</v>
      </c>
      <c r="DE49" s="162">
        <v>-8.3478999999999992</v>
      </c>
      <c r="DF49" s="162">
        <v>-9.7970000000000006</v>
      </c>
      <c r="DG49" s="161"/>
      <c r="DH49" s="162">
        <v>-4.2782</v>
      </c>
      <c r="DI49" s="162">
        <v>-43.8</v>
      </c>
      <c r="DJ49" s="162">
        <v>-43.8</v>
      </c>
      <c r="DK49" s="162">
        <v>-1.554</v>
      </c>
      <c r="DL49" s="162">
        <v>8.4212000000000007</v>
      </c>
      <c r="DM49" s="162">
        <v>20.350100000000001</v>
      </c>
      <c r="DN49" s="162">
        <v>19.859300000000001</v>
      </c>
      <c r="DO49" s="162">
        <v>9.5</v>
      </c>
      <c r="DP49" s="162">
        <v>-5.25</v>
      </c>
      <c r="DQ49" s="162">
        <v>9.2379999999999995</v>
      </c>
      <c r="DR49" s="162">
        <v>7.9904999999999999</v>
      </c>
      <c r="DS49" s="162">
        <v>-0.94</v>
      </c>
      <c r="DT49" s="162">
        <v>-0.93</v>
      </c>
      <c r="DU49" s="162">
        <v>16.829999999999998</v>
      </c>
      <c r="DV49" s="162">
        <v>-48.76</v>
      </c>
      <c r="DW49" s="162">
        <v>5.4726999999999997</v>
      </c>
      <c r="DX49" s="162">
        <v>2.2635999999999998</v>
      </c>
      <c r="DY49" s="162">
        <v>7.4165999999999999</v>
      </c>
      <c r="DZ49" s="162">
        <v>7.9</v>
      </c>
      <c r="EA49" s="162">
        <v>30.831600000000002</v>
      </c>
      <c r="EB49" s="162">
        <v>11.469099999999999</v>
      </c>
      <c r="EC49" s="162">
        <v>5.5077999999999996</v>
      </c>
      <c r="ED49" s="162">
        <v>6.04</v>
      </c>
      <c r="EE49" s="162">
        <v>-5.5430000000000001</v>
      </c>
      <c r="EF49" s="162">
        <v>-13.2498</v>
      </c>
      <c r="EG49" s="162">
        <v>-13.089</v>
      </c>
      <c r="EH49" s="162">
        <v>-16.668900000000001</v>
      </c>
      <c r="EI49" s="162">
        <v>-1.4718</v>
      </c>
      <c r="EJ49" s="161"/>
      <c r="EK49" s="162">
        <v>-11.7295</v>
      </c>
      <c r="EL49" s="162">
        <v>-11.346399999999999</v>
      </c>
      <c r="EM49" s="162">
        <v>0</v>
      </c>
      <c r="EN49" s="162">
        <v>-1.2476</v>
      </c>
      <c r="EO49" s="162">
        <v>-1.4773000000000001</v>
      </c>
      <c r="EP49" s="162">
        <v>-7.6840000000000002</v>
      </c>
      <c r="EQ49" s="162">
        <v>1.7687999999999999</v>
      </c>
      <c r="ER49" s="162">
        <v>2.2482000000000002</v>
      </c>
      <c r="ES49" s="162">
        <v>-9.6267999999999994</v>
      </c>
      <c r="ET49" s="161"/>
      <c r="EU49" s="162">
        <v>5.23</v>
      </c>
      <c r="EV49" s="161"/>
      <c r="EW49" s="162">
        <v>5.1622000000000003</v>
      </c>
      <c r="EX49" s="162">
        <v>-0.99280000000000002</v>
      </c>
      <c r="EY49" s="162">
        <v>-7.6109</v>
      </c>
      <c r="EZ49" s="162">
        <v>-7.6723999999999997</v>
      </c>
      <c r="FA49" s="162">
        <v>9.0731999999999999</v>
      </c>
      <c r="FB49" s="162">
        <v>-7.4607000000000001</v>
      </c>
      <c r="FC49" s="162">
        <v>0</v>
      </c>
      <c r="FD49" s="162">
        <v>1.7053</v>
      </c>
      <c r="FE49" s="162">
        <v>1.4579</v>
      </c>
      <c r="FF49" s="162">
        <v>0</v>
      </c>
      <c r="FG49" s="162">
        <v>4.0949</v>
      </c>
      <c r="FH49" s="162">
        <v>4.6650999999999998</v>
      </c>
      <c r="FI49" s="162">
        <v>3.6785000000000001</v>
      </c>
      <c r="FJ49" s="162">
        <v>-11.554500000000001</v>
      </c>
      <c r="FK49" s="162">
        <v>-12.056900000000001</v>
      </c>
      <c r="FL49" s="162">
        <v>19.09</v>
      </c>
      <c r="FM49" s="162">
        <v>-7.2016999999999998</v>
      </c>
      <c r="FN49" s="162">
        <v>-8.3763000000000005</v>
      </c>
      <c r="FO49" s="162">
        <v>21.833300000000001</v>
      </c>
      <c r="FP49" s="162">
        <v>28.291</v>
      </c>
      <c r="FQ49" s="162">
        <v>9.5180000000000007</v>
      </c>
      <c r="FR49" s="162">
        <v>-15.18</v>
      </c>
      <c r="FS49" s="162">
        <v>-2.4201999999999999</v>
      </c>
      <c r="FT49" s="162">
        <v>0.27860000000000001</v>
      </c>
      <c r="FU49" s="162">
        <v>1.33</v>
      </c>
      <c r="FV49" s="162">
        <v>2.44</v>
      </c>
      <c r="FW49" s="162">
        <v>-9.1532</v>
      </c>
      <c r="FX49" s="161"/>
      <c r="FY49" s="162">
        <v>6.819</v>
      </c>
      <c r="FZ49" s="162">
        <v>-0.06</v>
      </c>
      <c r="GA49" s="161"/>
      <c r="GB49" s="162">
        <v>34.380000000000003</v>
      </c>
      <c r="GC49" s="162">
        <v>-33.2669</v>
      </c>
      <c r="GD49" s="162">
        <v>-24.974799999999998</v>
      </c>
      <c r="GE49" s="162">
        <v>3.32</v>
      </c>
      <c r="GF49" s="162">
        <v>28.142600000000002</v>
      </c>
      <c r="GG49" s="161"/>
      <c r="GH49" s="162">
        <v>20.0229</v>
      </c>
      <c r="GI49" s="162">
        <v>-5.5327000000000002</v>
      </c>
      <c r="GJ49" s="162">
        <v>-6.1449999999999996</v>
      </c>
      <c r="GK49" s="162">
        <v>3.3098000000000001</v>
      </c>
      <c r="GL49" s="162">
        <v>7.4999999999999997E-2</v>
      </c>
      <c r="GM49" s="161"/>
      <c r="GN49" s="162">
        <v>-17.6235</v>
      </c>
      <c r="GO49" s="162">
        <v>-19.167899999999999</v>
      </c>
      <c r="GP49" s="162">
        <v>6.4825999999999997</v>
      </c>
      <c r="GQ49" s="162">
        <v>-18.659400000000002</v>
      </c>
      <c r="GR49" s="162">
        <v>4.3528000000000002</v>
      </c>
      <c r="GS49" s="162">
        <v>5.0231000000000003</v>
      </c>
      <c r="GT49" s="162">
        <v>144.66229999999999</v>
      </c>
      <c r="GU49" s="162">
        <v>-9.3637999999999995</v>
      </c>
      <c r="GV49" s="162">
        <v>-8.1485000000000003</v>
      </c>
      <c r="GW49" s="162">
        <v>-17.696400000000001</v>
      </c>
      <c r="GX49" s="162">
        <v>2.0552000000000001</v>
      </c>
      <c r="GY49" s="162">
        <v>8.4102999999999994</v>
      </c>
      <c r="GZ49" s="162">
        <v>8.6006</v>
      </c>
      <c r="HA49" s="162">
        <v>1.5669</v>
      </c>
      <c r="HB49" s="162">
        <v>-23.515699999999999</v>
      </c>
      <c r="HC49" s="162">
        <v>-22.300799999999999</v>
      </c>
      <c r="HD49" s="162">
        <v>-5.03</v>
      </c>
      <c r="HE49" s="162">
        <v>9.0955999999999992</v>
      </c>
      <c r="HF49" s="162">
        <v>55.186599999999999</v>
      </c>
      <c r="HG49" s="162">
        <v>17.121099999999998</v>
      </c>
      <c r="HH49" s="162">
        <v>47.5533</v>
      </c>
      <c r="HI49" s="162">
        <v>-38.053899999999999</v>
      </c>
      <c r="HJ49" s="162">
        <v>12.7295</v>
      </c>
      <c r="HK49" s="162">
        <v>0</v>
      </c>
      <c r="HL49" s="162">
        <v>7.6855000000000002</v>
      </c>
      <c r="HM49" s="162">
        <v>-17.124099999999999</v>
      </c>
      <c r="HN49" s="162">
        <v>-19.927299999999999</v>
      </c>
      <c r="HO49" s="162">
        <v>12.9383</v>
      </c>
      <c r="HP49" s="162">
        <v>13.5244</v>
      </c>
      <c r="HQ49" s="162">
        <v>-17.9176</v>
      </c>
      <c r="HR49" s="162">
        <v>-17.505600000000001</v>
      </c>
      <c r="HS49" s="162">
        <v>-16.3612</v>
      </c>
      <c r="HT49" s="162">
        <v>-16.477599999999999</v>
      </c>
      <c r="HU49" s="162">
        <v>20.010000000000002</v>
      </c>
      <c r="HV49" s="162">
        <v>20.100000000000001</v>
      </c>
      <c r="HW49" s="162">
        <v>-16.8</v>
      </c>
      <c r="HX49" s="162">
        <v>-17.100000000000001</v>
      </c>
      <c r="HY49" s="162">
        <v>0.1767</v>
      </c>
      <c r="HZ49" s="162">
        <v>-6.96</v>
      </c>
      <c r="IA49" s="162">
        <v>57.2301</v>
      </c>
      <c r="IB49" s="162">
        <v>26.744499999999999</v>
      </c>
      <c r="IC49" s="162">
        <v>26.517900000000001</v>
      </c>
      <c r="ID49" s="162">
        <v>-16.5</v>
      </c>
      <c r="IE49" s="162">
        <v>-26.9</v>
      </c>
      <c r="IF49" s="162">
        <v>0.8</v>
      </c>
      <c r="IG49" s="162">
        <v>0.4</v>
      </c>
      <c r="IH49" s="161"/>
      <c r="II49" s="161"/>
      <c r="IJ49" s="162">
        <v>-147.5968</v>
      </c>
      <c r="IK49" s="162">
        <v>17.1403</v>
      </c>
      <c r="IL49" s="162">
        <v>-249.40780000000001</v>
      </c>
      <c r="IM49" s="162">
        <v>8.2512000000000008</v>
      </c>
      <c r="IN49" s="162">
        <v>-22.056999999999999</v>
      </c>
      <c r="IO49" s="161"/>
      <c r="IP49" s="162">
        <v>123.3925</v>
      </c>
      <c r="IQ49" s="162">
        <v>114.5727</v>
      </c>
      <c r="IR49" s="162">
        <v>0</v>
      </c>
      <c r="IS49" s="162">
        <v>-29.560500000000001</v>
      </c>
      <c r="IT49" s="162">
        <v>22.3216</v>
      </c>
      <c r="IU49" s="162">
        <v>19.997900000000001</v>
      </c>
      <c r="IV49" s="162">
        <v>-1.9E-3</v>
      </c>
      <c r="IW49" s="162">
        <v>126.5599</v>
      </c>
      <c r="IX49" s="162">
        <v>-109.4426</v>
      </c>
      <c r="IY49" s="162">
        <v>14.1851</v>
      </c>
      <c r="IZ49" s="162">
        <v>-11.188499999999999</v>
      </c>
      <c r="JA49" s="162">
        <v>-1.8982000000000001</v>
      </c>
      <c r="JB49" s="161"/>
      <c r="JC49" s="162">
        <v>-4.5599999999999996</v>
      </c>
      <c r="JD49" s="162">
        <v>-2.3889999999999998</v>
      </c>
      <c r="JE49" s="162">
        <v>-2.4089999999999998</v>
      </c>
      <c r="JF49" s="162">
        <v>0</v>
      </c>
      <c r="JG49" s="162">
        <v>2.16</v>
      </c>
      <c r="JH49" s="162">
        <v>-4.0457999999999998</v>
      </c>
      <c r="JI49" s="162">
        <v>-8.4672000000000001</v>
      </c>
      <c r="JJ49" s="162">
        <v>-2.9000000000000001E-2</v>
      </c>
      <c r="JK49" s="162">
        <v>4.2191000000000001</v>
      </c>
      <c r="JL49" s="162">
        <v>-1.3</v>
      </c>
      <c r="JM49" s="162">
        <v>9.6769999999999996</v>
      </c>
      <c r="JN49" s="162">
        <v>8.734</v>
      </c>
      <c r="JO49" s="161"/>
      <c r="JP49" s="161"/>
      <c r="JQ49" s="162">
        <v>1.7968</v>
      </c>
      <c r="JR49" s="162">
        <v>1.405</v>
      </c>
      <c r="JS49" s="162">
        <v>1.8778999999999999</v>
      </c>
      <c r="JT49" s="161"/>
      <c r="JU49" s="162">
        <v>10.3</v>
      </c>
      <c r="JV49" s="162">
        <v>10.1646</v>
      </c>
      <c r="JW49" s="162">
        <v>0.79</v>
      </c>
      <c r="JX49" s="161"/>
      <c r="JY49" s="162">
        <v>-10.1082</v>
      </c>
      <c r="JZ49" s="162">
        <v>-2.3313999999999999</v>
      </c>
      <c r="KA49" s="162">
        <v>-24.649899999999999</v>
      </c>
      <c r="KB49" s="162">
        <v>-7.4006999999999996</v>
      </c>
      <c r="KC49" s="162">
        <v>0</v>
      </c>
      <c r="KD49" s="162">
        <v>-27.685600000000001</v>
      </c>
      <c r="KE49" s="162">
        <v>-1.5946</v>
      </c>
      <c r="KF49" s="162">
        <v>-6.8</v>
      </c>
      <c r="KG49" s="162">
        <v>-10</v>
      </c>
      <c r="KH49" s="162">
        <v>94.569299999999998</v>
      </c>
      <c r="KI49" s="162">
        <v>-95.758600000000001</v>
      </c>
    </row>
    <row r="50" spans="1:295" ht="18" customHeight="1" x14ac:dyDescent="0.3">
      <c r="A50" s="160" t="s">
        <v>68</v>
      </c>
      <c r="B50" s="160" t="s">
        <v>839</v>
      </c>
      <c r="C50" s="164"/>
      <c r="D50" s="165">
        <v>3.9636999999999998</v>
      </c>
      <c r="E50" s="165">
        <v>-9.2294</v>
      </c>
      <c r="F50" s="165">
        <v>5.0641999999999996</v>
      </c>
      <c r="G50" s="165">
        <v>8.8277000000000001</v>
      </c>
      <c r="H50" s="164"/>
      <c r="I50" s="165">
        <v>14</v>
      </c>
      <c r="J50" s="164"/>
      <c r="K50" s="165">
        <v>21.2852</v>
      </c>
      <c r="L50" s="165">
        <v>8.8047000000000004</v>
      </c>
      <c r="M50" s="165">
        <v>8.4420999999999999</v>
      </c>
      <c r="N50" s="165">
        <v>-22.2</v>
      </c>
      <c r="O50" s="165">
        <v>-28.6</v>
      </c>
      <c r="P50" s="165">
        <v>4.4000000000000004</v>
      </c>
      <c r="Q50" s="165">
        <v>0.82799999999999996</v>
      </c>
      <c r="R50" s="165">
        <v>-17.600000000000001</v>
      </c>
      <c r="S50" s="165">
        <v>3.1606999999999998</v>
      </c>
      <c r="T50" s="165">
        <v>5.3901000000000003</v>
      </c>
      <c r="U50" s="165">
        <v>6.3109000000000002</v>
      </c>
      <c r="V50" s="165">
        <v>6.1893000000000002</v>
      </c>
      <c r="W50" s="165">
        <v>10.9716</v>
      </c>
      <c r="X50" s="165">
        <v>2.6684000000000001</v>
      </c>
      <c r="Y50" s="165">
        <v>0.39140000000000003</v>
      </c>
      <c r="Z50" s="165">
        <v>0.98360000000000003</v>
      </c>
      <c r="AA50" s="164"/>
      <c r="AB50" s="165">
        <v>-0.9143</v>
      </c>
      <c r="AC50" s="165">
        <v>-7.2999999999999995E-2</v>
      </c>
      <c r="AD50" s="165">
        <v>-6.8000000000000005E-2</v>
      </c>
      <c r="AE50" s="165">
        <v>3.4039999999999999</v>
      </c>
      <c r="AF50" s="164"/>
      <c r="AG50" s="165">
        <v>-4.4000000000000004</v>
      </c>
      <c r="AH50" s="165">
        <v>-1.413</v>
      </c>
      <c r="AI50" s="165">
        <v>0.27800000000000002</v>
      </c>
      <c r="AJ50" s="164"/>
      <c r="AK50" s="165">
        <v>-12.92</v>
      </c>
      <c r="AL50" s="164"/>
      <c r="AM50" s="165">
        <v>-12.87</v>
      </c>
      <c r="AN50" s="165">
        <v>-12.91</v>
      </c>
      <c r="AO50" s="165">
        <v>8.3886000000000003</v>
      </c>
      <c r="AP50" s="165">
        <v>3.5282</v>
      </c>
      <c r="AQ50" s="165">
        <v>24.585999999999999</v>
      </c>
      <c r="AR50" s="165">
        <v>26.7653</v>
      </c>
      <c r="AS50" s="165">
        <v>-9.5143000000000004</v>
      </c>
      <c r="AT50" s="165">
        <v>-11.553900000000001</v>
      </c>
      <c r="AU50" s="165">
        <v>-11.6021</v>
      </c>
      <c r="AV50" s="165">
        <v>-0.63260000000000005</v>
      </c>
      <c r="AW50" s="165">
        <v>-0.52510000000000001</v>
      </c>
      <c r="AX50" s="165">
        <v>-15.315799999999999</v>
      </c>
      <c r="AY50" s="165">
        <v>-13.075900000000001</v>
      </c>
      <c r="AZ50" s="165">
        <v>32.113999999999997</v>
      </c>
      <c r="BA50" s="165">
        <v>33.077500000000001</v>
      </c>
      <c r="BB50" s="165">
        <v>-20.9011</v>
      </c>
      <c r="BC50" s="165">
        <v>-1.7600000000000001E-2</v>
      </c>
      <c r="BD50" s="165">
        <v>-1.9</v>
      </c>
      <c r="BE50" s="165">
        <v>-1.8</v>
      </c>
      <c r="BF50" s="165">
        <v>-23.145700000000001</v>
      </c>
      <c r="BG50" s="165">
        <v>-22.983799999999999</v>
      </c>
      <c r="BH50" s="165">
        <v>-2.0165000000000002</v>
      </c>
      <c r="BI50" s="164"/>
      <c r="BJ50" s="165">
        <v>-3.4525999999999999</v>
      </c>
      <c r="BK50" s="165">
        <v>3.206</v>
      </c>
      <c r="BL50" s="165">
        <v>7.0372000000000003</v>
      </c>
      <c r="BM50" s="165">
        <v>4.6695000000000002</v>
      </c>
      <c r="BN50" s="165">
        <v>-107.7608</v>
      </c>
      <c r="BO50" s="165">
        <v>117.6183</v>
      </c>
      <c r="BP50" s="165">
        <v>116.7638</v>
      </c>
      <c r="BQ50" s="165">
        <v>-98.165300000000002</v>
      </c>
      <c r="BR50" s="165">
        <v>-74.938500000000005</v>
      </c>
      <c r="BS50" s="164"/>
      <c r="BT50" s="164"/>
      <c r="BU50" s="164"/>
      <c r="BV50" s="165">
        <v>30.8169</v>
      </c>
      <c r="BW50" s="165">
        <v>15.76</v>
      </c>
      <c r="BX50" s="165">
        <v>13.24</v>
      </c>
      <c r="BY50" s="165">
        <v>-11.63</v>
      </c>
      <c r="BZ50" s="165">
        <v>6.48</v>
      </c>
      <c r="CA50" s="165">
        <v>7.7736999999999998</v>
      </c>
      <c r="CB50" s="165">
        <v>8.3094999999999999</v>
      </c>
      <c r="CC50" s="165">
        <v>2.1760999999999999</v>
      </c>
      <c r="CD50" s="165">
        <v>-0.92490000000000006</v>
      </c>
      <c r="CE50" s="165">
        <v>1.7894000000000001</v>
      </c>
      <c r="CF50" s="165">
        <v>1.5681</v>
      </c>
      <c r="CG50" s="165">
        <v>1.5860000000000001</v>
      </c>
      <c r="CH50" s="165">
        <v>-3.4192999999999998</v>
      </c>
      <c r="CI50" s="165">
        <v>16.231200000000001</v>
      </c>
      <c r="CJ50" s="164"/>
      <c r="CK50" s="164"/>
      <c r="CL50" s="165">
        <v>9.6999999999999993</v>
      </c>
      <c r="CM50" s="165">
        <v>-27.9</v>
      </c>
      <c r="CN50" s="165">
        <v>-4.3099999999999996</v>
      </c>
      <c r="CO50" s="165">
        <v>31.504899999999999</v>
      </c>
      <c r="CP50" s="165">
        <v>31.619399999999999</v>
      </c>
      <c r="CQ50" s="165">
        <v>30.3734</v>
      </c>
      <c r="CR50" s="165">
        <v>59.201099999999997</v>
      </c>
      <c r="CS50" s="165">
        <v>59.6113</v>
      </c>
      <c r="CT50" s="165">
        <v>-11.712400000000001</v>
      </c>
      <c r="CU50" s="165">
        <v>-63.170200000000001</v>
      </c>
      <c r="CV50" s="165">
        <v>-8.0570000000000004</v>
      </c>
      <c r="CW50" s="165">
        <v>3.9363000000000001</v>
      </c>
      <c r="CX50" s="165">
        <v>37.99</v>
      </c>
      <c r="CY50" s="165">
        <v>14.26</v>
      </c>
      <c r="CZ50" s="165">
        <v>-0.78129999999999999</v>
      </c>
      <c r="DA50" s="165">
        <v>-1.2695000000000001</v>
      </c>
      <c r="DB50" s="165">
        <v>10.352</v>
      </c>
      <c r="DC50" s="164"/>
      <c r="DD50" s="165">
        <v>-17.422699999999999</v>
      </c>
      <c r="DE50" s="165">
        <v>-17.4329</v>
      </c>
      <c r="DF50" s="165">
        <v>6.6896000000000004</v>
      </c>
      <c r="DG50" s="164"/>
      <c r="DH50" s="165">
        <v>-4.2938000000000001</v>
      </c>
      <c r="DI50" s="165">
        <v>-48.9</v>
      </c>
      <c r="DJ50" s="165">
        <v>-48.8</v>
      </c>
      <c r="DK50" s="165">
        <v>-1.5662</v>
      </c>
      <c r="DL50" s="165">
        <v>7.4862000000000002</v>
      </c>
      <c r="DM50" s="165">
        <v>18.457599999999999</v>
      </c>
      <c r="DN50" s="165">
        <v>18.560500000000001</v>
      </c>
      <c r="DO50" s="165">
        <v>8.4</v>
      </c>
      <c r="DP50" s="165">
        <v>-4.72</v>
      </c>
      <c r="DQ50" s="165">
        <v>7.9050000000000002</v>
      </c>
      <c r="DR50" s="165">
        <v>-8.3717000000000006</v>
      </c>
      <c r="DS50" s="165">
        <v>-1.05</v>
      </c>
      <c r="DT50" s="165">
        <v>-1.02</v>
      </c>
      <c r="DU50" s="165">
        <v>16.29</v>
      </c>
      <c r="DV50" s="165">
        <v>-48.39</v>
      </c>
      <c r="DW50" s="165">
        <v>-11.2182</v>
      </c>
      <c r="DX50" s="165">
        <v>-5.8273000000000001</v>
      </c>
      <c r="DY50" s="165">
        <v>0</v>
      </c>
      <c r="DZ50" s="165">
        <v>1.1091</v>
      </c>
      <c r="EA50" s="165">
        <v>15.6836</v>
      </c>
      <c r="EB50" s="165">
        <v>-2.3534000000000002</v>
      </c>
      <c r="EC50" s="165">
        <v>-7.5609000000000002</v>
      </c>
      <c r="ED50" s="165">
        <v>-7.3</v>
      </c>
      <c r="EE50" s="165">
        <v>-5.2403000000000004</v>
      </c>
      <c r="EF50" s="165">
        <v>-11.962999999999999</v>
      </c>
      <c r="EG50" s="165">
        <v>-12.821999999999999</v>
      </c>
      <c r="EH50" s="165">
        <v>3.9723999999999999</v>
      </c>
      <c r="EI50" s="165">
        <v>7.3613</v>
      </c>
      <c r="EJ50" s="164"/>
      <c r="EK50" s="165">
        <v>-11.233000000000001</v>
      </c>
      <c r="EL50" s="165">
        <v>-10.979699999999999</v>
      </c>
      <c r="EM50" s="164"/>
      <c r="EN50" s="165">
        <v>-6.5502000000000002</v>
      </c>
      <c r="EO50" s="165">
        <v>-7.0814000000000004</v>
      </c>
      <c r="EP50" s="164"/>
      <c r="EQ50" s="165">
        <v>-2.9081999999999999</v>
      </c>
      <c r="ER50" s="165">
        <v>-2.4944999999999999</v>
      </c>
      <c r="ES50" s="165">
        <v>-10.116199999999999</v>
      </c>
      <c r="ET50" s="164"/>
      <c r="EU50" s="165">
        <v>5.2</v>
      </c>
      <c r="EV50" s="164"/>
      <c r="EW50" s="165">
        <v>4.7285000000000004</v>
      </c>
      <c r="EX50" s="165">
        <v>-10.5367</v>
      </c>
      <c r="EY50" s="165">
        <v>-7.6916000000000002</v>
      </c>
      <c r="EZ50" s="165">
        <v>-7.6875</v>
      </c>
      <c r="FA50" s="165">
        <v>9.1736000000000004</v>
      </c>
      <c r="FB50" s="165">
        <v>-8.1171000000000006</v>
      </c>
      <c r="FC50" s="165">
        <v>0</v>
      </c>
      <c r="FD50" s="165">
        <v>1.5806</v>
      </c>
      <c r="FE50" s="165">
        <v>1.3166</v>
      </c>
      <c r="FF50" s="164"/>
      <c r="FG50" s="165">
        <v>0</v>
      </c>
      <c r="FH50" s="165">
        <v>0</v>
      </c>
      <c r="FI50" s="165">
        <v>0</v>
      </c>
      <c r="FJ50" s="165">
        <v>-10.382300000000001</v>
      </c>
      <c r="FK50" s="165">
        <v>-10.2148</v>
      </c>
      <c r="FL50" s="165">
        <v>20.597100000000001</v>
      </c>
      <c r="FM50" s="165">
        <v>-1.2831999999999999</v>
      </c>
      <c r="FN50" s="165">
        <v>-1.2438</v>
      </c>
      <c r="FO50" s="165">
        <v>20.966100000000001</v>
      </c>
      <c r="FP50" s="165">
        <v>27.887899999999998</v>
      </c>
      <c r="FQ50" s="165">
        <v>9.8451000000000004</v>
      </c>
      <c r="FR50" s="165">
        <v>-15.01</v>
      </c>
      <c r="FS50" s="165">
        <v>-2.4201999999999999</v>
      </c>
      <c r="FT50" s="165">
        <v>0.2346</v>
      </c>
      <c r="FU50" s="165">
        <v>1.43</v>
      </c>
      <c r="FV50" s="165">
        <v>1.87</v>
      </c>
      <c r="FW50" s="165">
        <v>-11.1349</v>
      </c>
      <c r="FX50" s="165">
        <v>0</v>
      </c>
      <c r="FY50" s="165">
        <v>6.8609999999999998</v>
      </c>
      <c r="FZ50" s="165">
        <v>-6.7000000000000004E-2</v>
      </c>
      <c r="GA50" s="164"/>
      <c r="GB50" s="165">
        <v>34.92</v>
      </c>
      <c r="GC50" s="165">
        <v>-32.854500000000002</v>
      </c>
      <c r="GD50" s="165">
        <v>-25.037600000000001</v>
      </c>
      <c r="GE50" s="165">
        <v>3.13</v>
      </c>
      <c r="GF50" s="165">
        <v>28.9376</v>
      </c>
      <c r="GG50" s="164"/>
      <c r="GH50" s="165">
        <v>19.822099999999999</v>
      </c>
      <c r="GI50" s="165">
        <v>-5.1463999999999999</v>
      </c>
      <c r="GJ50" s="165">
        <v>-5.7577999999999996</v>
      </c>
      <c r="GK50" s="165">
        <v>3.2625999999999999</v>
      </c>
      <c r="GL50" s="164"/>
      <c r="GM50" s="164"/>
      <c r="GN50" s="165">
        <v>-17.401800000000001</v>
      </c>
      <c r="GO50" s="165">
        <v>-17.129000000000001</v>
      </c>
      <c r="GP50" s="165">
        <v>6.2784000000000004</v>
      </c>
      <c r="GQ50" s="165">
        <v>-19.338100000000001</v>
      </c>
      <c r="GR50" s="165">
        <v>4.306</v>
      </c>
      <c r="GS50" s="165">
        <v>4.6692999999999998</v>
      </c>
      <c r="GT50" s="165">
        <v>139.85230000000001</v>
      </c>
      <c r="GU50" s="165">
        <v>-9.7034000000000002</v>
      </c>
      <c r="GV50" s="165">
        <v>-8.6707000000000001</v>
      </c>
      <c r="GW50" s="165">
        <v>-17.2773</v>
      </c>
      <c r="GX50" s="165">
        <v>1.7030000000000001</v>
      </c>
      <c r="GY50" s="165">
        <v>8.0807000000000002</v>
      </c>
      <c r="GZ50" s="165">
        <v>8.1891999999999996</v>
      </c>
      <c r="HA50" s="165">
        <v>0.95409999999999995</v>
      </c>
      <c r="HB50" s="165">
        <v>-23.178000000000001</v>
      </c>
      <c r="HC50" s="165">
        <v>-21.836200000000002</v>
      </c>
      <c r="HD50" s="165">
        <v>-6.29</v>
      </c>
      <c r="HE50" s="165">
        <v>10.3688</v>
      </c>
      <c r="HF50" s="165">
        <v>63.001399999999997</v>
      </c>
      <c r="HG50" s="165">
        <v>8.6254000000000008</v>
      </c>
      <c r="HH50" s="165">
        <v>48.917900000000003</v>
      </c>
      <c r="HI50" s="165">
        <v>-38.393799999999999</v>
      </c>
      <c r="HJ50" s="165">
        <v>13.0456</v>
      </c>
      <c r="HK50" s="164"/>
      <c r="HL50" s="165">
        <v>6.8380999999999998</v>
      </c>
      <c r="HM50" s="165">
        <v>-16.2166</v>
      </c>
      <c r="HN50" s="165">
        <v>-18.6859</v>
      </c>
      <c r="HO50" s="165">
        <v>12.9383</v>
      </c>
      <c r="HP50" s="165">
        <v>13.5244</v>
      </c>
      <c r="HQ50" s="165">
        <v>-17.4452</v>
      </c>
      <c r="HR50" s="165">
        <v>-17.066099999999999</v>
      </c>
      <c r="HS50" s="165">
        <v>-16.092500000000001</v>
      </c>
      <c r="HT50" s="165">
        <v>-15.626300000000001</v>
      </c>
      <c r="HU50" s="165">
        <v>21.34</v>
      </c>
      <c r="HV50" s="165">
        <v>21.24</v>
      </c>
      <c r="HW50" s="165">
        <v>-19.399999999999999</v>
      </c>
      <c r="HX50" s="165">
        <v>-19.399999999999999</v>
      </c>
      <c r="HY50" s="165">
        <v>5.3999999999999999E-2</v>
      </c>
      <c r="HZ50" s="165">
        <v>-7.04</v>
      </c>
      <c r="IA50" s="165">
        <v>53.716000000000001</v>
      </c>
      <c r="IB50" s="165">
        <v>28.597200000000001</v>
      </c>
      <c r="IC50" s="165">
        <v>28.192799999999998</v>
      </c>
      <c r="ID50" s="165">
        <v>-16.899999999999999</v>
      </c>
      <c r="IE50" s="165">
        <v>-27.3</v>
      </c>
      <c r="IF50" s="165">
        <v>0.1</v>
      </c>
      <c r="IG50" s="165">
        <v>0</v>
      </c>
      <c r="IH50" s="165">
        <v>-17.9345</v>
      </c>
      <c r="II50" s="165">
        <v>-17.937000000000001</v>
      </c>
      <c r="IJ50" s="165">
        <v>-150.68899999999999</v>
      </c>
      <c r="IK50" s="165">
        <v>4.8497000000000003</v>
      </c>
      <c r="IL50" s="165">
        <v>-245.95590000000001</v>
      </c>
      <c r="IM50" s="165">
        <v>14.988200000000001</v>
      </c>
      <c r="IN50" s="165">
        <v>-23.428599999999999</v>
      </c>
      <c r="IO50" s="164"/>
      <c r="IP50" s="165">
        <v>128.5976</v>
      </c>
      <c r="IQ50" s="165">
        <v>113.1756</v>
      </c>
      <c r="IR50" s="164"/>
      <c r="IS50" s="165">
        <v>-37.014400000000002</v>
      </c>
      <c r="IT50" s="165">
        <v>24.226700000000001</v>
      </c>
      <c r="IU50" s="165">
        <v>23.179300000000001</v>
      </c>
      <c r="IV50" s="165">
        <v>-1.4187000000000001</v>
      </c>
      <c r="IW50" s="165">
        <v>120.3031</v>
      </c>
      <c r="IX50" s="165">
        <v>-104.56270000000001</v>
      </c>
      <c r="IY50" s="165">
        <v>9.6308000000000007</v>
      </c>
      <c r="IZ50" s="165">
        <v>-7.9398</v>
      </c>
      <c r="JA50" s="165">
        <v>-1.9665999999999999</v>
      </c>
      <c r="JB50" s="164"/>
      <c r="JC50" s="165">
        <v>-4.32</v>
      </c>
      <c r="JD50" s="165">
        <v>-2.3879999999999999</v>
      </c>
      <c r="JE50" s="165">
        <v>-2.379</v>
      </c>
      <c r="JF50" s="165">
        <v>-0.56000000000000005</v>
      </c>
      <c r="JG50" s="165">
        <v>1.2</v>
      </c>
      <c r="JH50" s="165">
        <v>-3.2665000000000002</v>
      </c>
      <c r="JI50" s="165">
        <v>-7.9086999999999996</v>
      </c>
      <c r="JJ50" s="165">
        <v>-5.6500000000000002E-2</v>
      </c>
      <c r="JK50" s="165">
        <v>4.3960999999999997</v>
      </c>
      <c r="JL50" s="165">
        <v>-1.5</v>
      </c>
      <c r="JM50" s="165">
        <v>6.5229999999999997</v>
      </c>
      <c r="JN50" s="165">
        <v>6.8890000000000002</v>
      </c>
      <c r="JO50" s="164"/>
      <c r="JP50" s="164"/>
      <c r="JQ50" s="165">
        <v>2.6509999999999998</v>
      </c>
      <c r="JR50" s="165">
        <v>1.1836</v>
      </c>
      <c r="JS50" s="165">
        <v>3.0438000000000001</v>
      </c>
      <c r="JT50" s="164"/>
      <c r="JU50" s="165">
        <v>11.3</v>
      </c>
      <c r="JV50" s="165">
        <v>9.9405000000000001</v>
      </c>
      <c r="JW50" s="165">
        <v>0.59</v>
      </c>
      <c r="JX50" s="164"/>
      <c r="JY50" s="165">
        <v>-10.754099999999999</v>
      </c>
      <c r="JZ50" s="165">
        <v>-1.9755</v>
      </c>
      <c r="KA50" s="165">
        <v>-24.784800000000001</v>
      </c>
      <c r="KB50" s="165">
        <v>-8.1306999999999992</v>
      </c>
      <c r="KC50" s="165">
        <v>0</v>
      </c>
      <c r="KD50" s="165">
        <v>-27.316500000000001</v>
      </c>
      <c r="KE50" s="165">
        <v>-2.2544</v>
      </c>
      <c r="KF50" s="165">
        <v>-7.8</v>
      </c>
      <c r="KG50" s="165">
        <v>-8.9</v>
      </c>
      <c r="KH50" s="165">
        <v>100.0489</v>
      </c>
      <c r="KI50" s="165">
        <v>-112.6908</v>
      </c>
    </row>
    <row r="51" spans="1:295" ht="18" customHeight="1" x14ac:dyDescent="0.3">
      <c r="A51" s="160" t="s">
        <v>68</v>
      </c>
      <c r="B51" s="160" t="s">
        <v>840</v>
      </c>
      <c r="C51" s="164"/>
      <c r="D51" s="165">
        <v>3.7978000000000001</v>
      </c>
      <c r="E51" s="165">
        <v>-8.8336000000000006</v>
      </c>
      <c r="F51" s="165">
        <v>4.7919999999999998</v>
      </c>
      <c r="G51" s="165">
        <v>8.6926000000000005</v>
      </c>
      <c r="H51" s="164"/>
      <c r="I51" s="165">
        <v>13.736499999999999</v>
      </c>
      <c r="J51" s="164"/>
      <c r="K51" s="165">
        <v>20.536000000000001</v>
      </c>
      <c r="L51" s="165">
        <v>8.5797000000000008</v>
      </c>
      <c r="M51" s="165">
        <v>8.1951999999999998</v>
      </c>
      <c r="N51" s="165">
        <v>-11.1</v>
      </c>
      <c r="O51" s="165">
        <v>-24.2</v>
      </c>
      <c r="P51" s="165">
        <v>0</v>
      </c>
      <c r="Q51" s="165">
        <v>0.82799999999999996</v>
      </c>
      <c r="R51" s="165">
        <v>-15.4</v>
      </c>
      <c r="S51" s="165">
        <v>2.9777999999999998</v>
      </c>
      <c r="T51" s="165">
        <v>5.101</v>
      </c>
      <c r="U51" s="165">
        <v>5.3727</v>
      </c>
      <c r="V51" s="165">
        <v>5.2930999999999999</v>
      </c>
      <c r="W51" s="165">
        <v>9.4495000000000005</v>
      </c>
      <c r="X51" s="165">
        <v>0.92930000000000001</v>
      </c>
      <c r="Y51" s="165">
        <v>0.39979999999999999</v>
      </c>
      <c r="Z51" s="165">
        <v>1.0051000000000001</v>
      </c>
      <c r="AA51" s="164"/>
      <c r="AB51" s="165">
        <v>-0.55159999999999998</v>
      </c>
      <c r="AC51" s="165">
        <v>-0.55600000000000005</v>
      </c>
      <c r="AD51" s="165">
        <v>-0.53800000000000003</v>
      </c>
      <c r="AE51" s="165">
        <v>3.1890000000000001</v>
      </c>
      <c r="AF51" s="165">
        <v>-8.8800000000000008</v>
      </c>
      <c r="AG51" s="165">
        <v>-6.6</v>
      </c>
      <c r="AH51" s="165">
        <v>-1.7709999999999999</v>
      </c>
      <c r="AI51" s="165">
        <v>0.28199999999999997</v>
      </c>
      <c r="AJ51" s="164"/>
      <c r="AK51" s="165">
        <v>-14.88</v>
      </c>
      <c r="AL51" s="164"/>
      <c r="AM51" s="165">
        <v>-11.5</v>
      </c>
      <c r="AN51" s="165">
        <v>-11.45</v>
      </c>
      <c r="AO51" s="165">
        <v>8.5254999999999992</v>
      </c>
      <c r="AP51" s="165">
        <v>3.4769999999999999</v>
      </c>
      <c r="AQ51" s="165">
        <v>25.085100000000001</v>
      </c>
      <c r="AR51" s="165">
        <v>27.648499999999999</v>
      </c>
      <c r="AS51" s="165">
        <v>-11.1716</v>
      </c>
      <c r="AT51" s="165">
        <v>-12.6462</v>
      </c>
      <c r="AU51" s="165">
        <v>-12.4803</v>
      </c>
      <c r="AV51" s="165">
        <v>-0.99280000000000002</v>
      </c>
      <c r="AW51" s="165">
        <v>-0.43880000000000002</v>
      </c>
      <c r="AX51" s="165">
        <v>-14.428900000000001</v>
      </c>
      <c r="AY51" s="165">
        <v>-12.282299999999999</v>
      </c>
      <c r="AZ51" s="165">
        <v>31.293399999999998</v>
      </c>
      <c r="BA51" s="165">
        <v>32.259</v>
      </c>
      <c r="BB51" s="165">
        <v>-17.826899999999998</v>
      </c>
      <c r="BC51" s="165">
        <v>-0.37059999999999998</v>
      </c>
      <c r="BD51" s="165">
        <v>-1.7</v>
      </c>
      <c r="BE51" s="165">
        <v>-1.7</v>
      </c>
      <c r="BF51" s="165">
        <v>-23.118400000000001</v>
      </c>
      <c r="BG51" s="165">
        <v>-22.764199999999999</v>
      </c>
      <c r="BH51" s="165">
        <v>-1.9205000000000001</v>
      </c>
      <c r="BI51" s="164"/>
      <c r="BJ51" s="165">
        <v>-2.5585</v>
      </c>
      <c r="BK51" s="165">
        <v>3.7193000000000001</v>
      </c>
      <c r="BL51" s="165">
        <v>7.1612</v>
      </c>
      <c r="BM51" s="165">
        <v>4.8346</v>
      </c>
      <c r="BN51" s="165">
        <v>-111.11790000000001</v>
      </c>
      <c r="BO51" s="165">
        <v>123.63039999999999</v>
      </c>
      <c r="BP51" s="165">
        <v>124.5765</v>
      </c>
      <c r="BQ51" s="165">
        <v>-99.740799999999993</v>
      </c>
      <c r="BR51" s="165">
        <v>-70.085800000000006</v>
      </c>
      <c r="BS51" s="164"/>
      <c r="BT51" s="164"/>
      <c r="BU51" s="164"/>
      <c r="BV51" s="165">
        <v>30.8568</v>
      </c>
      <c r="BW51" s="165">
        <v>12.09</v>
      </c>
      <c r="BX51" s="165">
        <v>12.84</v>
      </c>
      <c r="BY51" s="165">
        <v>-3.03</v>
      </c>
      <c r="BZ51" s="165">
        <v>6.63</v>
      </c>
      <c r="CA51" s="165">
        <v>4.8266</v>
      </c>
      <c r="CB51" s="165">
        <v>4.9606000000000003</v>
      </c>
      <c r="CC51" s="165">
        <v>4.5701999999999998</v>
      </c>
      <c r="CD51" s="165">
        <v>1.9302999999999999</v>
      </c>
      <c r="CE51" s="165">
        <v>1.3396999999999999</v>
      </c>
      <c r="CF51" s="165">
        <v>-4.0012999999999996</v>
      </c>
      <c r="CG51" s="165">
        <v>-4.0427999999999997</v>
      </c>
      <c r="CH51" s="165">
        <v>-2.3586999999999998</v>
      </c>
      <c r="CI51" s="165">
        <v>17.136700000000001</v>
      </c>
      <c r="CJ51" s="164"/>
      <c r="CK51" s="164"/>
      <c r="CL51" s="165">
        <v>3.3</v>
      </c>
      <c r="CM51" s="165">
        <v>-31.4</v>
      </c>
      <c r="CN51" s="165">
        <v>-4.1399999999999997</v>
      </c>
      <c r="CO51" s="165">
        <v>35.923499999999997</v>
      </c>
      <c r="CP51" s="165">
        <v>35.6661</v>
      </c>
      <c r="CQ51" s="165">
        <v>34.2502</v>
      </c>
      <c r="CR51" s="165">
        <v>66.923500000000004</v>
      </c>
      <c r="CS51" s="165">
        <v>67.283000000000001</v>
      </c>
      <c r="CT51" s="165">
        <v>-15.7559</v>
      </c>
      <c r="CU51" s="165">
        <v>-67.008099999999999</v>
      </c>
      <c r="CV51" s="165">
        <v>-11.9415</v>
      </c>
      <c r="CW51" s="165">
        <v>3.8620000000000001</v>
      </c>
      <c r="CX51" s="165">
        <v>36.340000000000003</v>
      </c>
      <c r="CY51" s="165">
        <v>13.91</v>
      </c>
      <c r="CZ51" s="165">
        <v>9.6923999999999992</v>
      </c>
      <c r="DA51" s="165">
        <v>8.7920999999999996</v>
      </c>
      <c r="DB51" s="165">
        <v>9.5324000000000009</v>
      </c>
      <c r="DC51" s="164"/>
      <c r="DD51" s="165">
        <v>-18.418099999999999</v>
      </c>
      <c r="DE51" s="165">
        <v>-18.399999999999999</v>
      </c>
      <c r="DF51" s="165">
        <v>6.7058999999999997</v>
      </c>
      <c r="DG51" s="164"/>
      <c r="DH51" s="165">
        <v>-3.7827999999999999</v>
      </c>
      <c r="DI51" s="165">
        <v>-51.7</v>
      </c>
      <c r="DJ51" s="165">
        <v>-51.4</v>
      </c>
      <c r="DK51" s="165">
        <v>-1.5918000000000001</v>
      </c>
      <c r="DL51" s="165">
        <v>6.1771000000000003</v>
      </c>
      <c r="DM51" s="165">
        <v>16.7227</v>
      </c>
      <c r="DN51" s="165">
        <v>16.3339</v>
      </c>
      <c r="DO51" s="165">
        <v>6.96</v>
      </c>
      <c r="DP51" s="165">
        <v>-4.45</v>
      </c>
      <c r="DQ51" s="165">
        <v>10.974</v>
      </c>
      <c r="DR51" s="165">
        <v>-7.7892000000000001</v>
      </c>
      <c r="DS51" s="165">
        <v>-1.01</v>
      </c>
      <c r="DT51" s="165">
        <v>-0.99</v>
      </c>
      <c r="DU51" s="165">
        <v>14.19</v>
      </c>
      <c r="DV51" s="165">
        <v>-22.01</v>
      </c>
      <c r="DW51" s="165">
        <v>-10.2364</v>
      </c>
      <c r="DX51" s="165">
        <v>-5.2</v>
      </c>
      <c r="DY51" s="165">
        <v>-3.1938</v>
      </c>
      <c r="DZ51" s="165">
        <v>-2.6818</v>
      </c>
      <c r="EA51" s="165">
        <v>22.557400000000001</v>
      </c>
      <c r="EB51" s="165">
        <v>0.85470000000000002</v>
      </c>
      <c r="EC51" s="165">
        <v>-4.4607000000000001</v>
      </c>
      <c r="ED51" s="165">
        <v>-4.2117000000000004</v>
      </c>
      <c r="EE51" s="165">
        <v>-4.88</v>
      </c>
      <c r="EF51" s="165">
        <v>-11.7347</v>
      </c>
      <c r="EG51" s="165">
        <v>-13.371</v>
      </c>
      <c r="EH51" s="165">
        <v>5.5288000000000004</v>
      </c>
      <c r="EI51" s="165">
        <v>2.0419999999999998</v>
      </c>
      <c r="EJ51" s="164"/>
      <c r="EK51" s="165">
        <v>-11.527200000000001</v>
      </c>
      <c r="EL51" s="165">
        <v>-11.2624</v>
      </c>
      <c r="EM51" s="164"/>
      <c r="EN51" s="165">
        <v>-5.5251999999999999</v>
      </c>
      <c r="EO51" s="165">
        <v>-5.6866000000000003</v>
      </c>
      <c r="EP51" s="165">
        <v>-7.6840000000000002</v>
      </c>
      <c r="EQ51" s="165">
        <v>-5.4295999999999998</v>
      </c>
      <c r="ER51" s="165">
        <v>-5.032</v>
      </c>
      <c r="ES51" s="165">
        <v>-9.4824999999999999</v>
      </c>
      <c r="ET51" s="164"/>
      <c r="EU51" s="165">
        <v>5.04</v>
      </c>
      <c r="EV51" s="164"/>
      <c r="EW51" s="165">
        <v>4.4522000000000004</v>
      </c>
      <c r="EX51" s="165">
        <v>-7.5407999999999999</v>
      </c>
      <c r="EY51" s="165">
        <v>-7.0768000000000004</v>
      </c>
      <c r="EZ51" s="165">
        <v>-7.1276000000000002</v>
      </c>
      <c r="FA51" s="165">
        <v>7.9593999999999996</v>
      </c>
      <c r="FB51" s="165">
        <v>-8.0531000000000006</v>
      </c>
      <c r="FC51" s="164"/>
      <c r="FD51" s="165">
        <v>1.6117999999999999</v>
      </c>
      <c r="FE51" s="165">
        <v>1.3712</v>
      </c>
      <c r="FF51" s="164"/>
      <c r="FG51" s="165">
        <v>0</v>
      </c>
      <c r="FH51" s="165">
        <v>0</v>
      </c>
      <c r="FI51" s="164"/>
      <c r="FJ51" s="165">
        <v>-5.8609999999999998</v>
      </c>
      <c r="FK51" s="165">
        <v>-6.5308000000000002</v>
      </c>
      <c r="FL51" s="165">
        <v>11.052099999999999</v>
      </c>
      <c r="FM51" s="165">
        <v>1.4043000000000001</v>
      </c>
      <c r="FN51" s="165">
        <v>1.3774</v>
      </c>
      <c r="FO51" s="165">
        <v>15.279199999999999</v>
      </c>
      <c r="FP51" s="165">
        <v>21.9222</v>
      </c>
      <c r="FQ51" s="165">
        <v>11.183</v>
      </c>
      <c r="FR51" s="165">
        <v>-14.39</v>
      </c>
      <c r="FS51" s="165">
        <v>-2.3159000000000001</v>
      </c>
      <c r="FT51" s="165">
        <v>0.2364</v>
      </c>
      <c r="FU51" s="165">
        <v>1.38</v>
      </c>
      <c r="FV51" s="165">
        <v>2.0499999999999998</v>
      </c>
      <c r="FW51" s="165">
        <v>-10.8948</v>
      </c>
      <c r="FX51" s="165">
        <v>0</v>
      </c>
      <c r="FY51" s="165">
        <v>6.9859999999999998</v>
      </c>
      <c r="FZ51" s="165">
        <v>1.0620000000000001</v>
      </c>
      <c r="GA51" s="165">
        <v>3.3637000000000001</v>
      </c>
      <c r="GB51" s="165">
        <v>35.39</v>
      </c>
      <c r="GC51" s="165">
        <v>-28.883500000000002</v>
      </c>
      <c r="GD51" s="165">
        <v>-20.2971</v>
      </c>
      <c r="GE51" s="165">
        <v>3.17</v>
      </c>
      <c r="GF51" s="165">
        <v>29.278199999999998</v>
      </c>
      <c r="GG51" s="164"/>
      <c r="GH51" s="165">
        <v>19.5442</v>
      </c>
      <c r="GI51" s="165">
        <v>-4.5872999999999999</v>
      </c>
      <c r="GJ51" s="165">
        <v>-5.0815000000000001</v>
      </c>
      <c r="GK51" s="165">
        <v>3.0989</v>
      </c>
      <c r="GL51" s="164"/>
      <c r="GM51" s="164"/>
      <c r="GN51" s="165">
        <v>-17.893699999999999</v>
      </c>
      <c r="GO51" s="165">
        <v>-23.941700000000001</v>
      </c>
      <c r="GP51" s="165">
        <v>6.9637000000000002</v>
      </c>
      <c r="GQ51" s="165">
        <v>-19.821300000000001</v>
      </c>
      <c r="GR51" s="165">
        <v>5.2843</v>
      </c>
      <c r="GS51" s="165">
        <v>4.0964</v>
      </c>
      <c r="GT51" s="165">
        <v>133.50550000000001</v>
      </c>
      <c r="GU51" s="165">
        <v>-10.1241</v>
      </c>
      <c r="GV51" s="165">
        <v>-9.2883999999999993</v>
      </c>
      <c r="GW51" s="165">
        <v>-17.261199999999999</v>
      </c>
      <c r="GX51" s="165">
        <v>1.9051</v>
      </c>
      <c r="GY51" s="165">
        <v>7.4718</v>
      </c>
      <c r="GZ51" s="165">
        <v>7.6898999999999997</v>
      </c>
      <c r="HA51" s="165">
        <v>1</v>
      </c>
      <c r="HB51" s="165">
        <v>-22.535299999999999</v>
      </c>
      <c r="HC51" s="165">
        <v>-21.390599999999999</v>
      </c>
      <c r="HD51" s="165">
        <v>-6.29</v>
      </c>
      <c r="HE51" s="165">
        <v>9.0158000000000005</v>
      </c>
      <c r="HF51" s="165">
        <v>57.9514</v>
      </c>
      <c r="HG51" s="165">
        <v>12.3131</v>
      </c>
      <c r="HH51" s="165">
        <v>48.913400000000003</v>
      </c>
      <c r="HI51" s="165">
        <v>-38.540399999999998</v>
      </c>
      <c r="HJ51" s="165">
        <v>11.960900000000001</v>
      </c>
      <c r="HK51" s="164"/>
      <c r="HL51" s="165">
        <v>6.5335999999999999</v>
      </c>
      <c r="HM51" s="165">
        <v>-16.397200000000002</v>
      </c>
      <c r="HN51" s="165">
        <v>-17.347200000000001</v>
      </c>
      <c r="HO51" s="164"/>
      <c r="HP51" s="164"/>
      <c r="HQ51" s="165">
        <v>-17.175999999999998</v>
      </c>
      <c r="HR51" s="165">
        <v>-16.6432</v>
      </c>
      <c r="HS51" s="165">
        <v>-15.3283</v>
      </c>
      <c r="HT51" s="165">
        <v>-15.0609</v>
      </c>
      <c r="HU51" s="165">
        <v>20.55</v>
      </c>
      <c r="HV51" s="165">
        <v>20.59</v>
      </c>
      <c r="HW51" s="165">
        <v>-18.5</v>
      </c>
      <c r="HX51" s="165">
        <v>-19.2</v>
      </c>
      <c r="HY51" s="165">
        <v>7.0499999999999993E-2</v>
      </c>
      <c r="HZ51" s="165">
        <v>-7.12</v>
      </c>
      <c r="IA51" s="165">
        <v>52.45</v>
      </c>
      <c r="IB51" s="165">
        <v>27.713999999999999</v>
      </c>
      <c r="IC51" s="165">
        <v>27.598400000000002</v>
      </c>
      <c r="ID51" s="165">
        <v>-17.399999999999999</v>
      </c>
      <c r="IE51" s="165">
        <v>-26</v>
      </c>
      <c r="IF51" s="165">
        <v>-0.3</v>
      </c>
      <c r="IG51" s="165">
        <v>-0.8</v>
      </c>
      <c r="IH51" s="164"/>
      <c r="II51" s="164"/>
      <c r="IJ51" s="165">
        <v>-146.28960000000001</v>
      </c>
      <c r="IK51" s="165">
        <v>8.6091999999999995</v>
      </c>
      <c r="IL51" s="165">
        <v>-247.87450000000001</v>
      </c>
      <c r="IM51" s="165">
        <v>6.0829000000000004</v>
      </c>
      <c r="IN51" s="165">
        <v>-23.285799999999998</v>
      </c>
      <c r="IO51" s="164"/>
      <c r="IP51" s="165">
        <v>127.4361</v>
      </c>
      <c r="IQ51" s="165">
        <v>111.16540000000001</v>
      </c>
      <c r="IR51" s="164"/>
      <c r="IS51" s="165">
        <v>-34.742100000000001</v>
      </c>
      <c r="IT51" s="165">
        <v>23.8475</v>
      </c>
      <c r="IU51" s="165">
        <v>21.3371</v>
      </c>
      <c r="IV51" s="165">
        <v>0.84570000000000001</v>
      </c>
      <c r="IW51" s="165">
        <v>123.3203</v>
      </c>
      <c r="IX51" s="165">
        <v>-106.8939</v>
      </c>
      <c r="IY51" s="165">
        <v>11.636200000000001</v>
      </c>
      <c r="IZ51" s="165">
        <v>-8.4872999999999994</v>
      </c>
      <c r="JA51" s="165">
        <v>-1.7565999999999999</v>
      </c>
      <c r="JB51" s="164"/>
      <c r="JC51" s="165">
        <v>-3.92</v>
      </c>
      <c r="JD51" s="165">
        <v>-2.3260000000000001</v>
      </c>
      <c r="JE51" s="165">
        <v>-2.33</v>
      </c>
      <c r="JF51" s="165">
        <v>-0.48</v>
      </c>
      <c r="JG51" s="165">
        <v>1.28</v>
      </c>
      <c r="JH51" s="165">
        <v>-2.7677</v>
      </c>
      <c r="JI51" s="165">
        <v>-7.5273000000000003</v>
      </c>
      <c r="JJ51" s="165">
        <v>-0.1144</v>
      </c>
      <c r="JK51" s="165">
        <v>4.5731000000000002</v>
      </c>
      <c r="JL51" s="165">
        <v>-2.4</v>
      </c>
      <c r="JM51" s="165">
        <v>6.9370000000000003</v>
      </c>
      <c r="JN51" s="165">
        <v>5.9509999999999996</v>
      </c>
      <c r="JO51" s="164"/>
      <c r="JP51" s="164"/>
      <c r="JQ51" s="165">
        <v>2.7303000000000002</v>
      </c>
      <c r="JR51" s="165">
        <v>3.0407000000000002</v>
      </c>
      <c r="JS51" s="165">
        <v>2.2279</v>
      </c>
      <c r="JT51" s="164"/>
      <c r="JU51" s="165">
        <v>11.8</v>
      </c>
      <c r="JV51" s="165">
        <v>10.669499999999999</v>
      </c>
      <c r="JW51" s="165">
        <v>0.5</v>
      </c>
      <c r="JX51" s="164"/>
      <c r="JY51" s="165">
        <v>-11.151300000000001</v>
      </c>
      <c r="JZ51" s="165">
        <v>-2.2885</v>
      </c>
      <c r="KA51" s="165">
        <v>-23.498799999999999</v>
      </c>
      <c r="KB51" s="165">
        <v>-8.4891000000000005</v>
      </c>
      <c r="KC51" s="165">
        <v>0</v>
      </c>
      <c r="KD51" s="165">
        <v>-26.364000000000001</v>
      </c>
      <c r="KE51" s="165">
        <v>-3.0508000000000002</v>
      </c>
      <c r="KF51" s="165">
        <v>-8.3000000000000007</v>
      </c>
      <c r="KG51" s="165">
        <v>-8.6</v>
      </c>
      <c r="KH51" s="165">
        <v>96.492400000000004</v>
      </c>
      <c r="KI51" s="165">
        <v>-104.3252</v>
      </c>
    </row>
    <row r="52" spans="1:295" ht="18" customHeight="1" x14ac:dyDescent="0.3">
      <c r="A52" s="160" t="s">
        <v>68</v>
      </c>
      <c r="B52" s="160" t="s">
        <v>841</v>
      </c>
      <c r="C52" s="164"/>
      <c r="D52" s="165">
        <v>3.5491999999999999</v>
      </c>
      <c r="E52" s="165">
        <v>-8.4998000000000005</v>
      </c>
      <c r="F52" s="165">
        <v>6.9282000000000004</v>
      </c>
      <c r="G52" s="165">
        <v>9.1019000000000005</v>
      </c>
      <c r="H52" s="164"/>
      <c r="I52" s="165">
        <v>12.740399999999999</v>
      </c>
      <c r="J52" s="164"/>
      <c r="K52" s="165">
        <v>19.177299999999999</v>
      </c>
      <c r="L52" s="165">
        <v>7.9398</v>
      </c>
      <c r="M52" s="165">
        <v>7.5659000000000001</v>
      </c>
      <c r="N52" s="165">
        <v>-11.1</v>
      </c>
      <c r="O52" s="165">
        <v>-24.2</v>
      </c>
      <c r="P52" s="165">
        <v>0</v>
      </c>
      <c r="Q52" s="165">
        <v>1.6559999999999999</v>
      </c>
      <c r="R52" s="164"/>
      <c r="S52" s="165">
        <v>3.1305000000000001</v>
      </c>
      <c r="T52" s="165">
        <v>5.2751000000000001</v>
      </c>
      <c r="U52" s="165">
        <v>5.0445000000000002</v>
      </c>
      <c r="V52" s="165">
        <v>4.9402999999999997</v>
      </c>
      <c r="W52" s="165">
        <v>8.7080000000000002</v>
      </c>
      <c r="X52" s="165">
        <v>1.5435000000000001</v>
      </c>
      <c r="Y52" s="165">
        <v>0.38969999999999999</v>
      </c>
      <c r="Z52" s="165">
        <v>1.0886</v>
      </c>
      <c r="AA52" s="164"/>
      <c r="AB52" s="165">
        <v>-0.55579999999999996</v>
      </c>
      <c r="AC52" s="165">
        <v>-0.246</v>
      </c>
      <c r="AD52" s="165">
        <v>-0.23100000000000001</v>
      </c>
      <c r="AE52" s="165">
        <v>3.5310000000000001</v>
      </c>
      <c r="AF52" s="165">
        <v>-8.8800000000000008</v>
      </c>
      <c r="AG52" s="165">
        <v>-6.6</v>
      </c>
      <c r="AH52" s="165">
        <v>-1.3169999999999999</v>
      </c>
      <c r="AI52" s="165">
        <v>0.27500000000000002</v>
      </c>
      <c r="AJ52" s="164"/>
      <c r="AK52" s="165">
        <v>-10.77</v>
      </c>
      <c r="AL52" s="164"/>
      <c r="AM52" s="165">
        <v>-12.01</v>
      </c>
      <c r="AN52" s="165">
        <v>-12.12</v>
      </c>
      <c r="AO52" s="165">
        <v>7.9694000000000003</v>
      </c>
      <c r="AP52" s="165">
        <v>3.6960000000000002</v>
      </c>
      <c r="AQ52" s="165">
        <v>24.325600000000001</v>
      </c>
      <c r="AR52" s="165">
        <v>26.5212</v>
      </c>
      <c r="AS52" s="165">
        <v>-14.9262</v>
      </c>
      <c r="AT52" s="165">
        <v>-8.5744000000000007</v>
      </c>
      <c r="AU52" s="165">
        <v>-8.4564000000000004</v>
      </c>
      <c r="AV52" s="165">
        <v>0.19289999999999999</v>
      </c>
      <c r="AW52" s="165">
        <v>0.23849999999999999</v>
      </c>
      <c r="AX52" s="165">
        <v>-15.8644</v>
      </c>
      <c r="AY52" s="165">
        <v>-13.3553</v>
      </c>
      <c r="AZ52" s="165">
        <v>29.251300000000001</v>
      </c>
      <c r="BA52" s="165">
        <v>30.469899999999999</v>
      </c>
      <c r="BB52" s="165">
        <v>-18.9695</v>
      </c>
      <c r="BC52" s="165">
        <v>-1.2994000000000001</v>
      </c>
      <c r="BD52" s="165">
        <v>-1.1000000000000001</v>
      </c>
      <c r="BE52" s="165">
        <v>-1</v>
      </c>
      <c r="BF52" s="165">
        <v>-23.9435</v>
      </c>
      <c r="BG52" s="165">
        <v>-24.06</v>
      </c>
      <c r="BH52" s="165">
        <v>-1.9917</v>
      </c>
      <c r="BI52" s="164"/>
      <c r="BJ52" s="165">
        <v>1.4662999999999999</v>
      </c>
      <c r="BK52" s="165">
        <v>3.2877999999999998</v>
      </c>
      <c r="BL52" s="165">
        <v>6.8463000000000003</v>
      </c>
      <c r="BM52" s="165">
        <v>4.5465999999999998</v>
      </c>
      <c r="BN52" s="165">
        <v>-84.933000000000007</v>
      </c>
      <c r="BO52" s="165">
        <v>97.1404</v>
      </c>
      <c r="BP52" s="165">
        <v>97.109899999999996</v>
      </c>
      <c r="BQ52" s="165">
        <v>-99.296499999999995</v>
      </c>
      <c r="BR52" s="165">
        <v>-86.708699999999993</v>
      </c>
      <c r="BS52" s="164"/>
      <c r="BT52" s="164"/>
      <c r="BU52" s="164"/>
      <c r="BV52" s="165">
        <v>28.791</v>
      </c>
      <c r="BW52" s="165">
        <v>11.99</v>
      </c>
      <c r="BX52" s="165">
        <v>12.89</v>
      </c>
      <c r="BY52" s="165">
        <v>-3.57</v>
      </c>
      <c r="BZ52" s="165">
        <v>6.19</v>
      </c>
      <c r="CA52" s="165">
        <v>1.4777</v>
      </c>
      <c r="CB52" s="165">
        <v>1.7456</v>
      </c>
      <c r="CC52" s="165">
        <v>7.2668999999999997</v>
      </c>
      <c r="CD52" s="165">
        <v>4.7736000000000001</v>
      </c>
      <c r="CE52" s="165">
        <v>2.7103000000000002</v>
      </c>
      <c r="CF52" s="165">
        <v>-7.8207000000000004</v>
      </c>
      <c r="CG52" s="165">
        <v>-7.8146000000000004</v>
      </c>
      <c r="CH52" s="165">
        <v>1.4957</v>
      </c>
      <c r="CI52" s="165">
        <v>11.884399999999999</v>
      </c>
      <c r="CJ52" s="164"/>
      <c r="CK52" s="164"/>
      <c r="CL52" s="165">
        <v>0.8</v>
      </c>
      <c r="CM52" s="165">
        <v>-21</v>
      </c>
      <c r="CN52" s="165">
        <v>-3.97</v>
      </c>
      <c r="CO52" s="165">
        <v>32.166800000000002</v>
      </c>
      <c r="CP52" s="165">
        <v>32.445599999999999</v>
      </c>
      <c r="CQ52" s="165">
        <v>31.068100000000001</v>
      </c>
      <c r="CR52" s="165">
        <v>56.011099999999999</v>
      </c>
      <c r="CS52" s="165">
        <v>55.865200000000002</v>
      </c>
      <c r="CT52" s="165">
        <v>-16.087299999999999</v>
      </c>
      <c r="CU52" s="165">
        <v>-53.872900000000001</v>
      </c>
      <c r="CV52" s="165">
        <v>-12.1456</v>
      </c>
      <c r="CW52" s="165">
        <v>3.7138</v>
      </c>
      <c r="CX52" s="165">
        <v>35.299999999999997</v>
      </c>
      <c r="CY52" s="165">
        <v>13.52</v>
      </c>
      <c r="CZ52" s="165">
        <v>9.2235999999999994</v>
      </c>
      <c r="DA52" s="165">
        <v>8.2062000000000008</v>
      </c>
      <c r="DB52" s="165">
        <v>8.9512</v>
      </c>
      <c r="DC52" s="164"/>
      <c r="DD52" s="165">
        <v>-13.237399999999999</v>
      </c>
      <c r="DE52" s="165">
        <v>-13.122199999999999</v>
      </c>
      <c r="DF52" s="165">
        <v>0.58360000000000001</v>
      </c>
      <c r="DG52" s="164"/>
      <c r="DH52" s="165">
        <v>-3.6615000000000002</v>
      </c>
      <c r="DI52" s="165">
        <v>-42.3</v>
      </c>
      <c r="DJ52" s="165">
        <v>-41.8</v>
      </c>
      <c r="DK52" s="165">
        <v>-1.5649</v>
      </c>
      <c r="DL52" s="165">
        <v>4.681</v>
      </c>
      <c r="DM52" s="165">
        <v>16.407299999999999</v>
      </c>
      <c r="DN52" s="165">
        <v>14.1074</v>
      </c>
      <c r="DO52" s="165">
        <v>5.48</v>
      </c>
      <c r="DP52" s="165">
        <v>-4.43</v>
      </c>
      <c r="DQ52" s="165">
        <v>11.8575</v>
      </c>
      <c r="DR52" s="165">
        <v>-1.9563999999999999</v>
      </c>
      <c r="DS52" s="165">
        <v>-1.17</v>
      </c>
      <c r="DT52" s="165">
        <v>-1.18</v>
      </c>
      <c r="DU52" s="165">
        <v>14.3</v>
      </c>
      <c r="DV52" s="165">
        <v>-23.82</v>
      </c>
      <c r="DW52" s="165">
        <v>-4.8</v>
      </c>
      <c r="DX52" s="165">
        <v>-2.4455</v>
      </c>
      <c r="DY52" s="165">
        <v>-4.8060999999999998</v>
      </c>
      <c r="DZ52" s="165">
        <v>-3.7181999999999999</v>
      </c>
      <c r="EA52" s="165">
        <v>21.352</v>
      </c>
      <c r="EB52" s="165">
        <v>-0.55720000000000003</v>
      </c>
      <c r="EC52" s="165">
        <v>-5.4509999999999996</v>
      </c>
      <c r="ED52" s="165">
        <v>-5.1734</v>
      </c>
      <c r="EE52" s="165">
        <v>-5.8742999999999999</v>
      </c>
      <c r="EF52" s="165">
        <v>-12.7501</v>
      </c>
      <c r="EG52" s="165">
        <v>-13.592000000000001</v>
      </c>
      <c r="EH52" s="165">
        <v>3.5550000000000002</v>
      </c>
      <c r="EI52" s="165">
        <v>6.5159000000000002</v>
      </c>
      <c r="EJ52" s="164"/>
      <c r="EK52" s="165">
        <v>-11.3508</v>
      </c>
      <c r="EL52" s="165">
        <v>-11.079700000000001</v>
      </c>
      <c r="EM52" s="164"/>
      <c r="EN52" s="165">
        <v>-8.4619</v>
      </c>
      <c r="EO52" s="165">
        <v>-8.3299000000000003</v>
      </c>
      <c r="EP52" s="165">
        <v>-4.6120000000000001</v>
      </c>
      <c r="EQ52" s="165">
        <v>-4.8869999999999996</v>
      </c>
      <c r="ER52" s="165">
        <v>-4.5591999999999997</v>
      </c>
      <c r="ES52" s="165">
        <v>-8.8033999999999999</v>
      </c>
      <c r="ET52" s="164"/>
      <c r="EU52" s="165">
        <v>5.07</v>
      </c>
      <c r="EV52" s="164"/>
      <c r="EW52" s="165">
        <v>4.0366999999999997</v>
      </c>
      <c r="EX52" s="165">
        <v>-11.5388</v>
      </c>
      <c r="EY52" s="165">
        <v>-7.1413000000000002</v>
      </c>
      <c r="EZ52" s="165">
        <v>-7.1208999999999998</v>
      </c>
      <c r="FA52" s="165">
        <v>7.6021999999999998</v>
      </c>
      <c r="FB52" s="165">
        <v>-7.0195999999999996</v>
      </c>
      <c r="FC52" s="165">
        <v>0</v>
      </c>
      <c r="FD52" s="165">
        <v>1.7862</v>
      </c>
      <c r="FE52" s="165">
        <v>1.5133000000000001</v>
      </c>
      <c r="FF52" s="164"/>
      <c r="FG52" s="165">
        <v>0</v>
      </c>
      <c r="FH52" s="165">
        <v>0</v>
      </c>
      <c r="FI52" s="164"/>
      <c r="FJ52" s="165">
        <v>-3.1817000000000002</v>
      </c>
      <c r="FK52" s="165">
        <v>-3.6840000000000002</v>
      </c>
      <c r="FL52" s="165">
        <v>7.3681000000000001</v>
      </c>
      <c r="FM52" s="165">
        <v>2.2124000000000001</v>
      </c>
      <c r="FN52" s="165">
        <v>2.7498</v>
      </c>
      <c r="FO52" s="165">
        <v>14.463699999999999</v>
      </c>
      <c r="FP52" s="165">
        <v>21.690799999999999</v>
      </c>
      <c r="FQ52" s="165">
        <v>13.087400000000001</v>
      </c>
      <c r="FR52" s="165">
        <v>-12.93</v>
      </c>
      <c r="FS52" s="165">
        <v>-2.5099999999999998</v>
      </c>
      <c r="FT52" s="165">
        <v>0.25380000000000003</v>
      </c>
      <c r="FU52" s="165">
        <v>1.27</v>
      </c>
      <c r="FV52" s="165">
        <v>0.16</v>
      </c>
      <c r="FW52" s="165">
        <v>-14.312099999999999</v>
      </c>
      <c r="FX52" s="165">
        <v>0</v>
      </c>
      <c r="FY52" s="165">
        <v>7.1890000000000001</v>
      </c>
      <c r="FZ52" s="165">
        <v>1.25</v>
      </c>
      <c r="GA52" s="164"/>
      <c r="GB52" s="165">
        <v>35.32</v>
      </c>
      <c r="GC52" s="165">
        <v>-29.990400000000001</v>
      </c>
      <c r="GD52" s="165">
        <v>-21.327500000000001</v>
      </c>
      <c r="GE52" s="165">
        <v>2.77</v>
      </c>
      <c r="GF52" s="165">
        <v>28.8066</v>
      </c>
      <c r="GG52" s="164"/>
      <c r="GH52" s="165">
        <v>18.687999999999999</v>
      </c>
      <c r="GI52" s="165">
        <v>-4.7657999999999996</v>
      </c>
      <c r="GJ52" s="165">
        <v>-5.4085000000000001</v>
      </c>
      <c r="GK52" s="165">
        <v>2.9005000000000001</v>
      </c>
      <c r="GL52" s="164"/>
      <c r="GM52" s="164"/>
      <c r="GN52" s="165">
        <v>-16.4772</v>
      </c>
      <c r="GO52" s="165">
        <v>-22.628</v>
      </c>
      <c r="GP52" s="165">
        <v>7.4686000000000003</v>
      </c>
      <c r="GQ52" s="165">
        <v>-20.1372</v>
      </c>
      <c r="GR52" s="165">
        <v>5.3394000000000004</v>
      </c>
      <c r="GS52" s="165">
        <v>5.5944000000000003</v>
      </c>
      <c r="GT52" s="165">
        <v>141.79589999999999</v>
      </c>
      <c r="GU52" s="165">
        <v>-10.319100000000001</v>
      </c>
      <c r="GV52" s="165">
        <v>-7.9364999999999997</v>
      </c>
      <c r="GW52" s="165">
        <v>-17.479600000000001</v>
      </c>
      <c r="GX52" s="165">
        <v>1.2349000000000001</v>
      </c>
      <c r="GY52" s="165">
        <v>7.0910000000000002</v>
      </c>
      <c r="GZ52" s="165">
        <v>7.2865000000000002</v>
      </c>
      <c r="HA52" s="165">
        <v>0.64859999999999995</v>
      </c>
      <c r="HB52" s="165">
        <v>-22.3187</v>
      </c>
      <c r="HC52" s="165">
        <v>-20.9146</v>
      </c>
      <c r="HD52" s="165">
        <v>-5.45</v>
      </c>
      <c r="HE52" s="165">
        <v>10.4603</v>
      </c>
      <c r="HF52" s="165">
        <v>64.953299999999999</v>
      </c>
      <c r="HG52" s="165">
        <v>8.5014000000000003</v>
      </c>
      <c r="HH52" s="165">
        <v>45.87</v>
      </c>
      <c r="HI52" s="165">
        <v>-38.381500000000003</v>
      </c>
      <c r="HJ52" s="165">
        <v>12.3453</v>
      </c>
      <c r="HK52" s="164"/>
      <c r="HL52" s="165">
        <v>7.3476999999999997</v>
      </c>
      <c r="HM52" s="165">
        <v>-15.9489</v>
      </c>
      <c r="HN52" s="165">
        <v>-17.9056</v>
      </c>
      <c r="HO52" s="164"/>
      <c r="HP52" s="164"/>
      <c r="HQ52" s="165">
        <v>-16.000499999999999</v>
      </c>
      <c r="HR52" s="165">
        <v>-15.8027</v>
      </c>
      <c r="HS52" s="165">
        <v>-10.6113</v>
      </c>
      <c r="HT52" s="165">
        <v>-10.622400000000001</v>
      </c>
      <c r="HU52" s="165">
        <v>21.85</v>
      </c>
      <c r="HV52" s="165">
        <v>21.91</v>
      </c>
      <c r="HW52" s="165">
        <v>-24.9</v>
      </c>
      <c r="HX52" s="165">
        <v>-25.1</v>
      </c>
      <c r="HY52" s="165">
        <v>5.3999999999999999E-2</v>
      </c>
      <c r="HZ52" s="165">
        <v>-6.88</v>
      </c>
      <c r="IA52" s="165">
        <v>51.767000000000003</v>
      </c>
      <c r="IB52" s="165">
        <v>28.721299999999999</v>
      </c>
      <c r="IC52" s="165">
        <v>28.598700000000001</v>
      </c>
      <c r="ID52" s="165">
        <v>-17.8</v>
      </c>
      <c r="IE52" s="165">
        <v>-30.7</v>
      </c>
      <c r="IF52" s="165">
        <v>-0.3</v>
      </c>
      <c r="IG52" s="165">
        <v>-0.8</v>
      </c>
      <c r="IH52" s="164"/>
      <c r="II52" s="164"/>
      <c r="IJ52" s="165">
        <v>-144.8082</v>
      </c>
      <c r="IK52" s="165">
        <v>3.6371000000000002</v>
      </c>
      <c r="IL52" s="165">
        <v>-246.54769999999999</v>
      </c>
      <c r="IM52" s="165">
        <v>11.0014</v>
      </c>
      <c r="IN52" s="165">
        <v>-24.119</v>
      </c>
      <c r="IO52" s="164"/>
      <c r="IP52" s="165">
        <v>127.9902</v>
      </c>
      <c r="IQ52" s="165">
        <v>113.6866</v>
      </c>
      <c r="IR52" s="164"/>
      <c r="IS52" s="165">
        <v>-36.265300000000003</v>
      </c>
      <c r="IT52" s="165">
        <v>20.301200000000001</v>
      </c>
      <c r="IU52" s="165">
        <v>20.651900000000001</v>
      </c>
      <c r="IV52" s="165">
        <v>-1.2722</v>
      </c>
      <c r="IW52" s="165">
        <v>123.4855</v>
      </c>
      <c r="IX52" s="165">
        <v>-105.1472</v>
      </c>
      <c r="IY52" s="165">
        <v>11.8681</v>
      </c>
      <c r="IZ52" s="165">
        <v>-9.8495000000000008</v>
      </c>
      <c r="JA52" s="165">
        <v>-1.8982000000000001</v>
      </c>
      <c r="JB52" s="164"/>
      <c r="JC52" s="165">
        <v>-4.88</v>
      </c>
      <c r="JD52" s="165">
        <v>-2.3130000000000002</v>
      </c>
      <c r="JE52" s="165">
        <v>-2.3140000000000001</v>
      </c>
      <c r="JF52" s="165">
        <v>-0.24</v>
      </c>
      <c r="JG52" s="165">
        <v>0.48</v>
      </c>
      <c r="JH52" s="165">
        <v>-2.0112999999999999</v>
      </c>
      <c r="JI52" s="165">
        <v>-6.2088999999999999</v>
      </c>
      <c r="JJ52" s="165">
        <v>2.2873000000000001</v>
      </c>
      <c r="JK52" s="165">
        <v>6.0380000000000003</v>
      </c>
      <c r="JL52" s="165">
        <v>-7.7</v>
      </c>
      <c r="JM52" s="165">
        <v>-4.2009999999999996</v>
      </c>
      <c r="JN52" s="165">
        <v>-4.3109999999999999</v>
      </c>
      <c r="JO52" s="165">
        <v>0.5071</v>
      </c>
      <c r="JP52" s="165">
        <v>0.55179999999999996</v>
      </c>
      <c r="JQ52" s="165">
        <v>2.3616000000000001</v>
      </c>
      <c r="JR52" s="165">
        <v>2.1591</v>
      </c>
      <c r="JS52" s="165">
        <v>1.6917</v>
      </c>
      <c r="JT52" s="164"/>
      <c r="JU52" s="165">
        <v>14.4</v>
      </c>
      <c r="JV52" s="165">
        <v>9.7947000000000006</v>
      </c>
      <c r="JW52" s="165">
        <v>0.41</v>
      </c>
      <c r="JX52" s="164"/>
      <c r="JY52" s="165">
        <v>-11.6837</v>
      </c>
      <c r="JZ52" s="165">
        <v>-2.6175999999999999</v>
      </c>
      <c r="KA52" s="165">
        <v>-23.356100000000001</v>
      </c>
      <c r="KB52" s="165">
        <v>-8.2497000000000007</v>
      </c>
      <c r="KC52" s="164"/>
      <c r="KD52" s="165">
        <v>-26.4817</v>
      </c>
      <c r="KE52" s="165">
        <v>-3.5432999999999999</v>
      </c>
      <c r="KF52" s="165">
        <v>-11.2</v>
      </c>
      <c r="KG52" s="165">
        <v>-5.6</v>
      </c>
      <c r="KH52" s="165">
        <v>99.242800000000003</v>
      </c>
      <c r="KI52" s="165">
        <v>-114.0504</v>
      </c>
    </row>
    <row r="53" spans="1:295" ht="18" customHeight="1" x14ac:dyDescent="0.3">
      <c r="A53" s="160" t="s">
        <v>68</v>
      </c>
      <c r="B53" s="160" t="s">
        <v>842</v>
      </c>
      <c r="C53" s="164"/>
      <c r="D53" s="165">
        <v>2.4043999999999999</v>
      </c>
      <c r="E53" s="165">
        <v>-7.2667000000000002</v>
      </c>
      <c r="F53" s="165">
        <v>6.9238</v>
      </c>
      <c r="G53" s="165">
        <v>10.7814</v>
      </c>
      <c r="H53" s="164"/>
      <c r="I53" s="165">
        <v>11.448399999999999</v>
      </c>
      <c r="J53" s="164"/>
      <c r="K53" s="165">
        <v>17.848500000000001</v>
      </c>
      <c r="L53" s="165">
        <v>7.2458</v>
      </c>
      <c r="M53" s="165">
        <v>6.83</v>
      </c>
      <c r="N53" s="165">
        <v>-8.8800000000000008</v>
      </c>
      <c r="O53" s="165">
        <v>-24.2</v>
      </c>
      <c r="P53" s="165">
        <v>0</v>
      </c>
      <c r="Q53" s="164"/>
      <c r="R53" s="164"/>
      <c r="S53" s="165">
        <v>3.2589000000000001</v>
      </c>
      <c r="T53" s="165">
        <v>6.5145999999999997</v>
      </c>
      <c r="U53" s="165">
        <v>4.7731000000000003</v>
      </c>
      <c r="V53" s="165">
        <v>4.7276999999999996</v>
      </c>
      <c r="W53" s="165">
        <v>8.4339999999999993</v>
      </c>
      <c r="X53" s="165">
        <v>3.5489000000000002</v>
      </c>
      <c r="Y53" s="165">
        <v>0.39350000000000002</v>
      </c>
      <c r="Z53" s="165">
        <v>1.3937999999999999</v>
      </c>
      <c r="AA53" s="164"/>
      <c r="AB53" s="165">
        <v>-0.68899999999999995</v>
      </c>
      <c r="AC53" s="165">
        <v>-0.33800000000000002</v>
      </c>
      <c r="AD53" s="165">
        <v>-0.29699999999999999</v>
      </c>
      <c r="AE53" s="165">
        <v>3.6219999999999999</v>
      </c>
      <c r="AF53" s="165">
        <v>-11.1</v>
      </c>
      <c r="AG53" s="165">
        <v>-8.8000000000000007</v>
      </c>
      <c r="AH53" s="165">
        <v>-1.1990000000000001</v>
      </c>
      <c r="AI53" s="165">
        <v>0.27800000000000002</v>
      </c>
      <c r="AJ53" s="164"/>
      <c r="AK53" s="165">
        <v>-10.77</v>
      </c>
      <c r="AL53" s="164"/>
      <c r="AM53" s="165">
        <v>-10.89</v>
      </c>
      <c r="AN53" s="165">
        <v>-10.85</v>
      </c>
      <c r="AO53" s="165">
        <v>7.9909999999999997</v>
      </c>
      <c r="AP53" s="165">
        <v>3.7075</v>
      </c>
      <c r="AQ53" s="165">
        <v>22.608499999999999</v>
      </c>
      <c r="AR53" s="165">
        <v>24.928000000000001</v>
      </c>
      <c r="AS53" s="165">
        <v>-14.864699999999999</v>
      </c>
      <c r="AT53" s="165">
        <v>-13.2172</v>
      </c>
      <c r="AU53" s="165">
        <v>-10.7677</v>
      </c>
      <c r="AV53" s="165">
        <v>6.6753999999999998</v>
      </c>
      <c r="AW53" s="165">
        <v>7.8867000000000003</v>
      </c>
      <c r="AX53" s="165">
        <v>-17.115600000000001</v>
      </c>
      <c r="AY53" s="165">
        <v>-15.807600000000001</v>
      </c>
      <c r="AZ53" s="165">
        <v>42.955500000000001</v>
      </c>
      <c r="BA53" s="165">
        <v>41.061</v>
      </c>
      <c r="BB53" s="165">
        <v>-27.504100000000001</v>
      </c>
      <c r="BC53" s="165">
        <v>-0.34739999999999999</v>
      </c>
      <c r="BD53" s="165">
        <v>-1.7</v>
      </c>
      <c r="BE53" s="165">
        <v>-1.7</v>
      </c>
      <c r="BF53" s="165">
        <v>-23.4373</v>
      </c>
      <c r="BG53" s="165">
        <v>-23.021999999999998</v>
      </c>
      <c r="BH53" s="165">
        <v>-1.7938000000000001</v>
      </c>
      <c r="BI53" s="164"/>
      <c r="BJ53" s="165">
        <v>-3.6629999999999998</v>
      </c>
      <c r="BK53" s="165">
        <v>3.0390999999999999</v>
      </c>
      <c r="BL53" s="165">
        <v>6.2032999999999996</v>
      </c>
      <c r="BM53" s="165">
        <v>4.0834999999999999</v>
      </c>
      <c r="BN53" s="165">
        <v>-76.357299999999995</v>
      </c>
      <c r="BO53" s="165">
        <v>93.600200000000001</v>
      </c>
      <c r="BP53" s="165">
        <v>94.088499999999996</v>
      </c>
      <c r="BQ53" s="165">
        <v>-91.664500000000004</v>
      </c>
      <c r="BR53" s="165">
        <v>-94.479799999999997</v>
      </c>
      <c r="BS53" s="164"/>
      <c r="BT53" s="164"/>
      <c r="BU53" s="164"/>
      <c r="BV53" s="165">
        <v>25.647400000000001</v>
      </c>
      <c r="BW53" s="165">
        <v>11.39</v>
      </c>
      <c r="BX53" s="165">
        <v>12.07</v>
      </c>
      <c r="BY53" s="165">
        <v>-5.38</v>
      </c>
      <c r="BZ53" s="165">
        <v>5.0199999999999996</v>
      </c>
      <c r="CA53" s="165">
        <v>4.4248000000000003</v>
      </c>
      <c r="CB53" s="165">
        <v>4.6927000000000003</v>
      </c>
      <c r="CC53" s="165">
        <v>6.0685000000000002</v>
      </c>
      <c r="CD53" s="165">
        <v>3.1781000000000001</v>
      </c>
      <c r="CE53" s="165">
        <v>2.5506000000000002</v>
      </c>
      <c r="CF53" s="165">
        <v>-7.0321999999999996</v>
      </c>
      <c r="CG53" s="165">
        <v>-7.0621</v>
      </c>
      <c r="CH53" s="165">
        <v>-2.5522</v>
      </c>
      <c r="CI53" s="165">
        <v>13.618</v>
      </c>
      <c r="CJ53" s="164"/>
      <c r="CK53" s="164"/>
      <c r="CL53" s="165">
        <v>-2.1</v>
      </c>
      <c r="CM53" s="165">
        <v>-24.9</v>
      </c>
      <c r="CN53" s="165">
        <v>-3.81</v>
      </c>
      <c r="CO53" s="165">
        <v>30.4924</v>
      </c>
      <c r="CP53" s="165">
        <v>30.3432</v>
      </c>
      <c r="CQ53" s="165">
        <v>29.104700000000001</v>
      </c>
      <c r="CR53" s="165">
        <v>57.469000000000001</v>
      </c>
      <c r="CS53" s="165">
        <v>57.680599999999998</v>
      </c>
      <c r="CT53" s="165">
        <v>-18.403600000000001</v>
      </c>
      <c r="CU53" s="165">
        <v>-52.244900000000001</v>
      </c>
      <c r="CV53" s="165">
        <v>-14.129799999999999</v>
      </c>
      <c r="CW53" s="165">
        <v>3.3807</v>
      </c>
      <c r="CX53" s="165">
        <v>34.950000000000003</v>
      </c>
      <c r="CY53" s="165">
        <v>13.05</v>
      </c>
      <c r="CZ53" s="165">
        <v>7.6611000000000002</v>
      </c>
      <c r="DA53" s="165">
        <v>6.7412999999999998</v>
      </c>
      <c r="DB53" s="165">
        <v>7.9737999999999998</v>
      </c>
      <c r="DC53" s="164"/>
      <c r="DD53" s="165">
        <v>-15.1579</v>
      </c>
      <c r="DE53" s="165">
        <v>-14.7532</v>
      </c>
      <c r="DF53" s="165">
        <v>3.4085999999999999</v>
      </c>
      <c r="DG53" s="164"/>
      <c r="DH53" s="165">
        <v>-3.1070000000000002</v>
      </c>
      <c r="DI53" s="165">
        <v>-39.9</v>
      </c>
      <c r="DJ53" s="165">
        <v>-39</v>
      </c>
      <c r="DK53" s="165">
        <v>-1.4758</v>
      </c>
      <c r="DL53" s="165">
        <v>3.1850000000000001</v>
      </c>
      <c r="DM53" s="165">
        <v>14.514699999999999</v>
      </c>
      <c r="DN53" s="165">
        <v>12.0663</v>
      </c>
      <c r="DO53" s="165">
        <v>3.89</v>
      </c>
      <c r="DP53" s="165">
        <v>-4.01</v>
      </c>
      <c r="DQ53" s="165">
        <v>11.005000000000001</v>
      </c>
      <c r="DR53" s="165">
        <v>-5.3727999999999998</v>
      </c>
      <c r="DS53" s="165">
        <v>-3.82</v>
      </c>
      <c r="DT53" s="165">
        <v>-3.9</v>
      </c>
      <c r="DU53" s="165">
        <v>18.48</v>
      </c>
      <c r="DV53" s="165">
        <v>-25.06</v>
      </c>
      <c r="DW53" s="165">
        <v>-7.7454999999999998</v>
      </c>
      <c r="DX53" s="165">
        <v>-4.1818</v>
      </c>
      <c r="DY53" s="165">
        <v>-2.8184</v>
      </c>
      <c r="DZ53" s="165">
        <v>-2.7181999999999999</v>
      </c>
      <c r="EA53" s="165">
        <v>17.2392</v>
      </c>
      <c r="EB53" s="165">
        <v>-3.7888999999999999</v>
      </c>
      <c r="EC53" s="165">
        <v>-8.2155000000000005</v>
      </c>
      <c r="ED53" s="165">
        <v>-8.1265999999999998</v>
      </c>
      <c r="EE53" s="165">
        <v>-6.9161000000000001</v>
      </c>
      <c r="EF53" s="165">
        <v>-14.0825</v>
      </c>
      <c r="EG53" s="165">
        <v>-13.798</v>
      </c>
      <c r="EH53" s="165">
        <v>-1.9895</v>
      </c>
      <c r="EI53" s="165">
        <v>3.3445999999999998</v>
      </c>
      <c r="EJ53" s="164"/>
      <c r="EK53" s="165">
        <v>-11.760199999999999</v>
      </c>
      <c r="EL53" s="165">
        <v>-11.450699999999999</v>
      </c>
      <c r="EM53" s="164"/>
      <c r="EN53" s="165">
        <v>-8.5075000000000003</v>
      </c>
      <c r="EO53" s="165">
        <v>-8.6036999999999999</v>
      </c>
      <c r="EP53" s="165">
        <v>-5.6360000000000001</v>
      </c>
      <c r="EQ53" s="165">
        <v>-4.1341000000000001</v>
      </c>
      <c r="ER53" s="165">
        <v>-3.7744</v>
      </c>
      <c r="ES53" s="165">
        <v>-9.0856999999999992</v>
      </c>
      <c r="ET53" s="164"/>
      <c r="EU53" s="165">
        <v>5.15</v>
      </c>
      <c r="EV53" s="164"/>
      <c r="EW53" s="165">
        <v>3.9769000000000001</v>
      </c>
      <c r="EX53" s="165">
        <v>-11.2395</v>
      </c>
      <c r="EY53" s="165">
        <v>-6.7815000000000003</v>
      </c>
      <c r="EZ53" s="165">
        <v>-6.8143000000000002</v>
      </c>
      <c r="FA53" s="165">
        <v>6.9474</v>
      </c>
      <c r="FB53" s="165">
        <v>-6.1375999999999999</v>
      </c>
      <c r="FC53" s="164"/>
      <c r="FD53" s="165">
        <v>1.7976000000000001</v>
      </c>
      <c r="FE53" s="165">
        <v>1.5399</v>
      </c>
      <c r="FF53" s="164"/>
      <c r="FG53" s="165">
        <v>0</v>
      </c>
      <c r="FH53" s="165">
        <v>0</v>
      </c>
      <c r="FI53" s="164"/>
      <c r="FJ53" s="165">
        <v>-7.3681000000000001</v>
      </c>
      <c r="FK53" s="165">
        <v>-7.7030000000000003</v>
      </c>
      <c r="FL53" s="165">
        <v>14.0663</v>
      </c>
      <c r="FM53" s="165">
        <v>-0.14779999999999999</v>
      </c>
      <c r="FN53" s="165">
        <v>-0.1507</v>
      </c>
      <c r="FO53" s="165">
        <v>17.927600000000002</v>
      </c>
      <c r="FP53" s="165">
        <v>25.4968</v>
      </c>
      <c r="FQ53" s="165">
        <v>9.6106999999999996</v>
      </c>
      <c r="FR53" s="165">
        <v>-13.44</v>
      </c>
      <c r="FS53" s="165">
        <v>-3.2149000000000001</v>
      </c>
      <c r="FT53" s="165">
        <v>0.21809999999999999</v>
      </c>
      <c r="FU53" s="165">
        <v>1.46</v>
      </c>
      <c r="FV53" s="165">
        <v>0.56000000000000005</v>
      </c>
      <c r="FW53" s="165">
        <v>-10.72</v>
      </c>
      <c r="FX53" s="164"/>
      <c r="FY53" s="165">
        <v>7.181</v>
      </c>
      <c r="FZ53" s="165">
        <v>1.133</v>
      </c>
      <c r="GA53" s="164"/>
      <c r="GB53" s="165">
        <v>35.82</v>
      </c>
      <c r="GC53" s="165">
        <v>-33.2181</v>
      </c>
      <c r="GD53" s="165">
        <v>-24.985299999999999</v>
      </c>
      <c r="GE53" s="165">
        <v>2.58</v>
      </c>
      <c r="GF53" s="165">
        <v>28.775700000000001</v>
      </c>
      <c r="GG53" s="164"/>
      <c r="GH53" s="165">
        <v>19.270199999999999</v>
      </c>
      <c r="GI53" s="165">
        <v>-4.6856999999999998</v>
      </c>
      <c r="GJ53" s="165">
        <v>-5.0381999999999998</v>
      </c>
      <c r="GK53" s="165">
        <v>2.7086999999999999</v>
      </c>
      <c r="GL53" s="164"/>
      <c r="GM53" s="164"/>
      <c r="GN53" s="165">
        <v>-15.369400000000001</v>
      </c>
      <c r="GO53" s="165">
        <v>-21.6126</v>
      </c>
      <c r="GP53" s="165">
        <v>7.0804</v>
      </c>
      <c r="GQ53" s="165">
        <v>-20.8584</v>
      </c>
      <c r="GR53" s="165">
        <v>4.6959</v>
      </c>
      <c r="GS53" s="165">
        <v>4.3276000000000003</v>
      </c>
      <c r="GT53" s="165">
        <v>143.39529999999999</v>
      </c>
      <c r="GU53" s="165">
        <v>-12.009399999999999</v>
      </c>
      <c r="GV53" s="165">
        <v>-9.0040999999999993</v>
      </c>
      <c r="GW53" s="165">
        <v>-14.790900000000001</v>
      </c>
      <c r="GX53" s="165">
        <v>1.4527000000000001</v>
      </c>
      <c r="GY53" s="165">
        <v>6.5856000000000003</v>
      </c>
      <c r="GZ53" s="165">
        <v>6.6932</v>
      </c>
      <c r="HA53" s="165">
        <v>1</v>
      </c>
      <c r="HB53" s="165">
        <v>-21.632300000000001</v>
      </c>
      <c r="HC53" s="165">
        <v>-20.5199</v>
      </c>
      <c r="HD53" s="165">
        <v>-10.48</v>
      </c>
      <c r="HE53" s="165">
        <v>13.2341</v>
      </c>
      <c r="HF53" s="165">
        <v>78.397900000000007</v>
      </c>
      <c r="HG53" s="165">
        <v>-5.4715999999999996</v>
      </c>
      <c r="HH53" s="165">
        <v>44.801299999999998</v>
      </c>
      <c r="HI53" s="165">
        <v>-37.595399999999998</v>
      </c>
      <c r="HJ53" s="165">
        <v>12.946099999999999</v>
      </c>
      <c r="HK53" s="164"/>
      <c r="HL53" s="165">
        <v>8.0656999999999996</v>
      </c>
      <c r="HM53" s="165">
        <v>-15.0418</v>
      </c>
      <c r="HN53" s="165">
        <v>-17.921800000000001</v>
      </c>
      <c r="HO53" s="165">
        <v>17.587900000000001</v>
      </c>
      <c r="HP53" s="165">
        <v>18.465399999999999</v>
      </c>
      <c r="HQ53" s="165">
        <v>-18.532800000000002</v>
      </c>
      <c r="HR53" s="165">
        <v>-18.274699999999999</v>
      </c>
      <c r="HS53" s="165">
        <v>-9.6732999999999993</v>
      </c>
      <c r="HT53" s="165">
        <v>-9.4377999999999993</v>
      </c>
      <c r="HU53" s="165">
        <v>21.65</v>
      </c>
      <c r="HV53" s="165">
        <v>21.88</v>
      </c>
      <c r="HW53" s="165">
        <v>-24.5</v>
      </c>
      <c r="HX53" s="165">
        <v>-24.5</v>
      </c>
      <c r="HY53" s="165">
        <v>8.9999999999999998E-4</v>
      </c>
      <c r="HZ53" s="165">
        <v>-9.68</v>
      </c>
      <c r="IA53" s="165">
        <v>56.683500000000002</v>
      </c>
      <c r="IB53" s="165">
        <v>28.477900000000002</v>
      </c>
      <c r="IC53" s="165">
        <v>28.230699999999999</v>
      </c>
      <c r="ID53" s="165">
        <v>-18.600000000000001</v>
      </c>
      <c r="IE53" s="165">
        <v>-29.4</v>
      </c>
      <c r="IF53" s="165">
        <v>0.9</v>
      </c>
      <c r="IG53" s="165">
        <v>0.4</v>
      </c>
      <c r="IH53" s="165">
        <v>-18.141999999999999</v>
      </c>
      <c r="II53" s="165">
        <v>-18.135899999999999</v>
      </c>
      <c r="IJ53" s="165">
        <v>-144.13910000000001</v>
      </c>
      <c r="IK53" s="165">
        <v>-8.4137000000000004</v>
      </c>
      <c r="IL53" s="165">
        <v>-243.3235</v>
      </c>
      <c r="IM53" s="165">
        <v>14.318300000000001</v>
      </c>
      <c r="IN53" s="165">
        <v>-23.519400000000001</v>
      </c>
      <c r="IO53" s="164"/>
      <c r="IP53" s="165">
        <v>134.85640000000001</v>
      </c>
      <c r="IQ53" s="165">
        <v>108.33540000000001</v>
      </c>
      <c r="IR53" s="164"/>
      <c r="IS53" s="165">
        <v>-44.1126</v>
      </c>
      <c r="IT53" s="165">
        <v>22.7319</v>
      </c>
      <c r="IU53" s="165">
        <v>21.9161</v>
      </c>
      <c r="IV53" s="165">
        <v>0.52549999999999997</v>
      </c>
      <c r="IW53" s="165">
        <v>112.08240000000001</v>
      </c>
      <c r="IX53" s="165">
        <v>-104.1678</v>
      </c>
      <c r="IY53" s="165">
        <v>6.3907999999999996</v>
      </c>
      <c r="IZ53" s="165">
        <v>-3.2618</v>
      </c>
      <c r="JA53" s="165">
        <v>-1.615</v>
      </c>
      <c r="JB53" s="164"/>
      <c r="JC53" s="165">
        <v>-4.5599999999999996</v>
      </c>
      <c r="JD53" s="165">
        <v>-2.2450000000000001</v>
      </c>
      <c r="JE53" s="165">
        <v>-2.2469999999999999</v>
      </c>
      <c r="JF53" s="165">
        <v>-0.64</v>
      </c>
      <c r="JG53" s="165">
        <v>0.88</v>
      </c>
      <c r="JH53" s="165">
        <v>-2.0657000000000001</v>
      </c>
      <c r="JI53" s="165">
        <v>-6.8254000000000001</v>
      </c>
      <c r="JJ53" s="165">
        <v>2.5497999999999998</v>
      </c>
      <c r="JK53" s="165">
        <v>6.0960000000000001</v>
      </c>
      <c r="JL53" s="165">
        <v>-7.6</v>
      </c>
      <c r="JM53" s="165">
        <v>-5.2670000000000003</v>
      </c>
      <c r="JN53" s="165">
        <v>-3.2930000000000001</v>
      </c>
      <c r="JO53" s="165">
        <v>1.0953999999999999</v>
      </c>
      <c r="JP53" s="165">
        <v>1.0607</v>
      </c>
      <c r="JQ53" s="165">
        <v>3.0354000000000001</v>
      </c>
      <c r="JR53" s="165">
        <v>2.1677</v>
      </c>
      <c r="JS53" s="165">
        <v>1.8863000000000001</v>
      </c>
      <c r="JT53" s="164"/>
      <c r="JU53" s="165">
        <v>13.7</v>
      </c>
      <c r="JV53" s="165">
        <v>10.7348</v>
      </c>
      <c r="JW53" s="165">
        <v>0.34</v>
      </c>
      <c r="JX53" s="164"/>
      <c r="JY53" s="165">
        <v>-12.4053</v>
      </c>
      <c r="JZ53" s="165">
        <v>-2.8847</v>
      </c>
      <c r="KA53" s="165">
        <v>-23.177</v>
      </c>
      <c r="KB53" s="165">
        <v>-8.4467999999999996</v>
      </c>
      <c r="KC53" s="164"/>
      <c r="KD53" s="165">
        <v>-26.217600000000001</v>
      </c>
      <c r="KE53" s="165">
        <v>-3.5358000000000001</v>
      </c>
      <c r="KF53" s="165">
        <v>-10.199999999999999</v>
      </c>
      <c r="KG53" s="165">
        <v>-6.1</v>
      </c>
      <c r="KH53" s="165">
        <v>102.8562</v>
      </c>
      <c r="KI53" s="165">
        <v>-130.8219</v>
      </c>
    </row>
    <row r="54" spans="1:295" ht="18" customHeight="1" x14ac:dyDescent="0.3">
      <c r="A54" s="160" t="s">
        <v>68</v>
      </c>
      <c r="B54" s="160" t="s">
        <v>843</v>
      </c>
      <c r="C54" s="164"/>
      <c r="D54" s="165">
        <v>2.1002999999999998</v>
      </c>
      <c r="E54" s="165">
        <v>-7.0545999999999998</v>
      </c>
      <c r="F54" s="165">
        <v>6.6462000000000003</v>
      </c>
      <c r="G54" s="165">
        <v>9.7840000000000007</v>
      </c>
      <c r="H54" s="164"/>
      <c r="I54" s="165">
        <v>9.9991000000000003</v>
      </c>
      <c r="J54" s="164"/>
      <c r="K54" s="165">
        <v>16.933299999999999</v>
      </c>
      <c r="L54" s="165">
        <v>6.7648000000000001</v>
      </c>
      <c r="M54" s="165">
        <v>6.3819999999999997</v>
      </c>
      <c r="N54" s="165">
        <v>-8.8800000000000008</v>
      </c>
      <c r="O54" s="165">
        <v>-26.4</v>
      </c>
      <c r="P54" s="165">
        <v>2.2000000000000002</v>
      </c>
      <c r="Q54" s="165">
        <v>0.82799999999999996</v>
      </c>
      <c r="R54" s="165">
        <v>-17.600000000000001</v>
      </c>
      <c r="S54" s="165">
        <v>3.4251</v>
      </c>
      <c r="T54" s="165">
        <v>8.8545999999999996</v>
      </c>
      <c r="U54" s="165">
        <v>4.4116</v>
      </c>
      <c r="V54" s="165">
        <v>4.1901000000000002</v>
      </c>
      <c r="W54" s="165">
        <v>7.7313999999999998</v>
      </c>
      <c r="X54" s="165">
        <v>3.3565</v>
      </c>
      <c r="Y54" s="165">
        <v>0.4022</v>
      </c>
      <c r="Z54" s="165">
        <v>1.3587</v>
      </c>
      <c r="AA54" s="164"/>
      <c r="AB54" s="165">
        <v>-0.54620000000000002</v>
      </c>
      <c r="AC54" s="165">
        <v>-0.53600000000000003</v>
      </c>
      <c r="AD54" s="165">
        <v>-0.52300000000000002</v>
      </c>
      <c r="AE54" s="165">
        <v>3.5779999999999998</v>
      </c>
      <c r="AF54" s="165">
        <v>-11.1</v>
      </c>
      <c r="AG54" s="165">
        <v>-8.8000000000000007</v>
      </c>
      <c r="AH54" s="165">
        <v>-1.175</v>
      </c>
      <c r="AI54" s="165">
        <v>0.26100000000000001</v>
      </c>
      <c r="AJ54" s="164"/>
      <c r="AK54" s="165">
        <v>-11.99</v>
      </c>
      <c r="AL54" s="164"/>
      <c r="AM54" s="165">
        <v>-11.4</v>
      </c>
      <c r="AN54" s="165">
        <v>-11.48</v>
      </c>
      <c r="AO54" s="165">
        <v>7.3190999999999997</v>
      </c>
      <c r="AP54" s="165">
        <v>3.9409000000000001</v>
      </c>
      <c r="AQ54" s="165">
        <v>20.992799999999999</v>
      </c>
      <c r="AR54" s="165">
        <v>23.238900000000001</v>
      </c>
      <c r="AS54" s="165">
        <v>-12.666600000000001</v>
      </c>
      <c r="AT54" s="165">
        <v>-10.3248</v>
      </c>
      <c r="AU54" s="165">
        <v>-10.2285</v>
      </c>
      <c r="AV54" s="165">
        <v>0.69969999999999999</v>
      </c>
      <c r="AW54" s="165">
        <v>0.77990000000000004</v>
      </c>
      <c r="AX54" s="165">
        <v>-15.166</v>
      </c>
      <c r="AY54" s="165">
        <v>-12.9582</v>
      </c>
      <c r="AZ54" s="165">
        <v>34.099499999999999</v>
      </c>
      <c r="BA54" s="165">
        <v>34.3645</v>
      </c>
      <c r="BB54" s="165">
        <v>-45.357900000000001</v>
      </c>
      <c r="BC54" s="165">
        <v>0.93679999999999997</v>
      </c>
      <c r="BD54" s="165">
        <v>-2.4</v>
      </c>
      <c r="BE54" s="165">
        <v>-2.4</v>
      </c>
      <c r="BF54" s="165">
        <v>-25.128599999999999</v>
      </c>
      <c r="BG54" s="165">
        <v>-24.936</v>
      </c>
      <c r="BH54" s="165">
        <v>-1.6523000000000001</v>
      </c>
      <c r="BI54" s="164"/>
      <c r="BJ54" s="165">
        <v>-2.7484999999999999</v>
      </c>
      <c r="BK54" s="165">
        <v>2.1819000000000002</v>
      </c>
      <c r="BL54" s="165">
        <v>5.9207000000000001</v>
      </c>
      <c r="BM54" s="165">
        <v>4.0530999999999997</v>
      </c>
      <c r="BN54" s="165">
        <v>-82.491500000000002</v>
      </c>
      <c r="BO54" s="165">
        <v>77.730599999999995</v>
      </c>
      <c r="BP54" s="165">
        <v>77.608500000000006</v>
      </c>
      <c r="BQ54" s="165">
        <v>-73.293999999999997</v>
      </c>
      <c r="BR54" s="165">
        <v>-129.2885</v>
      </c>
      <c r="BS54" s="164"/>
      <c r="BT54" s="164"/>
      <c r="BU54" s="164"/>
      <c r="BV54" s="165">
        <v>22.374199999999998</v>
      </c>
      <c r="BW54" s="165">
        <v>11.24</v>
      </c>
      <c r="BX54" s="165">
        <v>11.61</v>
      </c>
      <c r="BY54" s="165">
        <v>-6.87</v>
      </c>
      <c r="BZ54" s="165">
        <v>3.95</v>
      </c>
      <c r="CA54" s="165">
        <v>-4.5503999999999998</v>
      </c>
      <c r="CB54" s="165">
        <v>-4.2824</v>
      </c>
      <c r="CC54" s="165">
        <v>2.8252999999999999</v>
      </c>
      <c r="CD54" s="165">
        <v>-0.51970000000000005</v>
      </c>
      <c r="CE54" s="165">
        <v>-5.3922999999999996</v>
      </c>
      <c r="CF54" s="165">
        <v>0.39279999999999998</v>
      </c>
      <c r="CG54" s="165">
        <v>0.21640000000000001</v>
      </c>
      <c r="CH54" s="165">
        <v>-3.3466999999999998</v>
      </c>
      <c r="CI54" s="165">
        <v>13.597099999999999</v>
      </c>
      <c r="CJ54" s="164"/>
      <c r="CK54" s="164"/>
      <c r="CL54" s="165">
        <v>-7.3</v>
      </c>
      <c r="CM54" s="165">
        <v>-24.1</v>
      </c>
      <c r="CN54" s="165">
        <v>-3.61</v>
      </c>
      <c r="CO54" s="165">
        <v>30.7013</v>
      </c>
      <c r="CP54" s="165">
        <v>30.744499999999999</v>
      </c>
      <c r="CQ54" s="165">
        <v>29.310600000000001</v>
      </c>
      <c r="CR54" s="165">
        <v>56.166800000000002</v>
      </c>
      <c r="CS54" s="165">
        <v>56.694099999999999</v>
      </c>
      <c r="CT54" s="165">
        <v>-22.497299999999999</v>
      </c>
      <c r="CU54" s="165">
        <v>-44.110100000000003</v>
      </c>
      <c r="CV54" s="165">
        <v>-20.943300000000001</v>
      </c>
      <c r="CW54" s="165">
        <v>3.1505999999999998</v>
      </c>
      <c r="CX54" s="165">
        <v>37.520000000000003</v>
      </c>
      <c r="CY54" s="165">
        <v>14.04</v>
      </c>
      <c r="CZ54" s="165">
        <v>6.7236000000000002</v>
      </c>
      <c r="DA54" s="165">
        <v>5.7648000000000001</v>
      </c>
      <c r="DB54" s="165">
        <v>7.3090000000000002</v>
      </c>
      <c r="DC54" s="164"/>
      <c r="DD54" s="165">
        <v>-15.120799999999999</v>
      </c>
      <c r="DE54" s="165">
        <v>-15.0824</v>
      </c>
      <c r="DF54" s="165">
        <v>-7.3512000000000004</v>
      </c>
      <c r="DG54" s="164"/>
      <c r="DH54" s="165">
        <v>-2.7376</v>
      </c>
      <c r="DI54" s="165">
        <v>-36.200000000000003</v>
      </c>
      <c r="DJ54" s="165">
        <v>-35.700000000000003</v>
      </c>
      <c r="DK54" s="165">
        <v>-3.0590999999999999</v>
      </c>
      <c r="DL54" s="165">
        <v>1.8758999999999999</v>
      </c>
      <c r="DM54" s="165">
        <v>17.511299999999999</v>
      </c>
      <c r="DN54" s="165">
        <v>10.0253</v>
      </c>
      <c r="DO54" s="165">
        <v>2.34</v>
      </c>
      <c r="DP54" s="165">
        <v>-5.85</v>
      </c>
      <c r="DQ54" s="165">
        <v>12.4155</v>
      </c>
      <c r="DR54" s="165">
        <v>6.0427999999999997</v>
      </c>
      <c r="DS54" s="165">
        <v>-3.96</v>
      </c>
      <c r="DT54" s="165">
        <v>-4.03</v>
      </c>
      <c r="DU54" s="165">
        <v>16.16</v>
      </c>
      <c r="DV54" s="165">
        <v>1.53</v>
      </c>
      <c r="DW54" s="165">
        <v>3.2545000000000002</v>
      </c>
      <c r="DX54" s="165">
        <v>1.7908999999999999</v>
      </c>
      <c r="DY54" s="165">
        <v>-3.5503</v>
      </c>
      <c r="DZ54" s="165">
        <v>-3.2181999999999999</v>
      </c>
      <c r="EA54" s="165">
        <v>31.2057</v>
      </c>
      <c r="EB54" s="165">
        <v>6.3654999999999999</v>
      </c>
      <c r="EC54" s="165">
        <v>2.0367999999999999</v>
      </c>
      <c r="ED54" s="165">
        <v>2.4916999999999998</v>
      </c>
      <c r="EE54" s="165">
        <v>-6.9821</v>
      </c>
      <c r="EF54" s="165">
        <v>-13.4718</v>
      </c>
      <c r="EG54" s="165">
        <v>-12.865</v>
      </c>
      <c r="EH54" s="165">
        <v>-24.923100000000002</v>
      </c>
      <c r="EI54" s="165">
        <v>3.2199999999999999E-2</v>
      </c>
      <c r="EJ54" s="164"/>
      <c r="EK54" s="165">
        <v>-11.547599999999999</v>
      </c>
      <c r="EL54" s="165">
        <v>-11.2552</v>
      </c>
      <c r="EM54" s="164"/>
      <c r="EN54" s="165">
        <v>-3.3140999999999998</v>
      </c>
      <c r="EO54" s="165">
        <v>-3.7351000000000001</v>
      </c>
      <c r="EP54" s="165">
        <v>-5.1239999999999997</v>
      </c>
      <c r="EQ54" s="165">
        <v>-7.6254</v>
      </c>
      <c r="ER54" s="165">
        <v>-7.2904</v>
      </c>
      <c r="ES54" s="165">
        <v>-9.9512999999999998</v>
      </c>
      <c r="ET54" s="164"/>
      <c r="EU54" s="165">
        <v>5.19</v>
      </c>
      <c r="EV54" s="164"/>
      <c r="EW54" s="165">
        <v>3.8254000000000001</v>
      </c>
      <c r="EX54" s="165">
        <v>-1.1366000000000001</v>
      </c>
      <c r="EY54" s="165">
        <v>-9.2929999999999993</v>
      </c>
      <c r="EZ54" s="165">
        <v>-3.8285999999999998</v>
      </c>
      <c r="FA54" s="165">
        <v>7.1459999999999999</v>
      </c>
      <c r="FB54" s="165">
        <v>-6.9878999999999998</v>
      </c>
      <c r="FC54" s="164"/>
      <c r="FD54" s="165">
        <v>1.4854000000000001</v>
      </c>
      <c r="FE54" s="165">
        <v>1.2287999999999999</v>
      </c>
      <c r="FF54" s="164"/>
      <c r="FG54" s="165">
        <v>0</v>
      </c>
      <c r="FH54" s="165">
        <v>0</v>
      </c>
      <c r="FI54" s="164"/>
      <c r="FJ54" s="165">
        <v>1.0046999999999999</v>
      </c>
      <c r="FK54" s="165">
        <v>0</v>
      </c>
      <c r="FL54" s="165">
        <v>13.3965</v>
      </c>
      <c r="FM54" s="165">
        <v>-1.5179</v>
      </c>
      <c r="FN54" s="165">
        <v>-0.95720000000000005</v>
      </c>
      <c r="FO54" s="165">
        <v>18.585899999999999</v>
      </c>
      <c r="FP54" s="165">
        <v>25.4575</v>
      </c>
      <c r="FQ54" s="165">
        <v>10.826599999999999</v>
      </c>
      <c r="FR54" s="165">
        <v>-13.38</v>
      </c>
      <c r="FS54" s="165">
        <v>-2.6162000000000001</v>
      </c>
      <c r="FT54" s="165">
        <v>0.20069999999999999</v>
      </c>
      <c r="FU54" s="165">
        <v>1.53</v>
      </c>
      <c r="FV54" s="165">
        <v>1.02</v>
      </c>
      <c r="FW54" s="165">
        <v>-11.105499999999999</v>
      </c>
      <c r="FX54" s="164"/>
      <c r="FY54" s="165">
        <v>7.08</v>
      </c>
      <c r="FZ54" s="165">
        <v>0.91100000000000003</v>
      </c>
      <c r="GA54" s="164"/>
      <c r="GB54" s="165">
        <v>35.22</v>
      </c>
      <c r="GC54" s="165">
        <v>-31.793399999999998</v>
      </c>
      <c r="GD54" s="165">
        <v>-24.1843</v>
      </c>
      <c r="GE54" s="165">
        <v>2.72</v>
      </c>
      <c r="GF54" s="165">
        <v>27.9039</v>
      </c>
      <c r="GG54" s="164"/>
      <c r="GH54" s="165">
        <v>18.803000000000001</v>
      </c>
      <c r="GI54" s="165">
        <v>-3.9485999999999999</v>
      </c>
      <c r="GJ54" s="165">
        <v>-4.3040000000000003</v>
      </c>
      <c r="GK54" s="165">
        <v>2.4798</v>
      </c>
      <c r="GL54" s="164"/>
      <c r="GM54" s="164"/>
      <c r="GN54" s="165">
        <v>-16.620899999999999</v>
      </c>
      <c r="GO54" s="165">
        <v>-28.777899999999999</v>
      </c>
      <c r="GP54" s="165">
        <v>6.8874000000000004</v>
      </c>
      <c r="GQ54" s="165">
        <v>-21.148499999999999</v>
      </c>
      <c r="GR54" s="165">
        <v>4.4831000000000003</v>
      </c>
      <c r="GS54" s="165">
        <v>3.7703000000000002</v>
      </c>
      <c r="GT54" s="165">
        <v>135.16030000000001</v>
      </c>
      <c r="GU54" s="165">
        <v>-12.5046</v>
      </c>
      <c r="GV54" s="165">
        <v>-9.8216999999999999</v>
      </c>
      <c r="GW54" s="165">
        <v>-14.6661</v>
      </c>
      <c r="GX54" s="165">
        <v>1.2432000000000001</v>
      </c>
      <c r="GY54" s="165">
        <v>6.2487000000000004</v>
      </c>
      <c r="GZ54" s="165">
        <v>6.3846999999999996</v>
      </c>
      <c r="HA54" s="165">
        <v>1</v>
      </c>
      <c r="HB54" s="165">
        <v>-20.255099999999999</v>
      </c>
      <c r="HC54" s="165">
        <v>-19.179400000000001</v>
      </c>
      <c r="HD54" s="165">
        <v>-12.57</v>
      </c>
      <c r="HE54" s="165">
        <v>18.117999999999999</v>
      </c>
      <c r="HF54" s="165">
        <v>93.979100000000003</v>
      </c>
      <c r="HG54" s="165">
        <v>-9.8347999999999995</v>
      </c>
      <c r="HH54" s="165">
        <v>52.173499999999997</v>
      </c>
      <c r="HI54" s="165">
        <v>-35.521000000000001</v>
      </c>
      <c r="HJ54" s="165">
        <v>15.651400000000001</v>
      </c>
      <c r="HK54" s="164"/>
      <c r="HL54" s="165">
        <v>7.8204000000000002</v>
      </c>
      <c r="HM54" s="165">
        <v>-18.344899999999999</v>
      </c>
      <c r="HN54" s="165">
        <v>-18.453199999999999</v>
      </c>
      <c r="HO54" s="164"/>
      <c r="HP54" s="164"/>
      <c r="HQ54" s="165">
        <v>-17.2639</v>
      </c>
      <c r="HR54" s="165">
        <v>-16.654199999999999</v>
      </c>
      <c r="HS54" s="165">
        <v>-8.6031999999999993</v>
      </c>
      <c r="HT54" s="165">
        <v>-8.298</v>
      </c>
      <c r="HU54" s="165">
        <v>16.16</v>
      </c>
      <c r="HV54" s="165">
        <v>15.83</v>
      </c>
      <c r="HW54" s="165">
        <v>-24.7</v>
      </c>
      <c r="HX54" s="165">
        <v>-24.6</v>
      </c>
      <c r="HY54" s="165">
        <v>-1.7399999999999999E-2</v>
      </c>
      <c r="HZ54" s="165">
        <v>-7.68</v>
      </c>
      <c r="IA54" s="165">
        <v>58.054699999999997</v>
      </c>
      <c r="IB54" s="165">
        <v>28.407699999999998</v>
      </c>
      <c r="IC54" s="165">
        <v>28.2958</v>
      </c>
      <c r="ID54" s="165">
        <v>-19.5</v>
      </c>
      <c r="IE54" s="165">
        <v>-29.9</v>
      </c>
      <c r="IF54" s="165">
        <v>0.5</v>
      </c>
      <c r="IG54" s="165">
        <v>0</v>
      </c>
      <c r="IH54" s="165">
        <v>-17.900700000000001</v>
      </c>
      <c r="II54" s="165">
        <v>-17.716100000000001</v>
      </c>
      <c r="IJ54" s="165">
        <v>-141.5401</v>
      </c>
      <c r="IK54" s="165">
        <v>-34.416699999999999</v>
      </c>
      <c r="IL54" s="165">
        <v>-206.99799999999999</v>
      </c>
      <c r="IM54" s="165">
        <v>7.7263000000000002</v>
      </c>
      <c r="IN54" s="165">
        <v>-21.810099999999998</v>
      </c>
      <c r="IO54" s="164"/>
      <c r="IP54" s="165">
        <v>138.41059999999999</v>
      </c>
      <c r="IQ54" s="165">
        <v>80.276300000000006</v>
      </c>
      <c r="IR54" s="165">
        <v>46.009300000000003</v>
      </c>
      <c r="IS54" s="165">
        <v>-45.556899999999999</v>
      </c>
      <c r="IT54" s="165">
        <v>27.2699</v>
      </c>
      <c r="IU54" s="165">
        <v>25.731000000000002</v>
      </c>
      <c r="IV54" s="165">
        <v>28.835000000000001</v>
      </c>
      <c r="IW54" s="165">
        <v>68.555099999999996</v>
      </c>
      <c r="IX54" s="165">
        <v>-162.45089999999999</v>
      </c>
      <c r="IY54" s="165">
        <v>47.312899999999999</v>
      </c>
      <c r="IZ54" s="165">
        <v>-44.544899999999998</v>
      </c>
      <c r="JA54" s="165">
        <v>-1.593</v>
      </c>
      <c r="JB54" s="164"/>
      <c r="JC54" s="165">
        <v>-3.92</v>
      </c>
      <c r="JD54" s="165">
        <v>-2.2130000000000001</v>
      </c>
      <c r="JE54" s="165">
        <v>-2.218</v>
      </c>
      <c r="JF54" s="165">
        <v>-1.28</v>
      </c>
      <c r="JG54" s="165">
        <v>1.1200000000000001</v>
      </c>
      <c r="JH54" s="165">
        <v>-2.0354000000000001</v>
      </c>
      <c r="JI54" s="165">
        <v>-7.0877999999999997</v>
      </c>
      <c r="JJ54" s="165">
        <v>3.1661999999999999</v>
      </c>
      <c r="JK54" s="165">
        <v>5.8914999999999997</v>
      </c>
      <c r="JL54" s="165">
        <v>-7.3</v>
      </c>
      <c r="JM54" s="165">
        <v>-4.4870000000000001</v>
      </c>
      <c r="JN54" s="165">
        <v>-4.4909999999999997</v>
      </c>
      <c r="JO54" s="165">
        <v>1.236</v>
      </c>
      <c r="JP54" s="165">
        <v>1.6061000000000001</v>
      </c>
      <c r="JQ54" s="165">
        <v>1.6888000000000001</v>
      </c>
      <c r="JR54" s="165">
        <v>2.2475000000000001</v>
      </c>
      <c r="JS54" s="165">
        <v>2.6536</v>
      </c>
      <c r="JT54" s="164"/>
      <c r="JU54" s="165">
        <v>14.4</v>
      </c>
      <c r="JV54" s="165">
        <v>10.5862</v>
      </c>
      <c r="JW54" s="165">
        <v>0.28000000000000003</v>
      </c>
      <c r="JX54" s="164"/>
      <c r="JY54" s="165">
        <v>-11.751899999999999</v>
      </c>
      <c r="JZ54" s="165">
        <v>-3.4619</v>
      </c>
      <c r="KA54" s="165">
        <v>-23.876000000000001</v>
      </c>
      <c r="KB54" s="165">
        <v>-7.8716999999999997</v>
      </c>
      <c r="KC54" s="164"/>
      <c r="KD54" s="165">
        <v>-26.0259</v>
      </c>
      <c r="KE54" s="165">
        <v>-3.6551999999999998</v>
      </c>
      <c r="KF54" s="165">
        <v>-11</v>
      </c>
      <c r="KG54" s="165">
        <v>-5.0999999999999996</v>
      </c>
      <c r="KH54" s="165">
        <v>109.8287</v>
      </c>
      <c r="KI54" s="165">
        <v>-161.60290000000001</v>
      </c>
    </row>
    <row r="55" spans="1:295" ht="18" customHeight="1" x14ac:dyDescent="0.3">
      <c r="A55" s="160" t="s">
        <v>68</v>
      </c>
      <c r="B55" s="160" t="s">
        <v>844</v>
      </c>
      <c r="C55" s="164"/>
      <c r="D55" s="165">
        <v>1.9697</v>
      </c>
      <c r="E55" s="165">
        <v>-6.8391999999999999</v>
      </c>
      <c r="F55" s="165">
        <v>6.2282999999999999</v>
      </c>
      <c r="G55" s="165">
        <v>9.2103999999999999</v>
      </c>
      <c r="H55" s="164"/>
      <c r="I55" s="165">
        <v>9.2048000000000005</v>
      </c>
      <c r="J55" s="164"/>
      <c r="K55" s="165">
        <v>15.511100000000001</v>
      </c>
      <c r="L55" s="165">
        <v>6.1448</v>
      </c>
      <c r="M55" s="165">
        <v>5.6818999999999997</v>
      </c>
      <c r="N55" s="165">
        <v>-8.8800000000000008</v>
      </c>
      <c r="O55" s="165">
        <v>-24.2</v>
      </c>
      <c r="P55" s="165">
        <v>0</v>
      </c>
      <c r="Q55" s="165">
        <v>1.6559999999999999</v>
      </c>
      <c r="R55" s="164"/>
      <c r="S55" s="165">
        <v>3.2745000000000002</v>
      </c>
      <c r="T55" s="165">
        <v>8.3729999999999993</v>
      </c>
      <c r="U55" s="165">
        <v>4.2596999999999996</v>
      </c>
      <c r="V55" s="165">
        <v>4.0705</v>
      </c>
      <c r="W55" s="165">
        <v>6.5728</v>
      </c>
      <c r="X55" s="165">
        <v>2.9211999999999998</v>
      </c>
      <c r="Y55" s="165">
        <v>0.3926</v>
      </c>
      <c r="Z55" s="165">
        <v>1.5889</v>
      </c>
      <c r="AA55" s="164"/>
      <c r="AB55" s="165">
        <v>-0.55659999999999998</v>
      </c>
      <c r="AC55" s="165">
        <v>-0.57499999999999996</v>
      </c>
      <c r="AD55" s="165">
        <v>-0.56200000000000006</v>
      </c>
      <c r="AE55" s="165">
        <v>3.5779999999999998</v>
      </c>
      <c r="AF55" s="165">
        <v>-11.1</v>
      </c>
      <c r="AG55" s="164"/>
      <c r="AH55" s="165">
        <v>-1.016</v>
      </c>
      <c r="AI55" s="165">
        <v>0.251</v>
      </c>
      <c r="AJ55" s="164"/>
      <c r="AK55" s="165">
        <v>-12.19</v>
      </c>
      <c r="AL55" s="164"/>
      <c r="AM55" s="165">
        <v>-11.29</v>
      </c>
      <c r="AN55" s="165">
        <v>-11.45</v>
      </c>
      <c r="AO55" s="165">
        <v>6.7001999999999997</v>
      </c>
      <c r="AP55" s="165">
        <v>4.2460000000000004</v>
      </c>
      <c r="AQ55" s="165">
        <v>20.885999999999999</v>
      </c>
      <c r="AR55" s="165">
        <v>23.502400000000002</v>
      </c>
      <c r="AS55" s="165">
        <v>-14.7134</v>
      </c>
      <c r="AT55" s="165">
        <v>-11.244999999999999</v>
      </c>
      <c r="AU55" s="165">
        <v>-11.546799999999999</v>
      </c>
      <c r="AV55" s="165">
        <v>12.3443</v>
      </c>
      <c r="AW55" s="165">
        <v>22.579699999999999</v>
      </c>
      <c r="AX55" s="165">
        <v>-18.918700000000001</v>
      </c>
      <c r="AY55" s="165">
        <v>-16.4998</v>
      </c>
      <c r="AZ55" s="165">
        <v>49.284599999999998</v>
      </c>
      <c r="BA55" s="165">
        <v>42.625</v>
      </c>
      <c r="BB55" s="165">
        <v>-41.960599999999999</v>
      </c>
      <c r="BC55" s="165">
        <v>-0.86329999999999996</v>
      </c>
      <c r="BD55" s="165">
        <v>-1.6</v>
      </c>
      <c r="BE55" s="165">
        <v>-1.6</v>
      </c>
      <c r="BF55" s="165">
        <v>-24.019200000000001</v>
      </c>
      <c r="BG55" s="165">
        <v>-23.337399999999999</v>
      </c>
      <c r="BH55" s="165">
        <v>-1.5654999999999999</v>
      </c>
      <c r="BI55" s="164"/>
      <c r="BJ55" s="165">
        <v>-1.3129999999999999</v>
      </c>
      <c r="BK55" s="165">
        <v>3.56</v>
      </c>
      <c r="BL55" s="165">
        <v>6.0301999999999998</v>
      </c>
      <c r="BM55" s="165">
        <v>4.1006</v>
      </c>
      <c r="BN55" s="165">
        <v>-83.468100000000007</v>
      </c>
      <c r="BO55" s="165">
        <v>75.045000000000002</v>
      </c>
      <c r="BP55" s="165">
        <v>75.045000000000002</v>
      </c>
      <c r="BQ55" s="165">
        <v>-78.646500000000003</v>
      </c>
      <c r="BR55" s="165">
        <v>-102.83799999999999</v>
      </c>
      <c r="BS55" s="164"/>
      <c r="BT55" s="164"/>
      <c r="BU55" s="164"/>
      <c r="BV55" s="165">
        <v>21.376200000000001</v>
      </c>
      <c r="BW55" s="165">
        <v>10.8</v>
      </c>
      <c r="BX55" s="165">
        <v>11.07</v>
      </c>
      <c r="BY55" s="165">
        <v>-7.03</v>
      </c>
      <c r="BZ55" s="165">
        <v>4.33</v>
      </c>
      <c r="CA55" s="165">
        <v>-8.9709000000000003</v>
      </c>
      <c r="CB55" s="165">
        <v>-8.5691000000000006</v>
      </c>
      <c r="CC55" s="165">
        <v>14.7492</v>
      </c>
      <c r="CD55" s="165">
        <v>12.1746</v>
      </c>
      <c r="CE55" s="165">
        <v>-1.6152</v>
      </c>
      <c r="CF55" s="165">
        <v>9.8947000000000003</v>
      </c>
      <c r="CG55" s="165">
        <v>9.1396999999999995</v>
      </c>
      <c r="CH55" s="165">
        <v>-0.32529999999999998</v>
      </c>
      <c r="CI55" s="165">
        <v>12.109500000000001</v>
      </c>
      <c r="CJ55" s="164"/>
      <c r="CK55" s="164"/>
      <c r="CL55" s="165">
        <v>-12</v>
      </c>
      <c r="CM55" s="165">
        <v>-20.6</v>
      </c>
      <c r="CN55" s="165">
        <v>-3.55</v>
      </c>
      <c r="CO55" s="165">
        <v>32.637900000000002</v>
      </c>
      <c r="CP55" s="165">
        <v>32.782600000000002</v>
      </c>
      <c r="CQ55" s="165">
        <v>31.587499999999999</v>
      </c>
      <c r="CR55" s="165">
        <v>55.168599999999998</v>
      </c>
      <c r="CS55" s="165">
        <v>55.604799999999997</v>
      </c>
      <c r="CT55" s="165">
        <v>-22.192499999999999</v>
      </c>
      <c r="CU55" s="165">
        <v>-43.582500000000003</v>
      </c>
      <c r="CV55" s="165">
        <v>-18.944400000000002</v>
      </c>
      <c r="CW55" s="165">
        <v>3.0139</v>
      </c>
      <c r="CX55" s="165">
        <v>34.840000000000003</v>
      </c>
      <c r="CY55" s="165">
        <v>13.02</v>
      </c>
      <c r="CZ55" s="165">
        <v>6.0986000000000002</v>
      </c>
      <c r="DA55" s="165">
        <v>5.0811999999999999</v>
      </c>
      <c r="DB55" s="165">
        <v>6.8681999999999999</v>
      </c>
      <c r="DC55" s="164"/>
      <c r="DD55" s="165">
        <v>-13.598100000000001</v>
      </c>
      <c r="DE55" s="165">
        <v>-13.417299999999999</v>
      </c>
      <c r="DF55" s="165">
        <v>-13.919600000000001</v>
      </c>
      <c r="DG55" s="164"/>
      <c r="DH55" s="165">
        <v>-2.6082000000000001</v>
      </c>
      <c r="DI55" s="164"/>
      <c r="DJ55" s="165">
        <v>-35.200000000000003</v>
      </c>
      <c r="DK55" s="165">
        <v>-1.8432999999999999</v>
      </c>
      <c r="DL55" s="165">
        <v>0.56689999999999996</v>
      </c>
      <c r="DM55" s="165">
        <v>15.3033</v>
      </c>
      <c r="DN55" s="165">
        <v>8.1699000000000002</v>
      </c>
      <c r="DO55" s="165">
        <v>1.17</v>
      </c>
      <c r="DP55" s="165">
        <v>-5.19</v>
      </c>
      <c r="DQ55" s="165">
        <v>11.888500000000001</v>
      </c>
      <c r="DR55" s="165">
        <v>12.3157</v>
      </c>
      <c r="DS55" s="165">
        <v>-4.03</v>
      </c>
      <c r="DT55" s="165">
        <v>-4.0999999999999996</v>
      </c>
      <c r="DU55" s="165">
        <v>14.48</v>
      </c>
      <c r="DV55" s="165">
        <v>0.25</v>
      </c>
      <c r="DW55" s="165">
        <v>10.290900000000001</v>
      </c>
      <c r="DX55" s="165">
        <v>4.3090999999999999</v>
      </c>
      <c r="DY55" s="165">
        <v>-6.7717000000000001</v>
      </c>
      <c r="DZ55" s="165">
        <v>-6.8182</v>
      </c>
      <c r="EA55" s="165">
        <v>29.258099999999999</v>
      </c>
      <c r="EB55" s="165">
        <v>5.3291000000000004</v>
      </c>
      <c r="EC55" s="165">
        <v>1.0166999999999999</v>
      </c>
      <c r="ED55" s="165">
        <v>1.2432000000000001</v>
      </c>
      <c r="EE55" s="165">
        <v>-10.2704</v>
      </c>
      <c r="EF55" s="165">
        <v>-14.391299999999999</v>
      </c>
      <c r="EG55" s="165">
        <v>-11.484999999999999</v>
      </c>
      <c r="EH55" s="165">
        <v>-19.786799999999999</v>
      </c>
      <c r="EI55" s="165">
        <v>-8.4392999999999994</v>
      </c>
      <c r="EJ55" s="164"/>
      <c r="EK55" s="165">
        <v>-11.5068</v>
      </c>
      <c r="EL55" s="165">
        <v>-11.2447</v>
      </c>
      <c r="EM55" s="164"/>
      <c r="EN55" s="165">
        <v>-5.4518000000000004</v>
      </c>
      <c r="EO55" s="165">
        <v>-5.6025</v>
      </c>
      <c r="EP55" s="165">
        <v>-5.1239999999999997</v>
      </c>
      <c r="EQ55" s="165">
        <v>-8.6128</v>
      </c>
      <c r="ER55" s="165">
        <v>-8.2752999999999997</v>
      </c>
      <c r="ES55" s="165">
        <v>-8.7603000000000009</v>
      </c>
      <c r="ET55" s="164"/>
      <c r="EU55" s="165">
        <v>5.22</v>
      </c>
      <c r="EV55" s="164"/>
      <c r="EW55" s="165">
        <v>3.6419000000000001</v>
      </c>
      <c r="EX55" s="165">
        <v>-4.4089</v>
      </c>
      <c r="EY55" s="165">
        <v>-9.4209999999999994</v>
      </c>
      <c r="EZ55" s="165">
        <v>-3.9275000000000002</v>
      </c>
      <c r="FA55" s="165">
        <v>7.4854000000000003</v>
      </c>
      <c r="FB55" s="165">
        <v>-5.4825999999999997</v>
      </c>
      <c r="FC55" s="165">
        <v>0</v>
      </c>
      <c r="FD55" s="165">
        <v>1.4028</v>
      </c>
      <c r="FE55" s="165">
        <v>1.1721999999999999</v>
      </c>
      <c r="FF55" s="164"/>
      <c r="FG55" s="165">
        <v>0</v>
      </c>
      <c r="FH55" s="165">
        <v>0</v>
      </c>
      <c r="FI55" s="164"/>
      <c r="FJ55" s="165">
        <v>3.8515000000000001</v>
      </c>
      <c r="FK55" s="165">
        <v>3.5165999999999999</v>
      </c>
      <c r="FL55" s="165">
        <v>6.3632999999999997</v>
      </c>
      <c r="FM55" s="165">
        <v>0.79139999999999999</v>
      </c>
      <c r="FN55" s="165">
        <v>0.71660000000000001</v>
      </c>
      <c r="FO55" s="165">
        <v>15.021000000000001</v>
      </c>
      <c r="FP55" s="165">
        <v>24.741299999999999</v>
      </c>
      <c r="FQ55" s="165">
        <v>17.5015</v>
      </c>
      <c r="FR55" s="165">
        <v>-18.43</v>
      </c>
      <c r="FS55" s="165">
        <v>-2.9165000000000001</v>
      </c>
      <c r="FT55" s="165">
        <v>0.1943</v>
      </c>
      <c r="FU55" s="165">
        <v>2.08</v>
      </c>
      <c r="FV55" s="165">
        <v>1.34</v>
      </c>
      <c r="FW55" s="165">
        <v>-18.329599999999999</v>
      </c>
      <c r="FX55" s="164"/>
      <c r="FY55" s="165">
        <v>7.1749999999999998</v>
      </c>
      <c r="FZ55" s="165">
        <v>1.0720000000000001</v>
      </c>
      <c r="GA55" s="164"/>
      <c r="GB55" s="165">
        <v>30.3</v>
      </c>
      <c r="GC55" s="165">
        <v>-30.242999999999999</v>
      </c>
      <c r="GD55" s="165">
        <v>-21.968800000000002</v>
      </c>
      <c r="GE55" s="165">
        <v>2.99</v>
      </c>
      <c r="GF55" s="165">
        <v>26.811800000000002</v>
      </c>
      <c r="GG55" s="164"/>
      <c r="GH55" s="165">
        <v>15.289</v>
      </c>
      <c r="GI55" s="165">
        <v>-2.2484000000000002</v>
      </c>
      <c r="GJ55" s="165">
        <v>-2.5352000000000001</v>
      </c>
      <c r="GK55" s="165">
        <v>2.2265000000000001</v>
      </c>
      <c r="GL55" s="164"/>
      <c r="GM55" s="164"/>
      <c r="GN55" s="165">
        <v>-17.369800000000001</v>
      </c>
      <c r="GO55" s="165">
        <v>-31.069800000000001</v>
      </c>
      <c r="GP55" s="165">
        <v>6.9249000000000001</v>
      </c>
      <c r="GQ55" s="165">
        <v>-18.761600000000001</v>
      </c>
      <c r="GR55" s="165">
        <v>3.3180999999999998</v>
      </c>
      <c r="GS55" s="165">
        <v>4.4301000000000004</v>
      </c>
      <c r="GT55" s="165">
        <v>129.5635</v>
      </c>
      <c r="GU55" s="165">
        <v>-12.9093</v>
      </c>
      <c r="GV55" s="165">
        <v>-9.3557000000000006</v>
      </c>
      <c r="GW55" s="165">
        <v>-13.2903</v>
      </c>
      <c r="GX55" s="165">
        <v>1.3372999999999999</v>
      </c>
      <c r="GY55" s="165">
        <v>5.9409999999999998</v>
      </c>
      <c r="GZ55" s="165">
        <v>6.0049999999999999</v>
      </c>
      <c r="HA55" s="165">
        <v>1</v>
      </c>
      <c r="HB55" s="165">
        <v>-20.399899999999999</v>
      </c>
      <c r="HC55" s="165">
        <v>-19.398800000000001</v>
      </c>
      <c r="HD55" s="165">
        <v>-10.48</v>
      </c>
      <c r="HE55" s="165">
        <v>15.0989</v>
      </c>
      <c r="HF55" s="165">
        <v>85.005499999999998</v>
      </c>
      <c r="HG55" s="165">
        <v>0</v>
      </c>
      <c r="HH55" s="165">
        <v>49.681699999999999</v>
      </c>
      <c r="HI55" s="165">
        <v>-35.802799999999998</v>
      </c>
      <c r="HJ55" s="165">
        <v>14.682600000000001</v>
      </c>
      <c r="HK55" s="164"/>
      <c r="HL55" s="165">
        <v>7.8685</v>
      </c>
      <c r="HM55" s="165">
        <v>-15.6732</v>
      </c>
      <c r="HN55" s="165">
        <v>-18.107600000000001</v>
      </c>
      <c r="HO55" s="164"/>
      <c r="HP55" s="164"/>
      <c r="HQ55" s="165">
        <v>-16.824400000000001</v>
      </c>
      <c r="HR55" s="165">
        <v>-16.2257</v>
      </c>
      <c r="HS55" s="165">
        <v>-8.2581000000000007</v>
      </c>
      <c r="HT55" s="165">
        <v>-8.2157999999999998</v>
      </c>
      <c r="HU55" s="165">
        <v>15.98</v>
      </c>
      <c r="HV55" s="165">
        <v>16.190000000000001</v>
      </c>
      <c r="HW55" s="165">
        <v>-22.1</v>
      </c>
      <c r="HX55" s="165">
        <v>-22</v>
      </c>
      <c r="HY55" s="165">
        <v>3.5700000000000003E-2</v>
      </c>
      <c r="HZ55" s="165">
        <v>-8.08</v>
      </c>
      <c r="IA55" s="165">
        <v>56.712600000000002</v>
      </c>
      <c r="IB55" s="165">
        <v>28.572700000000001</v>
      </c>
      <c r="IC55" s="165">
        <v>28.1281</v>
      </c>
      <c r="ID55" s="165">
        <v>-19.100000000000001</v>
      </c>
      <c r="IE55" s="165">
        <v>-29.4</v>
      </c>
      <c r="IF55" s="165">
        <v>-0.3</v>
      </c>
      <c r="IG55" s="165">
        <v>-0.8</v>
      </c>
      <c r="IH55" s="164"/>
      <c r="II55" s="165">
        <v>-17.9252</v>
      </c>
      <c r="IJ55" s="165">
        <v>-137.55889999999999</v>
      </c>
      <c r="IK55" s="165">
        <v>-23.792300000000001</v>
      </c>
      <c r="IL55" s="165">
        <v>-207.59100000000001</v>
      </c>
      <c r="IM55" s="165">
        <v>7.4537000000000004</v>
      </c>
      <c r="IN55" s="165">
        <v>-20.3231</v>
      </c>
      <c r="IO55" s="164"/>
      <c r="IP55" s="165">
        <v>133.82339999999999</v>
      </c>
      <c r="IQ55" s="165">
        <v>78.338099999999997</v>
      </c>
      <c r="IR55" s="165">
        <v>46.710999999999999</v>
      </c>
      <c r="IS55" s="165">
        <v>-37.488900000000001</v>
      </c>
      <c r="IT55" s="165">
        <v>28.591000000000001</v>
      </c>
      <c r="IU55" s="165">
        <v>28.0275</v>
      </c>
      <c r="IV55" s="165">
        <v>28.581600000000002</v>
      </c>
      <c r="IW55" s="165">
        <v>71.122200000000007</v>
      </c>
      <c r="IX55" s="165">
        <v>-161.47640000000001</v>
      </c>
      <c r="IY55" s="165">
        <v>50.228700000000003</v>
      </c>
      <c r="IZ55" s="165">
        <v>-47.183599999999998</v>
      </c>
      <c r="JA55" s="165">
        <v>-0.49199999999999999</v>
      </c>
      <c r="JB55" s="164"/>
      <c r="JC55" s="165">
        <v>-2.8</v>
      </c>
      <c r="JD55" s="165">
        <v>-2.1920000000000002</v>
      </c>
      <c r="JE55" s="165">
        <v>-2.1970000000000001</v>
      </c>
      <c r="JF55" s="165">
        <v>-2.2400000000000002</v>
      </c>
      <c r="JG55" s="165">
        <v>1.76</v>
      </c>
      <c r="JH55" s="165">
        <v>-2.2715000000000001</v>
      </c>
      <c r="JI55" s="165">
        <v>-8.1437000000000008</v>
      </c>
      <c r="JJ55" s="165">
        <v>2.6688000000000001</v>
      </c>
      <c r="JK55" s="165">
        <v>6.3003999999999998</v>
      </c>
      <c r="JL55" s="165">
        <v>-6</v>
      </c>
      <c r="JM55" s="165">
        <v>-1.3740000000000001</v>
      </c>
      <c r="JN55" s="165">
        <v>-1.1060000000000001</v>
      </c>
      <c r="JO55" s="165">
        <v>2.6168999999999998</v>
      </c>
      <c r="JP55" s="165">
        <v>2.9723000000000002</v>
      </c>
      <c r="JQ55" s="165">
        <v>2.1597</v>
      </c>
      <c r="JR55" s="165">
        <v>2.8832</v>
      </c>
      <c r="JS55" s="165">
        <v>1.4363999999999999</v>
      </c>
      <c r="JT55" s="164"/>
      <c r="JU55" s="165">
        <v>12.8</v>
      </c>
      <c r="JV55" s="165">
        <v>11.503</v>
      </c>
      <c r="JW55" s="165">
        <v>0.12</v>
      </c>
      <c r="JX55" s="164"/>
      <c r="JY55" s="165">
        <v>-12.0845</v>
      </c>
      <c r="JZ55" s="165">
        <v>-2.5832000000000002</v>
      </c>
      <c r="KA55" s="165">
        <v>-23.362500000000001</v>
      </c>
      <c r="KB55" s="165">
        <v>-8.5336999999999996</v>
      </c>
      <c r="KC55" s="164"/>
      <c r="KD55" s="165">
        <v>-26.461300000000001</v>
      </c>
      <c r="KE55" s="165">
        <v>-3.9077000000000002</v>
      </c>
      <c r="KF55" s="165">
        <v>-9.3000000000000007</v>
      </c>
      <c r="KG55" s="165">
        <v>-6.5</v>
      </c>
      <c r="KH55" s="165">
        <v>99.520600000000002</v>
      </c>
      <c r="KI55" s="165">
        <v>-152.13730000000001</v>
      </c>
    </row>
    <row r="56" spans="1:295" ht="18" customHeight="1" x14ac:dyDescent="0.3">
      <c r="A56" s="160" t="s">
        <v>845</v>
      </c>
      <c r="B56" s="160" t="s">
        <v>69</v>
      </c>
      <c r="C56" s="167"/>
      <c r="D56" s="168">
        <v>2.0665</v>
      </c>
      <c r="E56" s="168">
        <v>-6.9008000000000003</v>
      </c>
      <c r="F56" s="168">
        <v>5.8228999999999997</v>
      </c>
      <c r="G56" s="168">
        <v>9.5513999999999992</v>
      </c>
      <c r="H56" s="167"/>
      <c r="I56" s="168">
        <v>8.1114999999999995</v>
      </c>
      <c r="J56" s="167"/>
      <c r="K56" s="168">
        <v>14.7539</v>
      </c>
      <c r="L56" s="168">
        <v>5.7507999999999999</v>
      </c>
      <c r="M56" s="168">
        <v>5.3867000000000003</v>
      </c>
      <c r="N56" s="168">
        <v>-8.8800000000000008</v>
      </c>
      <c r="O56" s="168">
        <v>-26.4</v>
      </c>
      <c r="P56" s="168">
        <v>2.2000000000000002</v>
      </c>
      <c r="Q56" s="168">
        <v>1.6559999999999999</v>
      </c>
      <c r="R56" s="168">
        <v>-22</v>
      </c>
      <c r="S56" s="168">
        <v>3.6932</v>
      </c>
      <c r="T56" s="168">
        <v>9.5198999999999998</v>
      </c>
      <c r="U56" s="168">
        <v>4.4907000000000004</v>
      </c>
      <c r="V56" s="168">
        <v>4.3662999999999998</v>
      </c>
      <c r="W56" s="168">
        <v>8.0553000000000008</v>
      </c>
      <c r="X56" s="168">
        <v>3.5457000000000001</v>
      </c>
      <c r="Y56" s="168">
        <v>0.78710000000000002</v>
      </c>
      <c r="Z56" s="168">
        <v>2.2423999999999999</v>
      </c>
      <c r="AA56" s="167"/>
      <c r="AB56" s="168">
        <v>-0.52280000000000004</v>
      </c>
      <c r="AC56" s="168">
        <v>-0.85299999999999998</v>
      </c>
      <c r="AD56" s="168">
        <v>-0.85</v>
      </c>
      <c r="AE56" s="168">
        <v>3.1659999999999999</v>
      </c>
      <c r="AF56" s="168">
        <v>-11.1</v>
      </c>
      <c r="AG56" s="168">
        <v>-8.8000000000000007</v>
      </c>
      <c r="AH56" s="168">
        <v>-1.101</v>
      </c>
      <c r="AI56" s="168">
        <v>0.245</v>
      </c>
      <c r="AJ56" s="167"/>
      <c r="AK56" s="168">
        <v>-13.77</v>
      </c>
      <c r="AL56" s="167"/>
      <c r="AM56" s="168">
        <v>-11.83</v>
      </c>
      <c r="AN56" s="168">
        <v>-11.97</v>
      </c>
      <c r="AO56" s="168">
        <v>7.4820000000000002</v>
      </c>
      <c r="AP56" s="168">
        <v>3.98</v>
      </c>
      <c r="AQ56" s="168">
        <v>19.281199999999998</v>
      </c>
      <c r="AR56" s="168">
        <v>21.8383</v>
      </c>
      <c r="AS56" s="168">
        <v>-11.544600000000001</v>
      </c>
      <c r="AT56" s="168">
        <v>-11.9459</v>
      </c>
      <c r="AU56" s="168">
        <v>-11.952299999999999</v>
      </c>
      <c r="AV56" s="168">
        <v>0.33710000000000001</v>
      </c>
      <c r="AW56" s="168">
        <v>0.89580000000000004</v>
      </c>
      <c r="AX56" s="168">
        <v>-15.289199999999999</v>
      </c>
      <c r="AY56" s="168">
        <v>-13.2277</v>
      </c>
      <c r="AZ56" s="168">
        <v>34.6599</v>
      </c>
      <c r="BA56" s="168">
        <v>36.399099999999997</v>
      </c>
      <c r="BB56" s="168">
        <v>-44.685000000000002</v>
      </c>
      <c r="BC56" s="168">
        <v>4.1121999999999996</v>
      </c>
      <c r="BD56" s="168">
        <v>-4</v>
      </c>
      <c r="BE56" s="168">
        <v>-4</v>
      </c>
      <c r="BF56" s="168">
        <v>-25.582599999999999</v>
      </c>
      <c r="BG56" s="168">
        <v>-25.4556</v>
      </c>
      <c r="BH56" s="168">
        <v>-1.6774</v>
      </c>
      <c r="BI56" s="167"/>
      <c r="BJ56" s="168">
        <v>-4.4633000000000003</v>
      </c>
      <c r="BK56" s="168">
        <v>3.1031</v>
      </c>
      <c r="BL56" s="168">
        <v>5.8154000000000003</v>
      </c>
      <c r="BM56" s="168">
        <v>3.9043999999999999</v>
      </c>
      <c r="BN56" s="168">
        <v>-95.217699999999994</v>
      </c>
      <c r="BO56" s="168">
        <v>71.840500000000006</v>
      </c>
      <c r="BP56" s="168">
        <v>71.779499999999999</v>
      </c>
      <c r="BQ56" s="168">
        <v>-70.134100000000004</v>
      </c>
      <c r="BR56" s="168">
        <v>-119.3635</v>
      </c>
      <c r="BS56" s="167"/>
      <c r="BT56" s="167"/>
      <c r="BU56" s="167"/>
      <c r="BV56" s="168">
        <v>19.270499999999998</v>
      </c>
      <c r="BW56" s="168">
        <v>10.45</v>
      </c>
      <c r="BX56" s="168">
        <v>10.38</v>
      </c>
      <c r="BY56" s="168">
        <v>-8.0500000000000007</v>
      </c>
      <c r="BZ56" s="168">
        <v>3.43</v>
      </c>
      <c r="CA56" s="168">
        <v>-3.8805999999999998</v>
      </c>
      <c r="CB56" s="168">
        <v>-3.7465999999999999</v>
      </c>
      <c r="CC56" s="168">
        <v>10.772500000000001</v>
      </c>
      <c r="CD56" s="168">
        <v>7.5244999999999997</v>
      </c>
      <c r="CE56" s="168">
        <v>-0.3574</v>
      </c>
      <c r="CF56" s="168">
        <v>8.4014000000000006</v>
      </c>
      <c r="CG56" s="168">
        <v>8.1179000000000006</v>
      </c>
      <c r="CH56" s="168">
        <v>-4.9641999999999999</v>
      </c>
      <c r="CI56" s="168">
        <v>12.361800000000001</v>
      </c>
      <c r="CJ56" s="167"/>
      <c r="CK56" s="167"/>
      <c r="CL56" s="168">
        <v>-14.6</v>
      </c>
      <c r="CM56" s="168">
        <v>-20.9</v>
      </c>
      <c r="CN56" s="168">
        <v>-3.54</v>
      </c>
      <c r="CO56" s="168">
        <v>31.462900000000001</v>
      </c>
      <c r="CP56" s="168">
        <v>30.8673</v>
      </c>
      <c r="CQ56" s="168">
        <v>29.895299999999999</v>
      </c>
      <c r="CR56" s="168">
        <v>56.781100000000002</v>
      </c>
      <c r="CS56" s="168">
        <v>57.0124</v>
      </c>
      <c r="CT56" s="168">
        <v>-25.311</v>
      </c>
      <c r="CU56" s="168">
        <v>-41.254100000000001</v>
      </c>
      <c r="CV56" s="168">
        <v>-22.684999999999999</v>
      </c>
      <c r="CW56" s="168">
        <v>2.9438</v>
      </c>
      <c r="CX56" s="168">
        <v>33.659999999999997</v>
      </c>
      <c r="CY56" s="168">
        <v>12.5</v>
      </c>
      <c r="CZ56" s="168">
        <v>5.6299000000000001</v>
      </c>
      <c r="DA56" s="168">
        <v>4.5929000000000002</v>
      </c>
      <c r="DB56" s="168">
        <v>6.5026000000000002</v>
      </c>
      <c r="DC56" s="167"/>
      <c r="DD56" s="168">
        <v>-13.969099999999999</v>
      </c>
      <c r="DE56" s="168">
        <v>-13.6815</v>
      </c>
      <c r="DF56" s="168">
        <v>-13.3729</v>
      </c>
      <c r="DG56" s="167"/>
      <c r="DH56" s="168">
        <v>-2.4161999999999999</v>
      </c>
      <c r="DI56" s="168">
        <v>-33.6</v>
      </c>
      <c r="DJ56" s="168">
        <v>-32.799999999999997</v>
      </c>
      <c r="DK56" s="168">
        <v>-1.9104000000000001</v>
      </c>
      <c r="DL56" s="168">
        <v>-0.187</v>
      </c>
      <c r="DM56" s="168">
        <v>14.514699999999999</v>
      </c>
      <c r="DN56" s="168">
        <v>7.2420999999999998</v>
      </c>
      <c r="DO56" s="168">
        <v>0.43</v>
      </c>
      <c r="DP56" s="168">
        <v>-5.03</v>
      </c>
      <c r="DQ56" s="168">
        <v>12.989000000000001</v>
      </c>
      <c r="DR56" s="168">
        <v>11.6257</v>
      </c>
      <c r="DS56" s="168">
        <v>-4.24</v>
      </c>
      <c r="DT56" s="168">
        <v>-4.32</v>
      </c>
      <c r="DU56" s="168">
        <v>13.98</v>
      </c>
      <c r="DV56" s="168">
        <v>-0.8</v>
      </c>
      <c r="DW56" s="168">
        <v>8.5091000000000001</v>
      </c>
      <c r="DX56" s="168">
        <v>4.0273000000000003</v>
      </c>
      <c r="DY56" s="168">
        <v>-2.3852000000000002</v>
      </c>
      <c r="DZ56" s="168">
        <v>-2.4272999999999998</v>
      </c>
      <c r="EA56" s="168">
        <v>28.397500000000001</v>
      </c>
      <c r="EB56" s="168">
        <v>4.4264999999999999</v>
      </c>
      <c r="EC56" s="168">
        <v>0.32279999999999998</v>
      </c>
      <c r="ED56" s="168">
        <v>0.60540000000000005</v>
      </c>
      <c r="EE56" s="168">
        <v>-9.3036999999999992</v>
      </c>
      <c r="EF56" s="168">
        <v>-12.9483</v>
      </c>
      <c r="EG56" s="168">
        <v>-11.375</v>
      </c>
      <c r="EH56" s="168">
        <v>-28.4529</v>
      </c>
      <c r="EI56" s="168">
        <v>-2.9710999999999999</v>
      </c>
      <c r="EJ56" s="167"/>
      <c r="EK56" s="168">
        <v>-11.790900000000001</v>
      </c>
      <c r="EL56" s="168">
        <v>-11.200799999999999</v>
      </c>
      <c r="EM56" s="167"/>
      <c r="EN56" s="168">
        <v>-5.5114999999999998</v>
      </c>
      <c r="EO56" s="168">
        <v>-5.4292999999999996</v>
      </c>
      <c r="EP56" s="168">
        <v>-5.1239999999999997</v>
      </c>
      <c r="EQ56" s="168">
        <v>-6.4764999999999997</v>
      </c>
      <c r="ER56" s="168">
        <v>-6.1071999999999997</v>
      </c>
      <c r="ES56" s="168">
        <v>-10.901199999999999</v>
      </c>
      <c r="ET56" s="167"/>
      <c r="EU56" s="168">
        <v>5.23</v>
      </c>
      <c r="EV56" s="167"/>
      <c r="EW56" s="168">
        <v>3.5459999999999998</v>
      </c>
      <c r="EX56" s="168">
        <v>-2.9380000000000002</v>
      </c>
      <c r="EY56" s="168">
        <v>-8.3030000000000008</v>
      </c>
      <c r="EZ56" s="168">
        <v>-2.7618</v>
      </c>
      <c r="FA56" s="168">
        <v>7.2016999999999998</v>
      </c>
      <c r="FB56" s="168">
        <v>-7.3312999999999997</v>
      </c>
      <c r="FC56" s="168">
        <v>0</v>
      </c>
      <c r="FD56" s="168">
        <v>1.3752</v>
      </c>
      <c r="FE56" s="168">
        <v>1.1000000000000001</v>
      </c>
      <c r="FF56" s="167"/>
      <c r="FG56" s="168">
        <v>3.8275000000000001</v>
      </c>
      <c r="FH56" s="168">
        <v>4.6696</v>
      </c>
      <c r="FI56" s="168">
        <v>3.9068000000000001</v>
      </c>
      <c r="FJ56" s="168">
        <v>0</v>
      </c>
      <c r="FK56" s="168">
        <v>-0.33489999999999998</v>
      </c>
      <c r="FL56" s="168">
        <v>8.2053999999999991</v>
      </c>
      <c r="FM56" s="168">
        <v>-3.7902</v>
      </c>
      <c r="FN56" s="168">
        <v>-3.8384999999999998</v>
      </c>
      <c r="FO56" s="168">
        <v>16.711200000000002</v>
      </c>
      <c r="FP56" s="168">
        <v>27.184200000000001</v>
      </c>
      <c r="FQ56" s="168">
        <v>15.8804</v>
      </c>
      <c r="FR56" s="168">
        <v>-17.18</v>
      </c>
      <c r="FS56" s="168">
        <v>-3.0226999999999999</v>
      </c>
      <c r="FT56" s="168">
        <v>0.21809999999999999</v>
      </c>
      <c r="FU56" s="168">
        <v>1.93</v>
      </c>
      <c r="FV56" s="168">
        <v>0.66</v>
      </c>
      <c r="FW56" s="168">
        <v>-16.545999999999999</v>
      </c>
      <c r="FX56" s="167"/>
      <c r="FY56" s="168">
        <v>7.6470000000000002</v>
      </c>
      <c r="FZ56" s="168">
        <v>1.123</v>
      </c>
      <c r="GA56" s="167"/>
      <c r="GB56" s="168">
        <v>31.34</v>
      </c>
      <c r="GC56" s="168">
        <v>-32.2532</v>
      </c>
      <c r="GD56" s="168">
        <v>-23.281099999999999</v>
      </c>
      <c r="GE56" s="168">
        <v>3.51</v>
      </c>
      <c r="GF56" s="168">
        <v>27.206099999999999</v>
      </c>
      <c r="GG56" s="167"/>
      <c r="GH56" s="168">
        <v>15.218299999999999</v>
      </c>
      <c r="GI56" s="168">
        <v>-2.8134000000000001</v>
      </c>
      <c r="GJ56" s="168">
        <v>-3.2303000000000002</v>
      </c>
      <c r="GK56" s="168">
        <v>2.0244</v>
      </c>
      <c r="GL56" s="167"/>
      <c r="GM56" s="167"/>
      <c r="GN56" s="168">
        <v>-16.259499999999999</v>
      </c>
      <c r="GO56" s="168">
        <v>-29.1601</v>
      </c>
      <c r="GP56" s="168">
        <v>7.4547999999999996</v>
      </c>
      <c r="GQ56" s="168">
        <v>-19.717500000000001</v>
      </c>
      <c r="GR56" s="168">
        <v>5.7619999999999996</v>
      </c>
      <c r="GS56" s="168">
        <v>5.0643000000000002</v>
      </c>
      <c r="GT56" s="168">
        <v>130.63749999999999</v>
      </c>
      <c r="GU56" s="168">
        <v>-12.9617</v>
      </c>
      <c r="GV56" s="168">
        <v>-8.7707999999999995</v>
      </c>
      <c r="GW56" s="168">
        <v>-14.268599999999999</v>
      </c>
      <c r="GX56" s="168">
        <v>1.8351</v>
      </c>
      <c r="GY56" s="168">
        <v>5.8384999999999998</v>
      </c>
      <c r="GZ56" s="168">
        <v>5.9020999999999999</v>
      </c>
      <c r="HA56" s="168">
        <v>0.95440000000000003</v>
      </c>
      <c r="HB56" s="168">
        <v>-20.286300000000001</v>
      </c>
      <c r="HC56" s="168">
        <v>-18.540600000000001</v>
      </c>
      <c r="HD56" s="168">
        <v>-13.83</v>
      </c>
      <c r="HE56" s="168">
        <v>18.6096</v>
      </c>
      <c r="HF56" s="168">
        <v>94.712999999999994</v>
      </c>
      <c r="HG56" s="168">
        <v>-11.202400000000001</v>
      </c>
      <c r="HH56" s="168">
        <v>52.858699999999999</v>
      </c>
      <c r="HI56" s="168">
        <v>-35.900300000000001</v>
      </c>
      <c r="HJ56" s="168">
        <v>15.149900000000001</v>
      </c>
      <c r="HK56" s="167"/>
      <c r="HL56" s="168">
        <v>7.7664999999999997</v>
      </c>
      <c r="HM56" s="168">
        <v>-15.311</v>
      </c>
      <c r="HN56" s="168">
        <v>-18.359000000000002</v>
      </c>
      <c r="HO56" s="168">
        <v>22.1524</v>
      </c>
      <c r="HP56" s="168">
        <v>23.0702</v>
      </c>
      <c r="HQ56" s="168">
        <v>-16.494900000000001</v>
      </c>
      <c r="HR56" s="168">
        <v>-16.236699999999999</v>
      </c>
      <c r="HS56" s="168">
        <v>-8.0704999999999991</v>
      </c>
      <c r="HT56" s="168">
        <v>-7.9490999999999996</v>
      </c>
      <c r="HU56" s="168">
        <v>16.28</v>
      </c>
      <c r="HV56" s="168">
        <v>16.47</v>
      </c>
      <c r="HW56" s="168">
        <v>-22.5</v>
      </c>
      <c r="HX56" s="168">
        <v>-22.7</v>
      </c>
      <c r="HY56" s="168">
        <v>3.5700000000000003E-2</v>
      </c>
      <c r="HZ56" s="168">
        <v>-8.32</v>
      </c>
      <c r="IA56" s="168">
        <v>55.644599999999997</v>
      </c>
      <c r="IB56" s="168">
        <v>28.7773</v>
      </c>
      <c r="IC56" s="168">
        <v>28.598500000000001</v>
      </c>
      <c r="ID56" s="168">
        <v>-18.2</v>
      </c>
      <c r="IE56" s="168">
        <v>-28.6</v>
      </c>
      <c r="IF56" s="168">
        <v>-0.3</v>
      </c>
      <c r="IG56" s="168">
        <v>-0.8</v>
      </c>
      <c r="IH56" s="167"/>
      <c r="II56" s="168">
        <v>-17.764099999999999</v>
      </c>
      <c r="IJ56" s="168">
        <v>-142.1773</v>
      </c>
      <c r="IK56" s="168">
        <v>-34.481000000000002</v>
      </c>
      <c r="IL56" s="168">
        <v>-203.7253</v>
      </c>
      <c r="IM56" s="168">
        <v>11.154299999999999</v>
      </c>
      <c r="IN56" s="168">
        <v>-19.4635</v>
      </c>
      <c r="IO56" s="167"/>
      <c r="IP56" s="168">
        <v>137.24160000000001</v>
      </c>
      <c r="IQ56" s="168">
        <v>79.245699999999999</v>
      </c>
      <c r="IR56" s="168">
        <v>43.013100000000001</v>
      </c>
      <c r="IS56" s="168">
        <v>-43.313200000000002</v>
      </c>
      <c r="IT56" s="168">
        <v>29.067599999999999</v>
      </c>
      <c r="IU56" s="168">
        <v>26.792899999999999</v>
      </c>
      <c r="IV56" s="168">
        <v>27.893899999999999</v>
      </c>
      <c r="IW56" s="168">
        <v>66.014799999999994</v>
      </c>
      <c r="IX56" s="168">
        <v>-160.38659999999999</v>
      </c>
      <c r="IY56" s="168">
        <v>48.119599999999998</v>
      </c>
      <c r="IZ56" s="168">
        <v>-43.998600000000003</v>
      </c>
      <c r="JA56" s="168">
        <v>-0.5847</v>
      </c>
      <c r="JB56" s="167"/>
      <c r="JC56" s="168">
        <v>-3.76</v>
      </c>
      <c r="JD56" s="168">
        <v>-2.1970000000000001</v>
      </c>
      <c r="JE56" s="168">
        <v>-2.2010000000000001</v>
      </c>
      <c r="JF56" s="168">
        <v>-1.52</v>
      </c>
      <c r="JG56" s="168">
        <v>2.4</v>
      </c>
      <c r="JH56" s="168">
        <v>-2.2728999999999999</v>
      </c>
      <c r="JI56" s="168">
        <v>-7.9667000000000003</v>
      </c>
      <c r="JJ56" s="168">
        <v>2.7267999999999999</v>
      </c>
      <c r="JK56" s="168">
        <v>6.6513999999999998</v>
      </c>
      <c r="JL56" s="168">
        <v>-6.2</v>
      </c>
      <c r="JM56" s="168">
        <v>-2.6579999999999999</v>
      </c>
      <c r="JN56" s="168">
        <v>-1.7170000000000001</v>
      </c>
      <c r="JO56" s="168">
        <v>2.5171999999999999</v>
      </c>
      <c r="JP56" s="168">
        <v>2.9428999999999998</v>
      </c>
      <c r="JQ56" s="168">
        <v>2.7208000000000001</v>
      </c>
      <c r="JR56" s="168">
        <v>2.2320000000000002</v>
      </c>
      <c r="JS56" s="168">
        <v>1.8751</v>
      </c>
      <c r="JT56" s="167"/>
      <c r="JU56" s="168">
        <v>13.3</v>
      </c>
      <c r="JV56" s="168">
        <v>11.4206</v>
      </c>
      <c r="JW56" s="168">
        <v>0.09</v>
      </c>
      <c r="JX56" s="167"/>
      <c r="JY56" s="168">
        <v>-11.9611</v>
      </c>
      <c r="JZ56" s="168">
        <v>-2.6831</v>
      </c>
      <c r="KA56" s="168">
        <v>-23.483899999999998</v>
      </c>
      <c r="KB56" s="168">
        <v>-8.327</v>
      </c>
      <c r="KC56" s="167"/>
      <c r="KD56" s="168">
        <v>-26.4541</v>
      </c>
      <c r="KE56" s="168">
        <v>-3.3595000000000002</v>
      </c>
      <c r="KF56" s="168">
        <v>-9.6</v>
      </c>
      <c r="KG56" s="168">
        <v>-5.7</v>
      </c>
      <c r="KH56" s="168">
        <v>111.8862</v>
      </c>
      <c r="KI56" s="168">
        <v>-165.89850000000001</v>
      </c>
    </row>
    <row r="57" spans="1:295" x14ac:dyDescent="0.3">
      <c r="A57" s="228" t="s">
        <v>857</v>
      </c>
      <c r="B57" s="228"/>
      <c r="C57" s="170">
        <v>0</v>
      </c>
      <c r="D57" s="170">
        <v>4.3705999999999996</v>
      </c>
      <c r="E57" s="170">
        <v>0</v>
      </c>
      <c r="F57" s="170">
        <v>6.9282000000000004</v>
      </c>
      <c r="G57" s="170">
        <v>15.612500000000001</v>
      </c>
      <c r="H57" s="170">
        <v>0</v>
      </c>
      <c r="I57" s="170">
        <v>16.117599999999999</v>
      </c>
      <c r="J57" s="170">
        <v>0</v>
      </c>
      <c r="K57" s="170">
        <v>33.374899999999997</v>
      </c>
      <c r="L57" s="170">
        <v>15.2065</v>
      </c>
      <c r="M57" s="170">
        <v>18.2669</v>
      </c>
      <c r="N57" s="170">
        <v>-6.66</v>
      </c>
      <c r="O57" s="170">
        <v>-22</v>
      </c>
      <c r="P57" s="170">
        <v>13.2</v>
      </c>
      <c r="Q57" s="170">
        <v>9.1080000000000005</v>
      </c>
      <c r="R57" s="170">
        <v>-15.4</v>
      </c>
      <c r="S57" s="170">
        <v>3.6932</v>
      </c>
      <c r="T57" s="170">
        <v>9.5198999999999998</v>
      </c>
      <c r="U57" s="170">
        <v>9.2957999999999998</v>
      </c>
      <c r="V57" s="170">
        <v>9.2741000000000007</v>
      </c>
      <c r="W57" s="170">
        <v>15.8607</v>
      </c>
      <c r="X57" s="170">
        <v>4.4733999999999998</v>
      </c>
      <c r="Y57" s="170">
        <v>1.1400999999999999</v>
      </c>
      <c r="Z57" s="170">
        <v>2.6859999999999999</v>
      </c>
      <c r="AA57" s="170">
        <v>0</v>
      </c>
      <c r="AB57" s="170">
        <v>-0.52280000000000004</v>
      </c>
      <c r="AC57" s="170">
        <v>0.36399999999999999</v>
      </c>
      <c r="AD57" s="170">
        <v>0.39200000000000002</v>
      </c>
      <c r="AE57" s="170">
        <v>6.0529999999999999</v>
      </c>
      <c r="AF57" s="170">
        <v>4.4400000000000004</v>
      </c>
      <c r="AG57" s="170">
        <v>6.6</v>
      </c>
      <c r="AH57" s="170">
        <v>-0.56599999999999995</v>
      </c>
      <c r="AI57" s="170">
        <v>0.28899999999999998</v>
      </c>
      <c r="AJ57" s="170">
        <v>0</v>
      </c>
      <c r="AK57" s="170">
        <v>-5.79</v>
      </c>
      <c r="AL57" s="170">
        <v>-10</v>
      </c>
      <c r="AM57" s="170">
        <v>-10.89</v>
      </c>
      <c r="AN57" s="170">
        <v>-10.85</v>
      </c>
      <c r="AO57" s="170">
        <v>9.2524999999999995</v>
      </c>
      <c r="AP57" s="170">
        <v>4.6100000000000003</v>
      </c>
      <c r="AQ57" s="170">
        <v>31.8079</v>
      </c>
      <c r="AR57" s="170">
        <v>34.549599999999998</v>
      </c>
      <c r="AS57" s="170">
        <v>-9.4107000000000003</v>
      </c>
      <c r="AT57" s="170">
        <v>-6.9291</v>
      </c>
      <c r="AU57" s="170">
        <v>-7.1043000000000003</v>
      </c>
      <c r="AV57" s="170">
        <v>22.901499999999999</v>
      </c>
      <c r="AW57" s="170">
        <v>27.260899999999999</v>
      </c>
      <c r="AX57" s="170">
        <v>-11.754899999999999</v>
      </c>
      <c r="AY57" s="170">
        <v>-9.4008000000000003</v>
      </c>
      <c r="AZ57" s="170">
        <v>49.284599999999998</v>
      </c>
      <c r="BA57" s="170">
        <v>51.006300000000003</v>
      </c>
      <c r="BB57" s="170">
        <v>125.2183</v>
      </c>
      <c r="BC57" s="170">
        <v>4.1121999999999996</v>
      </c>
      <c r="BD57" s="170">
        <v>0.1</v>
      </c>
      <c r="BE57" s="170">
        <v>0</v>
      </c>
      <c r="BF57" s="170">
        <v>-18.6051</v>
      </c>
      <c r="BG57" s="170">
        <v>-18.674499999999998</v>
      </c>
      <c r="BH57" s="170">
        <v>-1.5654999999999999</v>
      </c>
      <c r="BI57" s="170">
        <v>0</v>
      </c>
      <c r="BJ57" s="170">
        <v>16.776299999999999</v>
      </c>
      <c r="BK57" s="170">
        <v>12.375400000000001</v>
      </c>
      <c r="BL57" s="170">
        <v>7.9840999999999998</v>
      </c>
      <c r="BM57" s="170">
        <v>5.1828000000000003</v>
      </c>
      <c r="BN57" s="170">
        <v>-76.357299999999995</v>
      </c>
      <c r="BO57" s="170">
        <v>168.73679999999999</v>
      </c>
      <c r="BP57" s="170">
        <v>168.76730000000001</v>
      </c>
      <c r="BQ57" s="170">
        <v>-70.134100000000004</v>
      </c>
      <c r="BR57" s="170">
        <v>6.3620000000000001</v>
      </c>
      <c r="BS57" s="170">
        <v>0</v>
      </c>
      <c r="BT57" s="170">
        <v>0</v>
      </c>
      <c r="BU57" s="170">
        <v>0</v>
      </c>
      <c r="BV57" s="170">
        <v>51.434600000000003</v>
      </c>
      <c r="BW57" s="170">
        <v>21.22</v>
      </c>
      <c r="BX57" s="170">
        <v>13.38</v>
      </c>
      <c r="BY57" s="170">
        <v>-0.34</v>
      </c>
      <c r="BZ57" s="170">
        <v>10.1</v>
      </c>
      <c r="CA57" s="170">
        <v>14.069699999999999</v>
      </c>
      <c r="CB57" s="170">
        <v>13.533899999999999</v>
      </c>
      <c r="CC57" s="170">
        <v>14.9429</v>
      </c>
      <c r="CD57" s="170">
        <v>12.319699999999999</v>
      </c>
      <c r="CE57" s="170">
        <v>4.5742000000000003</v>
      </c>
      <c r="CF57" s="170">
        <v>26.954899999999999</v>
      </c>
      <c r="CG57" s="170">
        <v>27.061499999999999</v>
      </c>
      <c r="CH57" s="170">
        <v>16.6294</v>
      </c>
      <c r="CI57" s="170">
        <v>27.293600000000001</v>
      </c>
      <c r="CJ57" s="170">
        <v>2.88</v>
      </c>
      <c r="CK57" s="170">
        <v>6.4119999999999999</v>
      </c>
      <c r="CL57" s="170">
        <v>32.4</v>
      </c>
      <c r="CM57" s="170">
        <v>-10</v>
      </c>
      <c r="CN57" s="170">
        <v>-2.73</v>
      </c>
      <c r="CO57" s="170">
        <v>48.745100000000001</v>
      </c>
      <c r="CP57" s="170">
        <v>49.306100000000001</v>
      </c>
      <c r="CQ57" s="170">
        <v>47.081299999999999</v>
      </c>
      <c r="CR57" s="170">
        <v>74.811800000000005</v>
      </c>
      <c r="CS57" s="170">
        <v>75.472300000000004</v>
      </c>
      <c r="CT57" s="170">
        <v>1</v>
      </c>
      <c r="CU57" s="170">
        <v>-41.254100000000001</v>
      </c>
      <c r="CV57" s="170">
        <v>0.59709999999999996</v>
      </c>
      <c r="CW57" s="170">
        <v>4.5022000000000002</v>
      </c>
      <c r="CX57" s="170">
        <v>50.14</v>
      </c>
      <c r="CY57" s="170">
        <v>20.7</v>
      </c>
      <c r="CZ57" s="170">
        <v>9.6923999999999992</v>
      </c>
      <c r="DA57" s="170">
        <v>8.7920999999999996</v>
      </c>
      <c r="DB57" s="170">
        <v>12.893000000000001</v>
      </c>
      <c r="DC57" s="170">
        <v>0</v>
      </c>
      <c r="DD57" s="170">
        <v>-8.2195</v>
      </c>
      <c r="DE57" s="170">
        <v>-8.3478999999999992</v>
      </c>
      <c r="DF57" s="170">
        <v>15.8613</v>
      </c>
      <c r="DG57" s="170">
        <v>0</v>
      </c>
      <c r="DH57" s="170">
        <v>-1.1648000000000001</v>
      </c>
      <c r="DI57" s="170">
        <v>-27.4</v>
      </c>
      <c r="DJ57" s="170">
        <v>-28.4</v>
      </c>
      <c r="DK57" s="170">
        <v>1.4850000000000001</v>
      </c>
      <c r="DL57" s="170">
        <v>19.828700000000001</v>
      </c>
      <c r="DM57" s="170">
        <v>23.977599999999999</v>
      </c>
      <c r="DN57" s="170">
        <v>35.074199999999998</v>
      </c>
      <c r="DO57" s="170">
        <v>21.08</v>
      </c>
      <c r="DP57" s="170">
        <v>-4.01</v>
      </c>
      <c r="DQ57" s="170">
        <v>16.925999999999998</v>
      </c>
      <c r="DR57" s="170">
        <v>16.973500000000001</v>
      </c>
      <c r="DS57" s="170">
        <v>-0.24</v>
      </c>
      <c r="DT57" s="170">
        <v>-0.23</v>
      </c>
      <c r="DU57" s="170">
        <v>23.35</v>
      </c>
      <c r="DV57" s="170">
        <v>3.83</v>
      </c>
      <c r="DW57" s="170">
        <v>15.6182</v>
      </c>
      <c r="DX57" s="170">
        <v>7.2545000000000002</v>
      </c>
      <c r="DY57" s="170">
        <v>7.4165999999999999</v>
      </c>
      <c r="DZ57" s="170">
        <v>7.9</v>
      </c>
      <c r="EA57" s="170">
        <v>61.751199999999997</v>
      </c>
      <c r="EB57" s="170">
        <v>31.3109</v>
      </c>
      <c r="EC57" s="170">
        <v>23.605499999999999</v>
      </c>
      <c r="ED57" s="170">
        <v>24.065300000000001</v>
      </c>
      <c r="EE57" s="170">
        <v>6.5734000000000004</v>
      </c>
      <c r="EF57" s="170">
        <v>-2.2037</v>
      </c>
      <c r="EG57" s="170">
        <v>-9.3409999999999993</v>
      </c>
      <c r="EH57" s="170">
        <v>26.327300000000001</v>
      </c>
      <c r="EI57" s="170">
        <v>112.81619999999999</v>
      </c>
      <c r="EJ57" s="170">
        <v>0</v>
      </c>
      <c r="EK57" s="170">
        <v>-10.752700000000001</v>
      </c>
      <c r="EL57" s="170">
        <v>-9.7484000000000002</v>
      </c>
      <c r="EM57" s="170">
        <v>9.3346999999999998</v>
      </c>
      <c r="EN57" s="170">
        <v>8.6222999999999992</v>
      </c>
      <c r="EO57" s="170">
        <v>6.8190999999999997</v>
      </c>
      <c r="EP57" s="170">
        <v>-4.6120000000000001</v>
      </c>
      <c r="EQ57" s="170">
        <v>1.7687999999999999</v>
      </c>
      <c r="ER57" s="170">
        <v>2.2482000000000002</v>
      </c>
      <c r="ES57" s="170">
        <v>-6.0408999999999997</v>
      </c>
      <c r="ET57" s="170">
        <v>0</v>
      </c>
      <c r="EU57" s="170">
        <v>5.28</v>
      </c>
      <c r="EV57" s="170">
        <v>0</v>
      </c>
      <c r="EW57" s="170">
        <v>7.7801999999999998</v>
      </c>
      <c r="EX57" s="170">
        <v>8.2812999999999999</v>
      </c>
      <c r="EY57" s="170">
        <v>-4.8548</v>
      </c>
      <c r="EZ57" s="170">
        <v>-2.7618</v>
      </c>
      <c r="FA57" s="170">
        <v>10.976900000000001</v>
      </c>
      <c r="FB57" s="170">
        <v>-1.9669000000000001</v>
      </c>
      <c r="FC57" s="170">
        <v>8.4939999999999998</v>
      </c>
      <c r="FD57" s="170">
        <v>2.5838999999999999</v>
      </c>
      <c r="FE57" s="170">
        <v>2.3148</v>
      </c>
      <c r="FF57" s="170">
        <v>0</v>
      </c>
      <c r="FG57" s="170">
        <v>4.9283999999999999</v>
      </c>
      <c r="FH57" s="170">
        <v>5.4104000000000001</v>
      </c>
      <c r="FI57" s="170">
        <v>4.0114000000000001</v>
      </c>
      <c r="FJ57" s="170">
        <v>6.6982999999999997</v>
      </c>
      <c r="FK57" s="170">
        <v>6.1959</v>
      </c>
      <c r="FL57" s="170">
        <v>21.099499999999999</v>
      </c>
      <c r="FM57" s="170">
        <v>10.079800000000001</v>
      </c>
      <c r="FN57" s="170">
        <v>10.203099999999999</v>
      </c>
      <c r="FO57" s="170">
        <v>25.281700000000001</v>
      </c>
      <c r="FP57" s="170">
        <v>33.941000000000003</v>
      </c>
      <c r="FQ57" s="170">
        <v>27.096399999999999</v>
      </c>
      <c r="FR57" s="170">
        <v>-12.83</v>
      </c>
      <c r="FS57" s="170">
        <v>-0.20280000000000001</v>
      </c>
      <c r="FT57" s="170">
        <v>0.28949999999999998</v>
      </c>
      <c r="FU57" s="170">
        <v>2.08</v>
      </c>
      <c r="FV57" s="170">
        <v>2.44</v>
      </c>
      <c r="FW57" s="170">
        <v>-9.1532</v>
      </c>
      <c r="FX57" s="170">
        <v>2.1373000000000002</v>
      </c>
      <c r="FY57" s="170">
        <v>7.6470000000000002</v>
      </c>
      <c r="FZ57" s="170">
        <v>1.25</v>
      </c>
      <c r="GA57" s="170">
        <v>4.3491</v>
      </c>
      <c r="GB57" s="170">
        <v>37.35</v>
      </c>
      <c r="GC57" s="170">
        <v>-19.8994</v>
      </c>
      <c r="GD57" s="170">
        <v>-10.7516</v>
      </c>
      <c r="GE57" s="170">
        <v>3.51</v>
      </c>
      <c r="GF57" s="170">
        <v>29.587499999999999</v>
      </c>
      <c r="GG57" s="170">
        <v>-0.1</v>
      </c>
      <c r="GH57" s="170">
        <v>32.175699999999999</v>
      </c>
      <c r="GI57" s="170">
        <v>-2.2484000000000002</v>
      </c>
      <c r="GJ57" s="170">
        <v>-2.5352000000000001</v>
      </c>
      <c r="GK57" s="170">
        <v>3.5434000000000001</v>
      </c>
      <c r="GL57" s="170">
        <v>7.7299999999999994E-2</v>
      </c>
      <c r="GM57" s="170">
        <v>0</v>
      </c>
      <c r="GN57" s="170">
        <v>-9.1829000000000001</v>
      </c>
      <c r="GO57" s="170">
        <v>-7.3494000000000002</v>
      </c>
      <c r="GP57" s="170">
        <v>9.5137999999999998</v>
      </c>
      <c r="GQ57" s="170">
        <v>-18.659400000000002</v>
      </c>
      <c r="GR57" s="170">
        <v>7.5654000000000003</v>
      </c>
      <c r="GS57" s="170">
        <v>7.4042000000000003</v>
      </c>
      <c r="GT57" s="170">
        <v>194.25409999999999</v>
      </c>
      <c r="GU57" s="170">
        <v>-3.0857999999999999</v>
      </c>
      <c r="GV57" s="170">
        <v>-4.1116999999999999</v>
      </c>
      <c r="GW57" s="170">
        <v>-13.1396</v>
      </c>
      <c r="GX57" s="170">
        <v>3.9300999999999999</v>
      </c>
      <c r="GY57" s="170">
        <v>8.923</v>
      </c>
      <c r="GZ57" s="170">
        <v>9.0515000000000008</v>
      </c>
      <c r="HA57" s="170">
        <v>3.5796999999999999</v>
      </c>
      <c r="HB57" s="170">
        <v>-1.5132000000000001</v>
      </c>
      <c r="HC57" s="170">
        <v>-3.2151999999999998</v>
      </c>
      <c r="HD57" s="170">
        <v>11.31</v>
      </c>
      <c r="HE57" s="170">
        <v>25.518699999999999</v>
      </c>
      <c r="HF57" s="170">
        <v>115.1904</v>
      </c>
      <c r="HG57" s="170">
        <v>96.286000000000001</v>
      </c>
      <c r="HH57" s="170">
        <v>125.0932</v>
      </c>
      <c r="HI57" s="170">
        <v>-31.454899999999999</v>
      </c>
      <c r="HJ57" s="170">
        <v>19.133700000000001</v>
      </c>
      <c r="HK57" s="170">
        <v>0</v>
      </c>
      <c r="HL57" s="170">
        <v>13.6372</v>
      </c>
      <c r="HM57" s="170">
        <v>-14.4757</v>
      </c>
      <c r="HN57" s="170">
        <v>0</v>
      </c>
      <c r="HO57" s="170">
        <v>28.678699999999999</v>
      </c>
      <c r="HP57" s="170">
        <v>28.924600000000002</v>
      </c>
      <c r="HQ57" s="170">
        <v>-7.3596000000000004</v>
      </c>
      <c r="HR57" s="170">
        <v>-6.9200999999999997</v>
      </c>
      <c r="HS57" s="170">
        <v>-2.4371999999999998</v>
      </c>
      <c r="HT57" s="170">
        <v>-2.8641000000000001</v>
      </c>
      <c r="HU57" s="170">
        <v>32.880000000000003</v>
      </c>
      <c r="HV57" s="170">
        <v>33.11</v>
      </c>
      <c r="HW57" s="170">
        <v>-14.9</v>
      </c>
      <c r="HX57" s="170">
        <v>-14.6</v>
      </c>
      <c r="HY57" s="170">
        <v>0.52829999999999999</v>
      </c>
      <c r="HZ57" s="170">
        <v>15.28</v>
      </c>
      <c r="IA57" s="170">
        <v>82.604500000000002</v>
      </c>
      <c r="IB57" s="170">
        <v>33.518900000000002</v>
      </c>
      <c r="IC57" s="170">
        <v>33.310200000000002</v>
      </c>
      <c r="ID57" s="170">
        <v>-9.3000000000000007</v>
      </c>
      <c r="IE57" s="170">
        <v>-25.6</v>
      </c>
      <c r="IF57" s="170">
        <v>0.9</v>
      </c>
      <c r="IG57" s="170">
        <v>0.4</v>
      </c>
      <c r="IH57" s="170">
        <v>-17.228200000000001</v>
      </c>
      <c r="II57" s="170">
        <v>-17.348400000000002</v>
      </c>
      <c r="IJ57" s="170">
        <v>-113.4516</v>
      </c>
      <c r="IK57" s="170">
        <v>183.85749999999999</v>
      </c>
      <c r="IL57" s="170">
        <v>-159.35419999999999</v>
      </c>
      <c r="IM57" s="170">
        <v>68.9636</v>
      </c>
      <c r="IN57" s="170">
        <v>-3.4459</v>
      </c>
      <c r="IO57" s="170">
        <v>73.220799999999997</v>
      </c>
      <c r="IP57" s="170">
        <v>156.12950000000001</v>
      </c>
      <c r="IQ57" s="170">
        <v>116.12130000000001</v>
      </c>
      <c r="IR57" s="170">
        <v>96.547600000000003</v>
      </c>
      <c r="IS57" s="170">
        <v>59.097299999999997</v>
      </c>
      <c r="IT57" s="170">
        <v>29.067599999999999</v>
      </c>
      <c r="IU57" s="170">
        <v>28.0275</v>
      </c>
      <c r="IV57" s="170">
        <v>51.907699999999998</v>
      </c>
      <c r="IW57" s="170">
        <v>149.19829999999999</v>
      </c>
      <c r="IX57" s="170">
        <v>-78.900599999999997</v>
      </c>
      <c r="IY57" s="170">
        <v>50.228700000000003</v>
      </c>
      <c r="IZ57" s="170">
        <v>20.052499999999998</v>
      </c>
      <c r="JA57" s="170">
        <v>0.2112</v>
      </c>
      <c r="JB57" s="170">
        <v>7.1619999999999999</v>
      </c>
      <c r="JC57" s="170">
        <v>-1.92</v>
      </c>
      <c r="JD57" s="170">
        <v>-2.0430000000000001</v>
      </c>
      <c r="JE57" s="170">
        <v>-2.0449999999999999</v>
      </c>
      <c r="JF57" s="170">
        <v>2.56</v>
      </c>
      <c r="JG57" s="170">
        <v>2.72</v>
      </c>
      <c r="JH57" s="170">
        <v>-0.58020000000000005</v>
      </c>
      <c r="JI57" s="170">
        <v>-4.2770999999999999</v>
      </c>
      <c r="JJ57" s="170">
        <v>5.3330000000000002</v>
      </c>
      <c r="JK57" s="170">
        <v>7.5883000000000003</v>
      </c>
      <c r="JL57" s="170">
        <v>0</v>
      </c>
      <c r="JM57" s="170">
        <v>10.927</v>
      </c>
      <c r="JN57" s="170">
        <v>11.366</v>
      </c>
      <c r="JO57" s="170">
        <v>2.7027999999999999</v>
      </c>
      <c r="JP57" s="170">
        <v>3.1038999999999999</v>
      </c>
      <c r="JQ57" s="170">
        <v>5.6097000000000001</v>
      </c>
      <c r="JR57" s="170">
        <v>3.0407000000000002</v>
      </c>
      <c r="JS57" s="170">
        <v>3.0438000000000001</v>
      </c>
      <c r="JT57" s="170">
        <v>0</v>
      </c>
      <c r="JU57" s="170">
        <v>16.8</v>
      </c>
      <c r="JV57" s="170">
        <v>12.5029</v>
      </c>
      <c r="JW57" s="170">
        <v>1.48</v>
      </c>
      <c r="JX57" s="170">
        <v>0</v>
      </c>
      <c r="JY57" s="170">
        <v>4.3261000000000003</v>
      </c>
      <c r="JZ57" s="170">
        <v>-0.95320000000000005</v>
      </c>
      <c r="KA57" s="170">
        <v>-20.985900000000001</v>
      </c>
      <c r="KB57" s="170">
        <v>6.7758000000000003</v>
      </c>
      <c r="KC57" s="170">
        <v>14.103199999999999</v>
      </c>
      <c r="KD57" s="170">
        <v>-17.1617</v>
      </c>
      <c r="KE57" s="170">
        <v>5.3003</v>
      </c>
      <c r="KF57" s="170">
        <v>-5.5</v>
      </c>
      <c r="KG57" s="170">
        <v>-4.9000000000000004</v>
      </c>
      <c r="KH57" s="170">
        <v>151.9263</v>
      </c>
      <c r="KI57" s="170">
        <v>80.662199999999999</v>
      </c>
    </row>
    <row r="58" spans="1:295" x14ac:dyDescent="0.3">
      <c r="A58" s="228" t="s">
        <v>858</v>
      </c>
      <c r="B58" s="228"/>
      <c r="C58" s="170">
        <v>0</v>
      </c>
      <c r="D58" s="170">
        <v>0.65910000000000002</v>
      </c>
      <c r="E58" s="170">
        <v>-9.7052999999999994</v>
      </c>
      <c r="F58" s="170">
        <v>0.3256</v>
      </c>
      <c r="G58" s="170">
        <v>8.5548999999999999</v>
      </c>
      <c r="H58" s="170">
        <v>0</v>
      </c>
      <c r="I58" s="170">
        <v>7.0106000000000002</v>
      </c>
      <c r="J58" s="170">
        <v>0</v>
      </c>
      <c r="K58" s="170">
        <v>10.380100000000001</v>
      </c>
      <c r="L58" s="170">
        <v>3.8759000000000001</v>
      </c>
      <c r="M58" s="170">
        <v>5.2558999999999996</v>
      </c>
      <c r="N58" s="170">
        <v>-26.64</v>
      </c>
      <c r="O58" s="170">
        <v>-37.4</v>
      </c>
      <c r="P58" s="170">
        <v>0</v>
      </c>
      <c r="Q58" s="170">
        <v>0</v>
      </c>
      <c r="R58" s="170">
        <v>-26.4</v>
      </c>
      <c r="S58" s="170">
        <v>-1.1882999999999999</v>
      </c>
      <c r="T58" s="170">
        <v>-1.647</v>
      </c>
      <c r="U58" s="170">
        <v>3.3490000000000002</v>
      </c>
      <c r="V58" s="170">
        <v>3.3873000000000002</v>
      </c>
      <c r="W58" s="170">
        <v>6.1688000000000001</v>
      </c>
      <c r="X58" s="170">
        <v>-0.24640000000000001</v>
      </c>
      <c r="Y58" s="170">
        <v>-1.4758</v>
      </c>
      <c r="Z58" s="170">
        <v>0.93330000000000002</v>
      </c>
      <c r="AA58" s="170">
        <v>0</v>
      </c>
      <c r="AB58" s="170">
        <v>-1.3967000000000001</v>
      </c>
      <c r="AC58" s="170">
        <v>-1.0349999999999999</v>
      </c>
      <c r="AD58" s="170">
        <v>-1.0229999999999999</v>
      </c>
      <c r="AE58" s="170">
        <v>1.379</v>
      </c>
      <c r="AF58" s="170">
        <v>-13.32</v>
      </c>
      <c r="AG58" s="170">
        <v>-13.2</v>
      </c>
      <c r="AH58" s="170">
        <v>-3.0059999999999998</v>
      </c>
      <c r="AI58" s="170">
        <v>0.22</v>
      </c>
      <c r="AJ58" s="170">
        <v>0</v>
      </c>
      <c r="AK58" s="170">
        <v>-14.88</v>
      </c>
      <c r="AL58" s="170">
        <v>-10</v>
      </c>
      <c r="AM58" s="170">
        <v>-15.24</v>
      </c>
      <c r="AN58" s="170">
        <v>-15.25</v>
      </c>
      <c r="AO58" s="170">
        <v>1.7851999999999999</v>
      </c>
      <c r="AP58" s="170">
        <v>3.4733999999999998</v>
      </c>
      <c r="AQ58" s="170">
        <v>13.547499999999999</v>
      </c>
      <c r="AR58" s="170">
        <v>15.546099999999999</v>
      </c>
      <c r="AS58" s="170">
        <v>-17.053699999999999</v>
      </c>
      <c r="AT58" s="170">
        <v>-16.744599999999998</v>
      </c>
      <c r="AU58" s="170">
        <v>-16.6038</v>
      </c>
      <c r="AV58" s="170">
        <v>-2.3654999999999999</v>
      </c>
      <c r="AW58" s="170">
        <v>-2.1642999999999999</v>
      </c>
      <c r="AX58" s="170">
        <v>-21.2621</v>
      </c>
      <c r="AY58" s="170">
        <v>-19.907800000000002</v>
      </c>
      <c r="AZ58" s="170">
        <v>20.258900000000001</v>
      </c>
      <c r="BA58" s="170">
        <v>20.792300000000001</v>
      </c>
      <c r="BB58" s="170">
        <v>-54.017400000000002</v>
      </c>
      <c r="BC58" s="170">
        <v>-3.8414000000000001</v>
      </c>
      <c r="BD58" s="170">
        <v>-4</v>
      </c>
      <c r="BE58" s="170">
        <v>-4</v>
      </c>
      <c r="BF58" s="170">
        <v>-27.3675</v>
      </c>
      <c r="BG58" s="170">
        <v>-27.3231</v>
      </c>
      <c r="BH58" s="170">
        <v>-3.738</v>
      </c>
      <c r="BI58" s="170">
        <v>0</v>
      </c>
      <c r="BJ58" s="170">
        <v>-11.5328</v>
      </c>
      <c r="BK58" s="170">
        <v>5.3600000000000002E-2</v>
      </c>
      <c r="BL58" s="170">
        <v>0</v>
      </c>
      <c r="BM58" s="170">
        <v>0.26769999999999999</v>
      </c>
      <c r="BN58" s="170">
        <v>-292.85550000000001</v>
      </c>
      <c r="BO58" s="170">
        <v>71.840500000000006</v>
      </c>
      <c r="BP58" s="170">
        <v>71.779499999999999</v>
      </c>
      <c r="BQ58" s="170">
        <v>-118.3288</v>
      </c>
      <c r="BR58" s="170">
        <v>-141.1189</v>
      </c>
      <c r="BS58" s="170">
        <v>0</v>
      </c>
      <c r="BT58" s="170">
        <v>0</v>
      </c>
      <c r="BU58" s="170">
        <v>0</v>
      </c>
      <c r="BV58" s="170">
        <v>11.2669</v>
      </c>
      <c r="BW58" s="170">
        <v>8.2200000000000006</v>
      </c>
      <c r="BX58" s="170">
        <v>0</v>
      </c>
      <c r="BY58" s="170">
        <v>-11.63</v>
      </c>
      <c r="BZ58" s="170">
        <v>-1.1299999999999999</v>
      </c>
      <c r="CA58" s="170">
        <v>-8.9709000000000003</v>
      </c>
      <c r="CB58" s="170">
        <v>-8.5691000000000006</v>
      </c>
      <c r="CC58" s="170">
        <v>-2.0246</v>
      </c>
      <c r="CD58" s="170">
        <v>-5.4230999999999998</v>
      </c>
      <c r="CE58" s="170">
        <v>-5.3922999999999996</v>
      </c>
      <c r="CF58" s="170">
        <v>-7.8207000000000004</v>
      </c>
      <c r="CG58" s="170">
        <v>-7.8146000000000004</v>
      </c>
      <c r="CH58" s="170">
        <v>-11.529400000000001</v>
      </c>
      <c r="CI58" s="170">
        <v>6.6333000000000002</v>
      </c>
      <c r="CJ58" s="170">
        <v>2.88</v>
      </c>
      <c r="CK58" s="170">
        <v>6.4119999999999999</v>
      </c>
      <c r="CL58" s="170">
        <v>-21.2</v>
      </c>
      <c r="CM58" s="170">
        <v>-50.3</v>
      </c>
      <c r="CN58" s="170">
        <v>-6.34</v>
      </c>
      <c r="CO58" s="170">
        <v>28.509499999999999</v>
      </c>
      <c r="CP58" s="170">
        <v>28.096699999999998</v>
      </c>
      <c r="CQ58" s="170">
        <v>27.220600000000001</v>
      </c>
      <c r="CR58" s="170">
        <v>51.941400000000002</v>
      </c>
      <c r="CS58" s="170">
        <v>52.1355</v>
      </c>
      <c r="CT58" s="170">
        <v>-35.643099999999997</v>
      </c>
      <c r="CU58" s="170">
        <v>-82.763199999999998</v>
      </c>
      <c r="CV58" s="170">
        <v>-27.032699999999998</v>
      </c>
      <c r="CW58" s="170">
        <v>2.0051999999999999</v>
      </c>
      <c r="CX58" s="170">
        <v>29.27</v>
      </c>
      <c r="CY58" s="170">
        <v>10.37</v>
      </c>
      <c r="CZ58" s="170">
        <v>-11.7188</v>
      </c>
      <c r="DA58" s="170">
        <v>-11.7188</v>
      </c>
      <c r="DB58" s="170">
        <v>4.2529000000000003</v>
      </c>
      <c r="DC58" s="170">
        <v>0</v>
      </c>
      <c r="DD58" s="170">
        <v>-28.7089</v>
      </c>
      <c r="DE58" s="170">
        <v>-28.526399999999999</v>
      </c>
      <c r="DF58" s="170">
        <v>-17.860299999999999</v>
      </c>
      <c r="DG58" s="170">
        <v>0</v>
      </c>
      <c r="DH58" s="170">
        <v>-5.6801000000000004</v>
      </c>
      <c r="DI58" s="170">
        <v>-66.099999999999994</v>
      </c>
      <c r="DJ58" s="170">
        <v>-66</v>
      </c>
      <c r="DK58" s="170">
        <v>-3.2019000000000002</v>
      </c>
      <c r="DL58" s="170">
        <v>-2.2441</v>
      </c>
      <c r="DM58" s="170">
        <v>11.045</v>
      </c>
      <c r="DN58" s="170">
        <v>4.4588999999999999</v>
      </c>
      <c r="DO58" s="170">
        <v>-1.68</v>
      </c>
      <c r="DP58" s="170">
        <v>-6.35</v>
      </c>
      <c r="DQ58" s="170">
        <v>7.9050000000000002</v>
      </c>
      <c r="DR58" s="170">
        <v>-17.363499999999998</v>
      </c>
      <c r="DS58" s="170">
        <v>-4.24</v>
      </c>
      <c r="DT58" s="170">
        <v>-4.32</v>
      </c>
      <c r="DU58" s="170">
        <v>6.73</v>
      </c>
      <c r="DV58" s="170">
        <v>-78.33</v>
      </c>
      <c r="DW58" s="170">
        <v>-18.636399999999998</v>
      </c>
      <c r="DX58" s="170">
        <v>-9.3454999999999995</v>
      </c>
      <c r="DY58" s="170">
        <v>-9.4221000000000004</v>
      </c>
      <c r="DZ58" s="170">
        <v>-8.8000000000000007</v>
      </c>
      <c r="EA58" s="170">
        <v>9.5353999999999992</v>
      </c>
      <c r="EB58" s="170">
        <v>-12.800599999999999</v>
      </c>
      <c r="EC58" s="170">
        <v>-14.9855</v>
      </c>
      <c r="ED58" s="170">
        <v>-14.9816</v>
      </c>
      <c r="EE58" s="170">
        <v>-12.4754</v>
      </c>
      <c r="EF58" s="170">
        <v>-18.4055</v>
      </c>
      <c r="EG58" s="170">
        <v>-15.833</v>
      </c>
      <c r="EH58" s="170">
        <v>-28.4529</v>
      </c>
      <c r="EI58" s="170">
        <v>-21.661799999999999</v>
      </c>
      <c r="EJ58" s="170">
        <v>0</v>
      </c>
      <c r="EK58" s="170">
        <v>-18.293399999999998</v>
      </c>
      <c r="EL58" s="170">
        <v>-16.9193</v>
      </c>
      <c r="EM58" s="170">
        <v>0</v>
      </c>
      <c r="EN58" s="170">
        <v>-11.113</v>
      </c>
      <c r="EO58" s="170">
        <v>-10.402900000000001</v>
      </c>
      <c r="EP58" s="170">
        <v>-7.6840000000000002</v>
      </c>
      <c r="EQ58" s="170">
        <v>-12.078799999999999</v>
      </c>
      <c r="ER58" s="170">
        <v>-11.595599999999999</v>
      </c>
      <c r="ES58" s="170">
        <v>-14.506500000000001</v>
      </c>
      <c r="ET58" s="170">
        <v>0</v>
      </c>
      <c r="EU58" s="170">
        <v>4.78</v>
      </c>
      <c r="EV58" s="170">
        <v>0</v>
      </c>
      <c r="EW58" s="170">
        <v>3.5459999999999998</v>
      </c>
      <c r="EX58" s="170">
        <v>-29.386299999999999</v>
      </c>
      <c r="EY58" s="170">
        <v>-9.4209999999999994</v>
      </c>
      <c r="EZ58" s="170">
        <v>-7.9333999999999998</v>
      </c>
      <c r="FA58" s="170">
        <v>6.9474</v>
      </c>
      <c r="FB58" s="170">
        <v>-16.765699999999999</v>
      </c>
      <c r="FC58" s="170">
        <v>-5.1673999999999998</v>
      </c>
      <c r="FD58" s="170">
        <v>1.2719</v>
      </c>
      <c r="FE58" s="170">
        <v>1.0546</v>
      </c>
      <c r="FF58" s="170">
        <v>0</v>
      </c>
      <c r="FG58" s="170">
        <v>0</v>
      </c>
      <c r="FH58" s="170">
        <v>0</v>
      </c>
      <c r="FI58" s="170">
        <v>0</v>
      </c>
      <c r="FJ58" s="170">
        <v>-13.731400000000001</v>
      </c>
      <c r="FK58" s="170">
        <v>-14.0663</v>
      </c>
      <c r="FL58" s="170">
        <v>-21.601900000000001</v>
      </c>
      <c r="FM58" s="170">
        <v>-10.150499999999999</v>
      </c>
      <c r="FN58" s="170">
        <v>-10.2943</v>
      </c>
      <c r="FO58" s="170">
        <v>-2.3073000000000001</v>
      </c>
      <c r="FP58" s="170">
        <v>0</v>
      </c>
      <c r="FQ58" s="170">
        <v>9.0931999999999995</v>
      </c>
      <c r="FR58" s="170">
        <v>-20.45</v>
      </c>
      <c r="FS58" s="170">
        <v>-3.2149000000000001</v>
      </c>
      <c r="FT58" s="170">
        <v>0.1037</v>
      </c>
      <c r="FU58" s="170">
        <v>-0.41</v>
      </c>
      <c r="FV58" s="170">
        <v>-1.4</v>
      </c>
      <c r="FW58" s="170">
        <v>-29.075600000000001</v>
      </c>
      <c r="FX58" s="170">
        <v>0</v>
      </c>
      <c r="FY58" s="170">
        <v>6.7610000000000001</v>
      </c>
      <c r="FZ58" s="170">
        <v>-9.2999999999999999E-2</v>
      </c>
      <c r="GA58" s="170">
        <v>2.2376999999999998</v>
      </c>
      <c r="GB58" s="170">
        <v>24.67</v>
      </c>
      <c r="GC58" s="170">
        <v>-38.465299999999999</v>
      </c>
      <c r="GD58" s="170">
        <v>-29.887899999999998</v>
      </c>
      <c r="GE58" s="170">
        <v>-1.58</v>
      </c>
      <c r="GF58" s="170">
        <v>14.1327</v>
      </c>
      <c r="GG58" s="170">
        <v>-0.1</v>
      </c>
      <c r="GH58" s="170">
        <v>14.257899999999999</v>
      </c>
      <c r="GI58" s="170">
        <v>-12.691000000000001</v>
      </c>
      <c r="GJ58" s="170">
        <v>-13.478400000000001</v>
      </c>
      <c r="GK58" s="170">
        <v>1.6333</v>
      </c>
      <c r="GL58" s="170">
        <v>3.3000000000000002E-2</v>
      </c>
      <c r="GM58" s="170">
        <v>0</v>
      </c>
      <c r="GN58" s="170">
        <v>-17.893699999999999</v>
      </c>
      <c r="GO58" s="170">
        <v>-31.471399999999999</v>
      </c>
      <c r="GP58" s="170">
        <v>4.8669000000000002</v>
      </c>
      <c r="GQ58" s="170">
        <v>-24.551500000000001</v>
      </c>
      <c r="GR58" s="170">
        <v>3.3180999999999998</v>
      </c>
      <c r="GS58" s="170">
        <v>3.4554</v>
      </c>
      <c r="GT58" s="170">
        <v>122.1015</v>
      </c>
      <c r="GU58" s="170">
        <v>-13.309200000000001</v>
      </c>
      <c r="GV58" s="170">
        <v>-9.9032999999999998</v>
      </c>
      <c r="GW58" s="170">
        <v>-22.952200000000001</v>
      </c>
      <c r="GX58" s="170">
        <v>0.48359999999999997</v>
      </c>
      <c r="GY58" s="170">
        <v>5.7506000000000004</v>
      </c>
      <c r="GZ58" s="170">
        <v>5.7439</v>
      </c>
      <c r="HA58" s="170">
        <v>-0.24909999999999999</v>
      </c>
      <c r="HB58" s="170">
        <v>-28.780999999999999</v>
      </c>
      <c r="HC58" s="170">
        <v>-27.876000000000001</v>
      </c>
      <c r="HD58" s="170">
        <v>-21.37</v>
      </c>
      <c r="HE58" s="170">
        <v>-6.8776000000000002</v>
      </c>
      <c r="HF58" s="170">
        <v>-47.241300000000003</v>
      </c>
      <c r="HG58" s="170">
        <v>-23.932700000000001</v>
      </c>
      <c r="HH58" s="170">
        <v>38.774999999999999</v>
      </c>
      <c r="HI58" s="170">
        <v>-49.997399999999999</v>
      </c>
      <c r="HJ58" s="170">
        <v>-4.3840000000000003</v>
      </c>
      <c r="HK58" s="170">
        <v>0</v>
      </c>
      <c r="HL58" s="170">
        <v>0</v>
      </c>
      <c r="HM58" s="170">
        <v>-21.2623</v>
      </c>
      <c r="HN58" s="170">
        <v>-22.847999999999999</v>
      </c>
      <c r="HO58" s="170">
        <v>0</v>
      </c>
      <c r="HP58" s="170">
        <v>0</v>
      </c>
      <c r="HQ58" s="170">
        <v>-18.532800000000002</v>
      </c>
      <c r="HR58" s="170">
        <v>-18.274699999999999</v>
      </c>
      <c r="HS58" s="170">
        <v>-30.398499999999999</v>
      </c>
      <c r="HT58" s="170">
        <v>-30.921299999999999</v>
      </c>
      <c r="HU58" s="170">
        <v>10.68</v>
      </c>
      <c r="HV58" s="170">
        <v>10.54</v>
      </c>
      <c r="HW58" s="170">
        <v>-26.3</v>
      </c>
      <c r="HX58" s="170">
        <v>-26.6</v>
      </c>
      <c r="HY58" s="170">
        <v>-1.7399999999999999E-2</v>
      </c>
      <c r="HZ58" s="170">
        <v>-9.68</v>
      </c>
      <c r="IA58" s="170">
        <v>44.8752</v>
      </c>
      <c r="IB58" s="170">
        <v>22.784700000000001</v>
      </c>
      <c r="IC58" s="170">
        <v>22.688600000000001</v>
      </c>
      <c r="ID58" s="170">
        <v>-19.5</v>
      </c>
      <c r="IE58" s="170">
        <v>-32.9</v>
      </c>
      <c r="IF58" s="170">
        <v>-8.4</v>
      </c>
      <c r="IG58" s="170">
        <v>-8.9</v>
      </c>
      <c r="IH58" s="170">
        <v>-18.141999999999999</v>
      </c>
      <c r="II58" s="170">
        <v>-18.135899999999999</v>
      </c>
      <c r="IJ58" s="170">
        <v>-196.35329999999999</v>
      </c>
      <c r="IK58" s="170">
        <v>-66.999499999999998</v>
      </c>
      <c r="IL58" s="170">
        <v>-262.57729999999998</v>
      </c>
      <c r="IM58" s="170">
        <v>-8.3307000000000002</v>
      </c>
      <c r="IN58" s="170">
        <v>-32.787500000000001</v>
      </c>
      <c r="IO58" s="170">
        <v>73.220799999999997</v>
      </c>
      <c r="IP58" s="170">
        <v>41.7789</v>
      </c>
      <c r="IQ58" s="170">
        <v>59.152500000000003</v>
      </c>
      <c r="IR58" s="170">
        <v>-30.686299999999999</v>
      </c>
      <c r="IS58" s="170">
        <v>-58.052199999999999</v>
      </c>
      <c r="IT58" s="170">
        <v>12.341900000000001</v>
      </c>
      <c r="IU58" s="170">
        <v>11.2896</v>
      </c>
      <c r="IV58" s="170">
        <v>-2.3412000000000002</v>
      </c>
      <c r="IW58" s="170">
        <v>47.6907</v>
      </c>
      <c r="IX58" s="170">
        <v>-201.2191</v>
      </c>
      <c r="IY58" s="170">
        <v>-4.3728999999999996</v>
      </c>
      <c r="IZ58" s="170">
        <v>-47.183599999999998</v>
      </c>
      <c r="JA58" s="170">
        <v>-2.8576999999999999</v>
      </c>
      <c r="JB58" s="170">
        <v>-1.204</v>
      </c>
      <c r="JC58" s="170">
        <v>-8</v>
      </c>
      <c r="JD58" s="170">
        <v>-2.448</v>
      </c>
      <c r="JE58" s="170">
        <v>-2.448</v>
      </c>
      <c r="JF58" s="170">
        <v>-2.8</v>
      </c>
      <c r="JG58" s="170">
        <v>-2.08</v>
      </c>
      <c r="JH58" s="170">
        <v>-4.4916999999999998</v>
      </c>
      <c r="JI58" s="170">
        <v>-9.1112000000000002</v>
      </c>
      <c r="JJ58" s="170">
        <v>-3.4256000000000002</v>
      </c>
      <c r="JK58" s="170">
        <v>4.0726000000000004</v>
      </c>
      <c r="JL58" s="170">
        <v>-9</v>
      </c>
      <c r="JM58" s="170">
        <v>-5.2670000000000003</v>
      </c>
      <c r="JN58" s="170">
        <v>-4.9189999999999996</v>
      </c>
      <c r="JO58" s="170">
        <v>0</v>
      </c>
      <c r="JP58" s="170">
        <v>0</v>
      </c>
      <c r="JQ58" s="170">
        <v>-0.86770000000000003</v>
      </c>
      <c r="JR58" s="170">
        <v>0.1923</v>
      </c>
      <c r="JS58" s="170">
        <v>-3.3664999999999998</v>
      </c>
      <c r="JT58" s="170">
        <v>0</v>
      </c>
      <c r="JU58" s="170">
        <v>9.5</v>
      </c>
      <c r="JV58" s="170">
        <v>6.6119000000000003</v>
      </c>
      <c r="JW58" s="170">
        <v>0.04</v>
      </c>
      <c r="JX58" s="170">
        <v>0</v>
      </c>
      <c r="JY58" s="170">
        <v>-12.4053</v>
      </c>
      <c r="JZ58" s="170">
        <v>-18.124600000000001</v>
      </c>
      <c r="KA58" s="170">
        <v>-27.417400000000001</v>
      </c>
      <c r="KB58" s="170">
        <v>-8.9229000000000003</v>
      </c>
      <c r="KC58" s="170">
        <v>-1.9195</v>
      </c>
      <c r="KD58" s="170">
        <v>-31.22</v>
      </c>
      <c r="KE58" s="170">
        <v>-3.9077000000000002</v>
      </c>
      <c r="KF58" s="170">
        <v>-11.2</v>
      </c>
      <c r="KG58" s="170">
        <v>-11.2</v>
      </c>
      <c r="KH58" s="170">
        <v>72.814300000000003</v>
      </c>
      <c r="KI58" s="170">
        <v>-206.05770000000001</v>
      </c>
    </row>
    <row r="59" spans="1:295" x14ac:dyDescent="0.3">
      <c r="A59" s="228" t="s">
        <v>859</v>
      </c>
      <c r="B59" s="228"/>
      <c r="C59" s="170">
        <v>0</v>
      </c>
      <c r="D59" s="170">
        <v>2.7119333333333335</v>
      </c>
      <c r="E59" s="170">
        <v>-6.6951454545454547</v>
      </c>
      <c r="F59" s="170">
        <v>4.2624708333333334</v>
      </c>
      <c r="G59" s="170">
        <v>11.8248</v>
      </c>
      <c r="H59" s="170">
        <v>0</v>
      </c>
      <c r="I59" s="170">
        <v>10.987302083333335</v>
      </c>
      <c r="J59" s="170">
        <v>0</v>
      </c>
      <c r="K59" s="170">
        <v>21.330504166666667</v>
      </c>
      <c r="L59" s="170">
        <v>9.1854145833333334</v>
      </c>
      <c r="M59" s="170">
        <v>10.831827083333334</v>
      </c>
      <c r="N59" s="170">
        <v>-16.484680851063828</v>
      </c>
      <c r="O59" s="170">
        <v>-30.278947368421054</v>
      </c>
      <c r="P59" s="170">
        <v>6.4742857142857142</v>
      </c>
      <c r="Q59" s="170">
        <v>3.6432000000000002</v>
      </c>
      <c r="R59" s="170">
        <v>-20.651612903225807</v>
      </c>
      <c r="S59" s="170">
        <v>1.8885229166666668</v>
      </c>
      <c r="T59" s="170">
        <v>4.6465083333333332</v>
      </c>
      <c r="U59" s="170">
        <v>6.09423125</v>
      </c>
      <c r="V59" s="170">
        <v>6.00315625</v>
      </c>
      <c r="W59" s="170">
        <v>10.543891666666667</v>
      </c>
      <c r="X59" s="170">
        <v>2.7940354166666665</v>
      </c>
      <c r="Y59" s="170">
        <v>4.1887500000000001E-2</v>
      </c>
      <c r="Z59" s="170">
        <v>2.1538499999999998</v>
      </c>
      <c r="AA59" s="170">
        <v>0</v>
      </c>
      <c r="AB59" s="170">
        <v>-1.1304288888888889</v>
      </c>
      <c r="AC59" s="170">
        <v>-0.47685416666666669</v>
      </c>
      <c r="AD59" s="170">
        <v>-0.46022916666666669</v>
      </c>
      <c r="AE59" s="170">
        <v>2.7065833333333336</v>
      </c>
      <c r="AF59" s="170">
        <v>-4.5817021276595744</v>
      </c>
      <c r="AG59" s="170">
        <v>-2.7902439024390242</v>
      </c>
      <c r="AH59" s="170">
        <v>-1.7832916666666667</v>
      </c>
      <c r="AI59" s="170">
        <v>0.26206249999999998</v>
      </c>
      <c r="AJ59" s="170">
        <v>0</v>
      </c>
      <c r="AK59" s="170">
        <v>-11.320208333333333</v>
      </c>
      <c r="AL59" s="170">
        <v>-10</v>
      </c>
      <c r="AM59" s="170">
        <v>-13.169166666666667</v>
      </c>
      <c r="AN59" s="170">
        <v>-13.230625</v>
      </c>
      <c r="AO59" s="170">
        <v>6.1770708333333335</v>
      </c>
      <c r="AP59" s="170">
        <v>4.0790312499999999</v>
      </c>
      <c r="AQ59" s="170">
        <v>21.884810416666667</v>
      </c>
      <c r="AR59" s="170">
        <v>24.570854166666667</v>
      </c>
      <c r="AS59" s="170">
        <v>-13.526047916666668</v>
      </c>
      <c r="AT59" s="170">
        <v>-12.390039583333333</v>
      </c>
      <c r="AU59" s="170">
        <v>-12.257412499999999</v>
      </c>
      <c r="AV59" s="170">
        <v>6.2180270833333333</v>
      </c>
      <c r="AW59" s="170">
        <v>6.2582354166666665</v>
      </c>
      <c r="AX59" s="170">
        <v>-17.151256249999999</v>
      </c>
      <c r="AY59" s="170">
        <v>-15.011370833333334</v>
      </c>
      <c r="AZ59" s="170">
        <v>33.840477083333333</v>
      </c>
      <c r="BA59" s="170">
        <v>35.073439583333332</v>
      </c>
      <c r="BB59" s="170">
        <v>21.663037500000002</v>
      </c>
      <c r="BC59" s="170">
        <v>-0.76870625000000004</v>
      </c>
      <c r="BD59" s="170">
        <v>-1.4645833333333333</v>
      </c>
      <c r="BE59" s="170">
        <v>-1.45</v>
      </c>
      <c r="BF59" s="170">
        <v>-22.727281250000001</v>
      </c>
      <c r="BG59" s="170">
        <v>-22.645468749999999</v>
      </c>
      <c r="BH59" s="170">
        <v>-2.560247916666667</v>
      </c>
      <c r="BI59" s="170">
        <v>0</v>
      </c>
      <c r="BJ59" s="170">
        <v>1.8079208333333332</v>
      </c>
      <c r="BK59" s="170">
        <v>5.5263416666666672</v>
      </c>
      <c r="BL59" s="170">
        <v>5.3626028571428579</v>
      </c>
      <c r="BM59" s="170">
        <v>2.8648854166666666</v>
      </c>
      <c r="BN59" s="170">
        <v>-139.55410833333332</v>
      </c>
      <c r="BO59" s="170">
        <v>116.3199875</v>
      </c>
      <c r="BP59" s="170">
        <v>116.55015208333333</v>
      </c>
      <c r="BQ59" s="170">
        <v>-91.466643750000003</v>
      </c>
      <c r="BR59" s="170">
        <v>-77.296945833333339</v>
      </c>
      <c r="BS59" s="170">
        <v>0</v>
      </c>
      <c r="BT59" s="170">
        <v>0</v>
      </c>
      <c r="BU59" s="170">
        <v>0</v>
      </c>
      <c r="BV59" s="170">
        <v>30.058630434782607</v>
      </c>
      <c r="BW59" s="170">
        <v>14.918125</v>
      </c>
      <c r="BX59" s="170">
        <v>10.035937499999999</v>
      </c>
      <c r="BY59" s="170">
        <v>-7.2583333333333337</v>
      </c>
      <c r="BZ59" s="170">
        <v>3.0297916666666667</v>
      </c>
      <c r="CA59" s="170">
        <v>0.74931875000000003</v>
      </c>
      <c r="CB59" s="170">
        <v>1.0256041666666667</v>
      </c>
      <c r="CC59" s="170">
        <v>7.1193375000000003</v>
      </c>
      <c r="CD59" s="170">
        <v>4.0589604166666664</v>
      </c>
      <c r="CE59" s="170">
        <v>0.49720208333333332</v>
      </c>
      <c r="CF59" s="170">
        <v>12.900920833333332</v>
      </c>
      <c r="CG59" s="170">
        <v>12.81929375</v>
      </c>
      <c r="CH59" s="170">
        <v>1.8272104166666667</v>
      </c>
      <c r="CI59" s="170">
        <v>16.971775000000001</v>
      </c>
      <c r="CJ59" s="170">
        <v>2.88</v>
      </c>
      <c r="CK59" s="170">
        <v>6.4119999999999999</v>
      </c>
      <c r="CL59" s="170">
        <v>6.2083333333333339</v>
      </c>
      <c r="CM59" s="170">
        <v>-30.256250000000001</v>
      </c>
      <c r="CN59" s="170">
        <v>-4.276041666666667</v>
      </c>
      <c r="CO59" s="170">
        <v>37.503379166666662</v>
      </c>
      <c r="CP59" s="170">
        <v>37.470677083333335</v>
      </c>
      <c r="CQ59" s="170">
        <v>36.001810416666665</v>
      </c>
      <c r="CR59" s="170">
        <v>61.47531875</v>
      </c>
      <c r="CS59" s="170">
        <v>61.792497916666669</v>
      </c>
      <c r="CT59" s="170">
        <v>-20.307897916666665</v>
      </c>
      <c r="CU59" s="170">
        <v>-57.164808333333326</v>
      </c>
      <c r="CV59" s="170">
        <v>-15.13314375</v>
      </c>
      <c r="CW59" s="170">
        <v>3.1100354166666668</v>
      </c>
      <c r="CX59" s="170">
        <v>38.849166666666669</v>
      </c>
      <c r="CY59" s="170">
        <v>14.966041666666667</v>
      </c>
      <c r="CZ59" s="170">
        <v>-0.73966666666666669</v>
      </c>
      <c r="DA59" s="170">
        <v>-1.3046229166666667</v>
      </c>
      <c r="DB59" s="170">
        <v>8.9441000000000006</v>
      </c>
      <c r="DC59" s="170">
        <v>0</v>
      </c>
      <c r="DD59" s="170">
        <v>-18.662908333333334</v>
      </c>
      <c r="DE59" s="170">
        <v>-18.454281250000001</v>
      </c>
      <c r="DF59" s="170">
        <v>-3.3124437499999999</v>
      </c>
      <c r="DG59" s="170">
        <v>0</v>
      </c>
      <c r="DH59" s="170">
        <v>-3.6323041666666671</v>
      </c>
      <c r="DI59" s="170">
        <v>-49.177500000000002</v>
      </c>
      <c r="DJ59" s="170">
        <v>-48.304761904761904</v>
      </c>
      <c r="DK59" s="170">
        <v>-1.0148145833333333</v>
      </c>
      <c r="DL59" s="170">
        <v>8.8286916666666659</v>
      </c>
      <c r="DM59" s="170">
        <v>18.053422916666666</v>
      </c>
      <c r="DN59" s="170">
        <v>19.851593749999999</v>
      </c>
      <c r="DO59" s="170">
        <v>9.7181250000000006</v>
      </c>
      <c r="DP59" s="170">
        <v>-5.1295833333333336</v>
      </c>
      <c r="DQ59" s="170">
        <v>12.32346875</v>
      </c>
      <c r="DR59" s="170">
        <v>1.8773708333333334</v>
      </c>
      <c r="DS59" s="170">
        <v>-2.6560416666666669</v>
      </c>
      <c r="DT59" s="170">
        <v>-2.6981250000000001</v>
      </c>
      <c r="DU59" s="170">
        <v>15.451666666666666</v>
      </c>
      <c r="DV59" s="170">
        <v>-24.857708333333331</v>
      </c>
      <c r="DW59" s="170">
        <v>-0.18296041666666668</v>
      </c>
      <c r="DX59" s="170">
        <v>-0.33145000000000002</v>
      </c>
      <c r="DY59" s="170">
        <v>-0.76766875000000001</v>
      </c>
      <c r="DZ59" s="170">
        <v>-0.43314791666666663</v>
      </c>
      <c r="EA59" s="170">
        <v>33.443339583333334</v>
      </c>
      <c r="EB59" s="170">
        <v>10.157729166666666</v>
      </c>
      <c r="EC59" s="170">
        <v>4.7278479166666676</v>
      </c>
      <c r="ED59" s="170">
        <v>5.0306499999999996</v>
      </c>
      <c r="EE59" s="170">
        <v>-3.7560104166666668</v>
      </c>
      <c r="EF59" s="170">
        <v>-10.505281249999999</v>
      </c>
      <c r="EG59" s="170">
        <v>-13.429416666666667</v>
      </c>
      <c r="EH59" s="170">
        <v>0.20249791666666667</v>
      </c>
      <c r="EI59" s="170">
        <v>32.38603333333333</v>
      </c>
      <c r="EJ59" s="170">
        <v>0</v>
      </c>
      <c r="EK59" s="170">
        <v>-13.734777083333334</v>
      </c>
      <c r="EL59" s="170">
        <v>-12.758379166666666</v>
      </c>
      <c r="EM59" s="170">
        <v>2.6879615384615385</v>
      </c>
      <c r="EN59" s="170">
        <v>-2.7986895833333336</v>
      </c>
      <c r="EO59" s="170">
        <v>-3.1362104166666671</v>
      </c>
      <c r="EP59" s="170">
        <v>-6.6377391304347828</v>
      </c>
      <c r="EQ59" s="170">
        <v>-5.5389625000000002</v>
      </c>
      <c r="ER59" s="170">
        <v>-5.1415958333333336</v>
      </c>
      <c r="ES59" s="170">
        <v>-10.248020833333333</v>
      </c>
      <c r="ET59" s="170">
        <v>0</v>
      </c>
      <c r="EU59" s="170">
        <v>5.0318750000000003</v>
      </c>
      <c r="EV59" s="170">
        <v>0</v>
      </c>
      <c r="EW59" s="170">
        <v>6.260133333333334</v>
      </c>
      <c r="EX59" s="170">
        <v>-6.7243562499999996</v>
      </c>
      <c r="EY59" s="170">
        <v>-7.0543333333333331</v>
      </c>
      <c r="EZ59" s="170">
        <v>-6.7501354166666667</v>
      </c>
      <c r="FA59" s="170">
        <v>8.9887187500000003</v>
      </c>
      <c r="FB59" s="170">
        <v>-9.3642249999999994</v>
      </c>
      <c r="FC59" s="170">
        <v>1.7457625000000001</v>
      </c>
      <c r="FD59" s="170">
        <v>1.7105416666666666</v>
      </c>
      <c r="FE59" s="170">
        <v>1.4553708333333333</v>
      </c>
      <c r="FF59" s="170">
        <v>0</v>
      </c>
      <c r="FG59" s="170">
        <v>3.2555729166666665</v>
      </c>
      <c r="FH59" s="170">
        <v>3.5512062499999999</v>
      </c>
      <c r="FI59" s="170">
        <v>2.5176238095238097</v>
      </c>
      <c r="FJ59" s="170">
        <v>-1.2210375</v>
      </c>
      <c r="FK59" s="170">
        <v>-1.6885166666666667</v>
      </c>
      <c r="FL59" s="170">
        <v>5.4702312500000003</v>
      </c>
      <c r="FM59" s="170">
        <v>4.8145833333333339E-3</v>
      </c>
      <c r="FN59" s="170">
        <v>-9.2404166666666676E-2</v>
      </c>
      <c r="FO59" s="170">
        <v>13.417400000000001</v>
      </c>
      <c r="FP59" s="170">
        <v>21.911024999999999</v>
      </c>
      <c r="FQ59" s="170">
        <v>15.177135416666665</v>
      </c>
      <c r="FR59" s="170">
        <v>-14.899583333333332</v>
      </c>
      <c r="FS59" s="170">
        <v>-1.9199708333333336</v>
      </c>
      <c r="FT59" s="170">
        <v>0.19847083333333335</v>
      </c>
      <c r="FU59" s="170">
        <v>1.0304166666666668</v>
      </c>
      <c r="FV59" s="170">
        <v>0.97791666666666677</v>
      </c>
      <c r="FW59" s="170">
        <v>-15.862808333333332</v>
      </c>
      <c r="FX59" s="170">
        <v>0.6106571428571429</v>
      </c>
      <c r="FY59" s="170">
        <v>7.1003541666666674</v>
      </c>
      <c r="FZ59" s="170">
        <v>0.75575000000000003</v>
      </c>
      <c r="GA59" s="170">
        <v>3.4035500000000001</v>
      </c>
      <c r="GB59" s="170">
        <v>32.905833333333334</v>
      </c>
      <c r="GC59" s="170">
        <v>-29.588404166666667</v>
      </c>
      <c r="GD59" s="170">
        <v>-21.088183333333333</v>
      </c>
      <c r="GE59" s="170">
        <v>0.69666666666666666</v>
      </c>
      <c r="GF59" s="170">
        <v>23.0718125</v>
      </c>
      <c r="GG59" s="170">
        <v>-0.1</v>
      </c>
      <c r="GH59" s="170">
        <v>22.667874999999999</v>
      </c>
      <c r="GI59" s="170">
        <v>-7.1815229166666672</v>
      </c>
      <c r="GJ59" s="170">
        <v>-7.6808687500000001</v>
      </c>
      <c r="GK59" s="170">
        <v>2.4650541666666665</v>
      </c>
      <c r="GL59" s="170">
        <v>5.5599999999999997E-2</v>
      </c>
      <c r="GM59" s="170">
        <v>0</v>
      </c>
      <c r="GN59" s="170">
        <v>-13.24874347826087</v>
      </c>
      <c r="GO59" s="170">
        <v>-22.602543749999999</v>
      </c>
      <c r="GP59" s="170">
        <v>6.7921645833333333</v>
      </c>
      <c r="GQ59" s="170">
        <v>-21.522614893617021</v>
      </c>
      <c r="GR59" s="170">
        <v>5.5394125000000001</v>
      </c>
      <c r="GS59" s="170">
        <v>5.4440749999999998</v>
      </c>
      <c r="GT59" s="170">
        <v>153.82679791666666</v>
      </c>
      <c r="GU59" s="170">
        <v>-8.7050395833333329</v>
      </c>
      <c r="GV59" s="170">
        <v>-7.5834687499999998</v>
      </c>
      <c r="GW59" s="170">
        <v>-17.784708333333334</v>
      </c>
      <c r="GX59" s="170">
        <v>2.033359574468085</v>
      </c>
      <c r="GY59" s="170">
        <v>7.0909148936170219</v>
      </c>
      <c r="GZ59" s="170">
        <v>7.199534042553192</v>
      </c>
      <c r="HA59" s="170">
        <v>1.3603272727272728</v>
      </c>
      <c r="HB59" s="170">
        <v>-16.685681249999998</v>
      </c>
      <c r="HC59" s="170">
        <v>-16.620308333333334</v>
      </c>
      <c r="HD59" s="170">
        <v>-7.447916666666667</v>
      </c>
      <c r="HE59" s="170">
        <v>11.80459375</v>
      </c>
      <c r="HF59" s="170">
        <v>43.499135416666668</v>
      </c>
      <c r="HG59" s="170">
        <v>28.760010416666667</v>
      </c>
      <c r="HH59" s="170">
        <v>65.423131249999997</v>
      </c>
      <c r="HI59" s="170">
        <v>-37.724499999999999</v>
      </c>
      <c r="HJ59" s="170">
        <v>8.3843416666666659</v>
      </c>
      <c r="HK59" s="170">
        <v>0</v>
      </c>
      <c r="HL59" s="170">
        <v>10.099174418604653</v>
      </c>
      <c r="HM59" s="170">
        <v>-18.191779166666667</v>
      </c>
      <c r="HN59" s="170">
        <v>-19.784297916666667</v>
      </c>
      <c r="HO59" s="170">
        <v>12.77788</v>
      </c>
      <c r="HP59" s="170">
        <v>12.595599999999999</v>
      </c>
      <c r="HQ59" s="170">
        <v>-13.556077083333332</v>
      </c>
      <c r="HR59" s="170">
        <v>-13.207370833333332</v>
      </c>
      <c r="HS59" s="170">
        <v>-15.410020833333334</v>
      </c>
      <c r="HT59" s="170">
        <v>-15.295945833333333</v>
      </c>
      <c r="HU59" s="170">
        <v>21.265416666666663</v>
      </c>
      <c r="HV59" s="170">
        <v>21.284166666666668</v>
      </c>
      <c r="HW59" s="170">
        <v>-21.004166666666666</v>
      </c>
      <c r="HX59" s="170">
        <v>-21.095833333333335</v>
      </c>
      <c r="HY59" s="170">
        <v>0.27814375000000002</v>
      </c>
      <c r="HZ59" s="170">
        <v>-0.15666666666666668</v>
      </c>
      <c r="IA59" s="170">
        <v>59.182375</v>
      </c>
      <c r="IB59" s="170">
        <v>28.426620833333331</v>
      </c>
      <c r="IC59" s="170">
        <v>28.281935416666666</v>
      </c>
      <c r="ID59" s="170">
        <v>-14.109090909090909</v>
      </c>
      <c r="IE59" s="170">
        <v>-29.85</v>
      </c>
      <c r="IF59" s="170">
        <v>-3.1520833333333336</v>
      </c>
      <c r="IG59" s="170">
        <v>-3.5645833333333332</v>
      </c>
      <c r="IH59" s="170">
        <v>-17.773299999999999</v>
      </c>
      <c r="II59" s="170">
        <v>-17.734747826086956</v>
      </c>
      <c r="IJ59" s="170">
        <v>-144.97646875000001</v>
      </c>
      <c r="IK59" s="170">
        <v>30.66530208333333</v>
      </c>
      <c r="IL59" s="170">
        <v>-202.19302553191488</v>
      </c>
      <c r="IM59" s="170">
        <v>18.294097916666665</v>
      </c>
      <c r="IN59" s="170">
        <v>-23.41561875</v>
      </c>
      <c r="IO59" s="170">
        <v>73.220799999999997</v>
      </c>
      <c r="IP59" s="170">
        <v>110.97002291666666</v>
      </c>
      <c r="IQ59" s="170">
        <v>90.166918749999994</v>
      </c>
      <c r="IR59" s="170">
        <v>47.964390909090902</v>
      </c>
      <c r="IS59" s="170">
        <v>-15.512489583333334</v>
      </c>
      <c r="IT59" s="170">
        <v>22.388447916666667</v>
      </c>
      <c r="IU59" s="170">
        <v>21.354304166666669</v>
      </c>
      <c r="IV59" s="170">
        <v>19.623297916666665</v>
      </c>
      <c r="IW59" s="170">
        <v>96.083062499999997</v>
      </c>
      <c r="IX59" s="170">
        <v>-137.88768085106381</v>
      </c>
      <c r="IY59" s="170">
        <v>10.255866666666668</v>
      </c>
      <c r="IZ59" s="170">
        <v>-9.8034291666666658</v>
      </c>
      <c r="JA59" s="170">
        <v>-1.4421291666666669</v>
      </c>
      <c r="JB59" s="170">
        <v>3.4137435897435897</v>
      </c>
      <c r="JC59" s="170">
        <v>-4.4866666666666672</v>
      </c>
      <c r="JD59" s="170">
        <v>-2.2395319148936172</v>
      </c>
      <c r="JE59" s="170">
        <v>-2.2457391304347825</v>
      </c>
      <c r="JF59" s="170">
        <v>-0.46500000000000002</v>
      </c>
      <c r="JG59" s="170">
        <v>0.93833333333333346</v>
      </c>
      <c r="JH59" s="170">
        <v>-2.3503250000000002</v>
      </c>
      <c r="JI59" s="170">
        <v>-6.7814874999999999</v>
      </c>
      <c r="JJ59" s="170">
        <v>1.2935833333333333</v>
      </c>
      <c r="JK59" s="170">
        <v>6.1356520833333335</v>
      </c>
      <c r="JL59" s="170">
        <v>-6.0562500000000004</v>
      </c>
      <c r="JM59" s="170">
        <v>0.73754166666666665</v>
      </c>
      <c r="JN59" s="170">
        <v>0.75239583333333337</v>
      </c>
      <c r="JO59" s="170">
        <v>1.9005166666666666</v>
      </c>
      <c r="JP59" s="170">
        <v>2.1598999999999999</v>
      </c>
      <c r="JQ59" s="170">
        <v>1.8501041666666669</v>
      </c>
      <c r="JR59" s="170">
        <v>1.4548791666666667</v>
      </c>
      <c r="JS59" s="170">
        <v>1.24733125</v>
      </c>
      <c r="JT59" s="170">
        <v>0</v>
      </c>
      <c r="JU59" s="170">
        <v>14.0375</v>
      </c>
      <c r="JV59" s="170">
        <v>9.863539583333333</v>
      </c>
      <c r="JW59" s="170">
        <v>0.734375</v>
      </c>
      <c r="JX59" s="170">
        <v>0</v>
      </c>
      <c r="JY59" s="170">
        <v>-8.6788895833333335</v>
      </c>
      <c r="JZ59" s="170">
        <v>-4.630725</v>
      </c>
      <c r="KA59" s="170">
        <v>-24.789570833333332</v>
      </c>
      <c r="KB59" s="170">
        <v>-5.3193770833333343</v>
      </c>
      <c r="KC59" s="170">
        <v>3.3605208333333336</v>
      </c>
      <c r="KD59" s="170">
        <v>-27.390295833333333</v>
      </c>
      <c r="KE59" s="170">
        <v>-0.64057045454545458</v>
      </c>
      <c r="KF59" s="170">
        <v>-8.8354166666666671</v>
      </c>
      <c r="KG59" s="170">
        <v>-7.2874999999999996</v>
      </c>
      <c r="KH59" s="170">
        <v>115.51790833333332</v>
      </c>
      <c r="KI59" s="170">
        <v>-74.726887500000004</v>
      </c>
    </row>
    <row r="60" spans="1:295" x14ac:dyDescent="0.3">
      <c r="A60" s="228" t="s">
        <v>2417</v>
      </c>
      <c r="B60" s="228"/>
      <c r="C60" s="158" t="s">
        <v>203</v>
      </c>
      <c r="D60" s="158" t="s">
        <v>203</v>
      </c>
      <c r="E60" s="158" t="s">
        <v>203</v>
      </c>
      <c r="F60" s="158" t="s">
        <v>203</v>
      </c>
      <c r="G60" s="158" t="s">
        <v>203</v>
      </c>
      <c r="H60" s="158" t="s">
        <v>2418</v>
      </c>
      <c r="I60" s="158" t="s">
        <v>203</v>
      </c>
      <c r="J60" s="158" t="s">
        <v>203</v>
      </c>
      <c r="K60" s="158" t="s">
        <v>2418</v>
      </c>
      <c r="L60" s="158" t="s">
        <v>203</v>
      </c>
      <c r="M60" s="158" t="s">
        <v>203</v>
      </c>
      <c r="N60" s="158" t="s">
        <v>203</v>
      </c>
      <c r="O60" s="158" t="s">
        <v>203</v>
      </c>
      <c r="P60" s="158" t="s">
        <v>203</v>
      </c>
      <c r="Q60" s="158" t="s">
        <v>203</v>
      </c>
      <c r="R60" s="158" t="s">
        <v>203</v>
      </c>
      <c r="S60" s="158" t="s">
        <v>203</v>
      </c>
      <c r="T60" s="158" t="s">
        <v>203</v>
      </c>
      <c r="U60" s="158" t="s">
        <v>203</v>
      </c>
      <c r="V60" s="158" t="s">
        <v>203</v>
      </c>
      <c r="W60" s="158" t="s">
        <v>203</v>
      </c>
      <c r="X60" s="158" t="s">
        <v>2418</v>
      </c>
      <c r="Y60" s="158" t="s">
        <v>2418</v>
      </c>
      <c r="Z60" s="158" t="s">
        <v>2418</v>
      </c>
      <c r="AA60" s="158" t="s">
        <v>203</v>
      </c>
      <c r="AB60" s="158" t="s">
        <v>2418</v>
      </c>
      <c r="AC60" s="158" t="s">
        <v>203</v>
      </c>
      <c r="AD60" s="158" t="s">
        <v>203</v>
      </c>
      <c r="AE60" s="158" t="s">
        <v>2418</v>
      </c>
      <c r="AF60" s="158" t="s">
        <v>203</v>
      </c>
      <c r="AG60" s="158" t="s">
        <v>203</v>
      </c>
      <c r="AH60" s="158" t="s">
        <v>203</v>
      </c>
      <c r="AI60" s="158" t="s">
        <v>203</v>
      </c>
      <c r="AJ60" s="158" t="s">
        <v>203</v>
      </c>
      <c r="AK60" s="158" t="s">
        <v>203</v>
      </c>
      <c r="AL60" s="158" t="s">
        <v>2418</v>
      </c>
      <c r="AM60" s="158" t="s">
        <v>203</v>
      </c>
      <c r="AN60" s="158" t="s">
        <v>203</v>
      </c>
      <c r="AO60" s="158" t="s">
        <v>203</v>
      </c>
      <c r="AP60" s="158" t="s">
        <v>2418</v>
      </c>
      <c r="AQ60" s="158" t="s">
        <v>203</v>
      </c>
      <c r="AR60" s="158" t="s">
        <v>203</v>
      </c>
      <c r="AS60" s="158" t="s">
        <v>203</v>
      </c>
      <c r="AT60" s="158" t="s">
        <v>203</v>
      </c>
      <c r="AU60" s="158" t="s">
        <v>203</v>
      </c>
      <c r="AV60" s="158" t="s">
        <v>2418</v>
      </c>
      <c r="AW60" s="158" t="s">
        <v>2418</v>
      </c>
      <c r="AX60" s="158" t="s">
        <v>203</v>
      </c>
      <c r="AY60" s="158" t="s">
        <v>203</v>
      </c>
      <c r="AZ60" s="158" t="s">
        <v>203</v>
      </c>
      <c r="BA60" s="158" t="s">
        <v>203</v>
      </c>
      <c r="BB60" s="158" t="s">
        <v>203</v>
      </c>
      <c r="BC60" s="158" t="s">
        <v>2418</v>
      </c>
      <c r="BD60" s="158" t="s">
        <v>2418</v>
      </c>
      <c r="BE60" s="158" t="s">
        <v>2418</v>
      </c>
      <c r="BF60" s="158" t="s">
        <v>203</v>
      </c>
      <c r="BG60" s="158" t="s">
        <v>203</v>
      </c>
      <c r="BH60" s="158" t="s">
        <v>2418</v>
      </c>
      <c r="BI60" s="158" t="s">
        <v>2418</v>
      </c>
      <c r="BJ60" s="158" t="s">
        <v>2418</v>
      </c>
      <c r="BK60" s="158" t="s">
        <v>2418</v>
      </c>
      <c r="BL60" s="158" t="s">
        <v>2418</v>
      </c>
      <c r="BM60" s="158" t="s">
        <v>2418</v>
      </c>
      <c r="BN60" s="158" t="s">
        <v>203</v>
      </c>
      <c r="BO60" s="158" t="s">
        <v>203</v>
      </c>
      <c r="BP60" s="158" t="s">
        <v>203</v>
      </c>
      <c r="BQ60" s="158" t="s">
        <v>2418</v>
      </c>
      <c r="BR60" s="158" t="s">
        <v>2418</v>
      </c>
      <c r="BS60" s="158" t="s">
        <v>2418</v>
      </c>
      <c r="BT60" s="158" t="s">
        <v>2418</v>
      </c>
      <c r="BU60" s="158" t="s">
        <v>2418</v>
      </c>
      <c r="BV60" s="158" t="s">
        <v>2418</v>
      </c>
      <c r="BW60" s="158" t="s">
        <v>2418</v>
      </c>
      <c r="BX60" s="158" t="s">
        <v>2419</v>
      </c>
      <c r="BY60" s="158" t="s">
        <v>2418</v>
      </c>
      <c r="BZ60" s="158" t="s">
        <v>2418</v>
      </c>
      <c r="CA60" s="158" t="s">
        <v>2418</v>
      </c>
      <c r="CB60" s="158" t="s">
        <v>2418</v>
      </c>
      <c r="CC60" s="158" t="s">
        <v>2418</v>
      </c>
      <c r="CD60" s="158" t="s">
        <v>2418</v>
      </c>
      <c r="CE60" s="158" t="s">
        <v>2418</v>
      </c>
      <c r="CF60" s="158" t="s">
        <v>2418</v>
      </c>
      <c r="CG60" s="158" t="s">
        <v>2418</v>
      </c>
      <c r="CH60" s="158" t="s">
        <v>2418</v>
      </c>
      <c r="CI60" s="158" t="s">
        <v>2418</v>
      </c>
      <c r="CJ60" s="158" t="s">
        <v>2418</v>
      </c>
      <c r="CK60" s="158" t="s">
        <v>2418</v>
      </c>
      <c r="CL60" s="158" t="s">
        <v>2418</v>
      </c>
      <c r="CM60" s="158" t="s">
        <v>2418</v>
      </c>
      <c r="CN60" s="158" t="s">
        <v>2418</v>
      </c>
      <c r="CO60" s="158" t="s">
        <v>2418</v>
      </c>
      <c r="CP60" s="158" t="s">
        <v>2418</v>
      </c>
      <c r="CQ60" s="158" t="s">
        <v>2418</v>
      </c>
      <c r="CR60" s="158" t="s">
        <v>2418</v>
      </c>
      <c r="CS60" s="158" t="s">
        <v>2418</v>
      </c>
      <c r="CT60" s="158" t="s">
        <v>2418</v>
      </c>
      <c r="CU60" s="158" t="s">
        <v>2418</v>
      </c>
      <c r="CV60" s="158" t="s">
        <v>2418</v>
      </c>
      <c r="CW60" s="158" t="s">
        <v>2418</v>
      </c>
      <c r="CX60" s="158" t="s">
        <v>2418</v>
      </c>
      <c r="CY60" s="158" t="s">
        <v>2418</v>
      </c>
      <c r="CZ60" s="158" t="s">
        <v>2418</v>
      </c>
      <c r="DA60" s="158" t="s">
        <v>2418</v>
      </c>
      <c r="DB60" s="158" t="s">
        <v>2418</v>
      </c>
      <c r="DC60" s="158" t="s">
        <v>2418</v>
      </c>
      <c r="DD60" s="158" t="s">
        <v>2418</v>
      </c>
      <c r="DE60" s="158" t="s">
        <v>2418</v>
      </c>
      <c r="DF60" s="158" t="s">
        <v>2418</v>
      </c>
      <c r="DG60" s="158" t="s">
        <v>2418</v>
      </c>
      <c r="DH60" s="158" t="s">
        <v>2418</v>
      </c>
      <c r="DI60" s="158" t="s">
        <v>2418</v>
      </c>
      <c r="DJ60" s="158" t="s">
        <v>2418</v>
      </c>
      <c r="DK60" s="158" t="s">
        <v>2418</v>
      </c>
      <c r="DL60" s="158" t="s">
        <v>2418</v>
      </c>
      <c r="DM60" s="158" t="s">
        <v>2418</v>
      </c>
      <c r="DN60" s="158" t="s">
        <v>2418</v>
      </c>
      <c r="DO60" s="158" t="s">
        <v>2418</v>
      </c>
      <c r="DP60" s="158" t="s">
        <v>2418</v>
      </c>
      <c r="DQ60" s="158" t="s">
        <v>2418</v>
      </c>
      <c r="DR60" s="158" t="s">
        <v>2418</v>
      </c>
      <c r="DS60" s="158" t="s">
        <v>2418</v>
      </c>
      <c r="DT60" s="158" t="s">
        <v>2418</v>
      </c>
      <c r="DU60" s="158" t="s">
        <v>2418</v>
      </c>
      <c r="DV60" s="158" t="s">
        <v>2418</v>
      </c>
      <c r="DW60" s="158" t="s">
        <v>2418</v>
      </c>
      <c r="DX60" s="158" t="s">
        <v>2418</v>
      </c>
      <c r="DY60" s="158" t="s">
        <v>2418</v>
      </c>
      <c r="DZ60" s="158" t="s">
        <v>2418</v>
      </c>
      <c r="EA60" s="158" t="s">
        <v>2418</v>
      </c>
      <c r="EB60" s="158" t="s">
        <v>2418</v>
      </c>
      <c r="EC60" s="158" t="s">
        <v>2418</v>
      </c>
      <c r="ED60" s="158" t="s">
        <v>2418</v>
      </c>
      <c r="EE60" s="158" t="s">
        <v>2418</v>
      </c>
      <c r="EF60" s="158" t="s">
        <v>2418</v>
      </c>
      <c r="EG60" s="158" t="s">
        <v>2418</v>
      </c>
      <c r="EH60" s="158" t="s">
        <v>2418</v>
      </c>
      <c r="EI60" s="158" t="s">
        <v>2418</v>
      </c>
      <c r="EJ60" s="158" t="s">
        <v>2418</v>
      </c>
      <c r="EK60" s="158" t="s">
        <v>2418</v>
      </c>
      <c r="EL60" s="158" t="s">
        <v>2418</v>
      </c>
      <c r="EM60" s="158" t="s">
        <v>2418</v>
      </c>
      <c r="EN60" s="158" t="s">
        <v>2418</v>
      </c>
      <c r="EO60" s="158" t="s">
        <v>2418</v>
      </c>
      <c r="EP60" s="158" t="s">
        <v>2418</v>
      </c>
      <c r="EQ60" s="158" t="s">
        <v>2418</v>
      </c>
      <c r="ER60" s="158" t="s">
        <v>2418</v>
      </c>
      <c r="ES60" s="158" t="s">
        <v>2418</v>
      </c>
      <c r="ET60" s="158" t="s">
        <v>2418</v>
      </c>
      <c r="EU60" s="158" t="s">
        <v>2418</v>
      </c>
      <c r="EV60" s="158" t="s">
        <v>2418</v>
      </c>
      <c r="EW60" s="158" t="s">
        <v>2418</v>
      </c>
      <c r="EX60" s="158" t="s">
        <v>2418</v>
      </c>
      <c r="EY60" s="158" t="s">
        <v>2418</v>
      </c>
      <c r="EZ60" s="158" t="s">
        <v>2418</v>
      </c>
      <c r="FA60" s="158" t="s">
        <v>2418</v>
      </c>
      <c r="FB60" s="158" t="s">
        <v>2418</v>
      </c>
      <c r="FC60" s="158" t="s">
        <v>2418</v>
      </c>
      <c r="FD60" s="158" t="s">
        <v>2418</v>
      </c>
      <c r="FE60" s="158" t="s">
        <v>2418</v>
      </c>
      <c r="FF60" s="158" t="s">
        <v>2418</v>
      </c>
      <c r="FG60" s="158" t="s">
        <v>2418</v>
      </c>
      <c r="FH60" s="158" t="s">
        <v>2418</v>
      </c>
      <c r="FI60" s="158" t="s">
        <v>2418</v>
      </c>
      <c r="FJ60" s="158" t="s">
        <v>2418</v>
      </c>
      <c r="FK60" s="158" t="s">
        <v>2418</v>
      </c>
      <c r="FL60" s="158" t="s">
        <v>2418</v>
      </c>
      <c r="FM60" s="158" t="s">
        <v>2418</v>
      </c>
      <c r="FN60" s="158" t="s">
        <v>2418</v>
      </c>
      <c r="FO60" s="158" t="s">
        <v>2418</v>
      </c>
      <c r="FP60" s="158" t="s">
        <v>2418</v>
      </c>
      <c r="FQ60" s="158" t="s">
        <v>2418</v>
      </c>
      <c r="FR60" s="158" t="s">
        <v>2418</v>
      </c>
      <c r="FS60" s="158" t="s">
        <v>2418</v>
      </c>
      <c r="FT60" s="158" t="s">
        <v>2418</v>
      </c>
      <c r="FU60" s="158" t="s">
        <v>2418</v>
      </c>
      <c r="FV60" s="158" t="s">
        <v>2418</v>
      </c>
      <c r="FW60" s="158" t="s">
        <v>2418</v>
      </c>
      <c r="FX60" s="158" t="s">
        <v>2418</v>
      </c>
      <c r="FY60" s="158" t="s">
        <v>2418</v>
      </c>
      <c r="FZ60" s="158" t="s">
        <v>2418</v>
      </c>
      <c r="GA60" s="158" t="s">
        <v>2418</v>
      </c>
      <c r="GB60" s="158" t="s">
        <v>2418</v>
      </c>
      <c r="GC60" s="158" t="s">
        <v>2418</v>
      </c>
      <c r="GD60" s="158" t="s">
        <v>2418</v>
      </c>
      <c r="GE60" s="158" t="s">
        <v>2418</v>
      </c>
      <c r="GF60" s="158" t="s">
        <v>2418</v>
      </c>
      <c r="GG60" s="158" t="s">
        <v>2418</v>
      </c>
      <c r="GH60" s="158" t="s">
        <v>2418</v>
      </c>
      <c r="GI60" s="158" t="s">
        <v>2418</v>
      </c>
      <c r="GJ60" s="158" t="s">
        <v>2418</v>
      </c>
      <c r="GK60" s="158" t="s">
        <v>2418</v>
      </c>
      <c r="GL60" s="158" t="s">
        <v>2418</v>
      </c>
      <c r="GM60" s="158" t="s">
        <v>2418</v>
      </c>
      <c r="GN60" s="158" t="s">
        <v>2418</v>
      </c>
      <c r="GO60" s="158" t="s">
        <v>2418</v>
      </c>
      <c r="GP60" s="158" t="s">
        <v>2418</v>
      </c>
      <c r="GQ60" s="158" t="s">
        <v>2418</v>
      </c>
      <c r="GR60" s="158" t="s">
        <v>2418</v>
      </c>
      <c r="GS60" s="158" t="s">
        <v>2418</v>
      </c>
      <c r="GT60" s="158" t="s">
        <v>2418</v>
      </c>
      <c r="GU60" s="158" t="s">
        <v>2418</v>
      </c>
      <c r="GV60" s="158" t="s">
        <v>2418</v>
      </c>
      <c r="GW60" s="158" t="s">
        <v>2418</v>
      </c>
      <c r="GX60" s="158" t="s">
        <v>2418</v>
      </c>
      <c r="GY60" s="158" t="s">
        <v>2418</v>
      </c>
      <c r="GZ60" s="158" t="s">
        <v>2418</v>
      </c>
      <c r="HA60" s="158" t="s">
        <v>2418</v>
      </c>
      <c r="HB60" s="158" t="s">
        <v>2418</v>
      </c>
      <c r="HC60" s="158" t="s">
        <v>2418</v>
      </c>
      <c r="HD60" s="158" t="s">
        <v>2418</v>
      </c>
      <c r="HE60" s="158" t="s">
        <v>2419</v>
      </c>
      <c r="HF60" s="158" t="s">
        <v>2419</v>
      </c>
      <c r="HG60" s="158" t="s">
        <v>2419</v>
      </c>
      <c r="HH60" s="158" t="s">
        <v>2419</v>
      </c>
      <c r="HI60" s="158" t="s">
        <v>2419</v>
      </c>
      <c r="HJ60" s="158" t="s">
        <v>2419</v>
      </c>
      <c r="HK60" s="158" t="s">
        <v>2419</v>
      </c>
      <c r="HL60" s="158" t="s">
        <v>2419</v>
      </c>
      <c r="HM60" s="158" t="s">
        <v>2419</v>
      </c>
      <c r="HN60" s="158" t="s">
        <v>2419</v>
      </c>
      <c r="HO60" s="158" t="s">
        <v>2419</v>
      </c>
      <c r="HP60" s="158" t="s">
        <v>2419</v>
      </c>
      <c r="HQ60" s="158" t="s">
        <v>2419</v>
      </c>
      <c r="HR60" s="158" t="s">
        <v>2419</v>
      </c>
      <c r="HS60" s="158" t="s">
        <v>2419</v>
      </c>
      <c r="HT60" s="158" t="s">
        <v>2419</v>
      </c>
      <c r="HU60" s="158" t="s">
        <v>2419</v>
      </c>
      <c r="HV60" s="158" t="s">
        <v>2419</v>
      </c>
      <c r="HW60" s="158" t="s">
        <v>2419</v>
      </c>
      <c r="HX60" s="158" t="s">
        <v>2419</v>
      </c>
      <c r="HY60" s="158" t="s">
        <v>2419</v>
      </c>
      <c r="HZ60" s="158" t="s">
        <v>2419</v>
      </c>
      <c r="IA60" s="158" t="s">
        <v>2419</v>
      </c>
      <c r="IB60" s="158" t="s">
        <v>2419</v>
      </c>
      <c r="IC60" s="158" t="s">
        <v>2419</v>
      </c>
      <c r="ID60" s="158" t="s">
        <v>2419</v>
      </c>
      <c r="IE60" s="158" t="s">
        <v>2419</v>
      </c>
      <c r="IF60" s="158" t="s">
        <v>2419</v>
      </c>
      <c r="IG60" s="158" t="s">
        <v>2419</v>
      </c>
      <c r="IH60" s="158" t="s">
        <v>2419</v>
      </c>
      <c r="II60" s="158" t="s">
        <v>2419</v>
      </c>
      <c r="IJ60" s="158" t="s">
        <v>2419</v>
      </c>
      <c r="IK60" s="158" t="s">
        <v>2419</v>
      </c>
      <c r="IL60" s="158" t="s">
        <v>2419</v>
      </c>
      <c r="IM60" s="158" t="s">
        <v>2419</v>
      </c>
      <c r="IN60" s="158" t="s">
        <v>2419</v>
      </c>
      <c r="IO60" s="158" t="s">
        <v>2419</v>
      </c>
      <c r="IP60" s="158" t="s">
        <v>2419</v>
      </c>
      <c r="IQ60" s="158" t="s">
        <v>2419</v>
      </c>
      <c r="IR60" s="158" t="s">
        <v>203</v>
      </c>
      <c r="IS60" s="158" t="s">
        <v>2418</v>
      </c>
      <c r="IT60" s="158" t="s">
        <v>2419</v>
      </c>
      <c r="IU60" s="158" t="s">
        <v>2419</v>
      </c>
      <c r="IV60" s="158" t="s">
        <v>2419</v>
      </c>
      <c r="IW60" s="158" t="s">
        <v>203</v>
      </c>
      <c r="IX60" s="158" t="s">
        <v>203</v>
      </c>
      <c r="IY60" s="158" t="s">
        <v>203</v>
      </c>
      <c r="IZ60" s="158" t="s">
        <v>203</v>
      </c>
      <c r="JA60" s="158" t="s">
        <v>2418</v>
      </c>
      <c r="JB60" s="158" t="s">
        <v>2419</v>
      </c>
      <c r="JC60" s="158" t="s">
        <v>2418</v>
      </c>
      <c r="JD60" s="158" t="s">
        <v>2419</v>
      </c>
      <c r="JE60" s="158" t="s">
        <v>2419</v>
      </c>
      <c r="JF60" s="158" t="s">
        <v>2419</v>
      </c>
      <c r="JG60" s="158" t="s">
        <v>2419</v>
      </c>
      <c r="JH60" s="158" t="s">
        <v>2418</v>
      </c>
      <c r="JI60" s="158" t="s">
        <v>2418</v>
      </c>
      <c r="JJ60" s="158" t="s">
        <v>2418</v>
      </c>
      <c r="JK60" s="158" t="s">
        <v>2418</v>
      </c>
      <c r="JL60" s="158" t="s">
        <v>2419</v>
      </c>
      <c r="JM60" s="158" t="s">
        <v>2418</v>
      </c>
      <c r="JN60" s="158" t="s">
        <v>2418</v>
      </c>
      <c r="JO60" s="158" t="s">
        <v>2419</v>
      </c>
      <c r="JP60" s="158" t="s">
        <v>2419</v>
      </c>
      <c r="JQ60" s="158" t="s">
        <v>2419</v>
      </c>
      <c r="JR60" s="158" t="s">
        <v>2419</v>
      </c>
      <c r="JS60" s="158" t="s">
        <v>2418</v>
      </c>
      <c r="JT60" s="158" t="s">
        <v>2418</v>
      </c>
      <c r="JU60" s="158" t="s">
        <v>2419</v>
      </c>
      <c r="JV60" s="158" t="s">
        <v>2419</v>
      </c>
      <c r="JW60" s="158" t="s">
        <v>2419</v>
      </c>
      <c r="JX60" s="158" t="s">
        <v>2419</v>
      </c>
      <c r="JY60" s="158" t="s">
        <v>2419</v>
      </c>
      <c r="JZ60" s="158" t="s">
        <v>2419</v>
      </c>
      <c r="KA60" s="158" t="s">
        <v>2419</v>
      </c>
      <c r="KB60" s="158" t="s">
        <v>2419</v>
      </c>
      <c r="KC60" s="158" t="s">
        <v>2419</v>
      </c>
      <c r="KD60" s="158" t="s">
        <v>2419</v>
      </c>
      <c r="KE60" s="158" t="s">
        <v>2419</v>
      </c>
      <c r="KF60" s="158" t="s">
        <v>2419</v>
      </c>
      <c r="KG60" s="158" t="s">
        <v>2419</v>
      </c>
      <c r="KH60" s="158" t="s">
        <v>2418</v>
      </c>
      <c r="KI60" s="158" t="s">
        <v>2418</v>
      </c>
    </row>
    <row r="61" spans="1:295" ht="27" customHeight="1" x14ac:dyDescent="0.3">
      <c r="A61" s="228" t="s">
        <v>3</v>
      </c>
      <c r="B61" s="228"/>
      <c r="C61" s="227" t="s">
        <v>52</v>
      </c>
      <c r="D61" s="227"/>
      <c r="E61" s="227"/>
      <c r="F61" s="227"/>
      <c r="G61" s="227"/>
      <c r="H61" s="227"/>
      <c r="I61" s="227"/>
      <c r="J61" s="227"/>
      <c r="K61" s="227"/>
      <c r="L61" s="227"/>
      <c r="M61" s="227"/>
      <c r="N61" s="227" t="s">
        <v>2420</v>
      </c>
      <c r="O61" s="227"/>
      <c r="P61" s="227"/>
      <c r="Q61" s="227"/>
      <c r="R61" s="227"/>
      <c r="S61" s="227" t="s">
        <v>500</v>
      </c>
      <c r="T61" s="227" t="s">
        <v>52</v>
      </c>
      <c r="U61" s="227"/>
      <c r="V61" s="227"/>
      <c r="W61" s="227"/>
      <c r="X61" s="227" t="s">
        <v>870</v>
      </c>
      <c r="Y61" s="227"/>
      <c r="Z61" s="227"/>
      <c r="AA61" s="227" t="s">
        <v>235</v>
      </c>
      <c r="AB61" s="227" t="s">
        <v>52</v>
      </c>
      <c r="AC61" s="227" t="s">
        <v>216</v>
      </c>
      <c r="AD61" s="227"/>
      <c r="AE61" s="227" t="s">
        <v>52</v>
      </c>
      <c r="AF61" s="227" t="s">
        <v>2420</v>
      </c>
      <c r="AG61" s="227"/>
      <c r="AH61" s="227" t="s">
        <v>313</v>
      </c>
      <c r="AI61" s="227"/>
      <c r="AJ61" s="227" t="s">
        <v>216</v>
      </c>
      <c r="AK61" s="227"/>
      <c r="AL61" s="227"/>
      <c r="AM61" s="227"/>
      <c r="AN61" s="227"/>
      <c r="AO61" s="227" t="s">
        <v>2421</v>
      </c>
      <c r="AP61" s="227" t="s">
        <v>2422</v>
      </c>
      <c r="AQ61" s="227" t="s">
        <v>52</v>
      </c>
      <c r="AR61" s="227"/>
      <c r="AS61" s="227"/>
      <c r="AT61" s="227"/>
      <c r="AU61" s="227"/>
      <c r="AV61" s="227"/>
      <c r="AW61" s="227"/>
      <c r="AX61" s="227"/>
      <c r="AY61" s="227"/>
      <c r="AZ61" s="227"/>
      <c r="BA61" s="227" t="s">
        <v>2423</v>
      </c>
      <c r="BB61" s="227" t="s">
        <v>500</v>
      </c>
      <c r="BC61" s="227" t="s">
        <v>911</v>
      </c>
      <c r="BD61" s="227" t="s">
        <v>326</v>
      </c>
      <c r="BE61" s="227"/>
      <c r="BF61" s="227" t="s">
        <v>52</v>
      </c>
      <c r="BG61" s="227"/>
      <c r="BH61" s="227"/>
      <c r="BI61" s="227"/>
      <c r="BJ61" s="227"/>
      <c r="BK61" s="227"/>
      <c r="BL61" s="227"/>
      <c r="BM61" s="227"/>
      <c r="BN61" s="227" t="s">
        <v>500</v>
      </c>
      <c r="BO61" s="227"/>
      <c r="BP61" s="227"/>
      <c r="BQ61" s="227"/>
      <c r="BR61" s="227"/>
      <c r="BS61" s="227"/>
      <c r="BT61" s="227" t="s">
        <v>235</v>
      </c>
      <c r="BU61" s="227"/>
      <c r="BV61" s="227" t="s">
        <v>500</v>
      </c>
      <c r="BW61" s="227" t="s">
        <v>2424</v>
      </c>
      <c r="BX61" s="227"/>
      <c r="BY61" s="227"/>
      <c r="BZ61" s="227"/>
      <c r="CA61" s="227" t="s">
        <v>52</v>
      </c>
      <c r="CB61" s="227"/>
      <c r="CC61" s="227" t="s">
        <v>2425</v>
      </c>
      <c r="CD61" s="227"/>
      <c r="CE61" s="227" t="s">
        <v>46</v>
      </c>
      <c r="CF61" s="227" t="s">
        <v>52</v>
      </c>
      <c r="CG61" s="227"/>
      <c r="CH61" s="227"/>
      <c r="CI61" s="227"/>
      <c r="CJ61" s="227" t="s">
        <v>911</v>
      </c>
      <c r="CK61" s="227"/>
      <c r="CL61" s="227" t="s">
        <v>2424</v>
      </c>
      <c r="CM61" s="227"/>
      <c r="CN61" s="227"/>
      <c r="CO61" s="227" t="s">
        <v>52</v>
      </c>
      <c r="CP61" s="227"/>
      <c r="CQ61" s="227"/>
      <c r="CR61" s="227"/>
      <c r="CS61" s="227"/>
      <c r="CT61" s="227"/>
      <c r="CU61" s="227"/>
      <c r="CV61" s="227"/>
      <c r="CW61" s="227" t="s">
        <v>2425</v>
      </c>
      <c r="CX61" s="227" t="s">
        <v>2424</v>
      </c>
      <c r="CY61" s="227"/>
      <c r="CZ61" s="227" t="s">
        <v>330</v>
      </c>
      <c r="DA61" s="227"/>
      <c r="DB61" s="227"/>
      <c r="DC61" s="227"/>
      <c r="DD61" s="227" t="s">
        <v>52</v>
      </c>
      <c r="DE61" s="227"/>
      <c r="DF61" s="227"/>
      <c r="DG61" s="227" t="s">
        <v>330</v>
      </c>
      <c r="DH61" s="227"/>
      <c r="DI61" s="227" t="s">
        <v>894</v>
      </c>
      <c r="DJ61" s="227"/>
      <c r="DK61" s="227" t="s">
        <v>587</v>
      </c>
      <c r="DL61" s="227" t="s">
        <v>330</v>
      </c>
      <c r="DM61" s="227"/>
      <c r="DN61" s="227"/>
      <c r="DO61" s="227"/>
      <c r="DP61" s="227" t="s">
        <v>587</v>
      </c>
      <c r="DQ61" s="227" t="s">
        <v>330</v>
      </c>
      <c r="DR61" s="227" t="s">
        <v>587</v>
      </c>
      <c r="DS61" s="227" t="s">
        <v>330</v>
      </c>
      <c r="DT61" s="227"/>
      <c r="DU61" s="227"/>
      <c r="DV61" s="227"/>
      <c r="DW61" s="227" t="s">
        <v>52</v>
      </c>
      <c r="DX61" s="227" t="s">
        <v>587</v>
      </c>
      <c r="DY61" s="227" t="s">
        <v>52</v>
      </c>
      <c r="DZ61" s="227"/>
      <c r="EA61" s="227"/>
      <c r="EB61" s="227"/>
      <c r="EC61" s="227"/>
      <c r="ED61" s="227"/>
      <c r="EE61" s="227" t="s">
        <v>500</v>
      </c>
      <c r="EF61" s="227"/>
      <c r="EG61" s="227" t="s">
        <v>330</v>
      </c>
      <c r="EH61" s="227" t="s">
        <v>500</v>
      </c>
      <c r="EI61" s="227" t="s">
        <v>2426</v>
      </c>
      <c r="EJ61" s="227" t="s">
        <v>587</v>
      </c>
      <c r="EK61" s="227" t="s">
        <v>52</v>
      </c>
      <c r="EL61" s="227"/>
      <c r="EM61" s="227"/>
      <c r="EN61" s="227"/>
      <c r="EO61" s="227"/>
      <c r="EP61" s="227"/>
      <c r="EQ61" s="227"/>
      <c r="ER61" s="227"/>
      <c r="ES61" s="227"/>
      <c r="ET61" s="227" t="s">
        <v>889</v>
      </c>
      <c r="EU61" s="227"/>
      <c r="EV61" s="227"/>
      <c r="EW61" s="227" t="s">
        <v>52</v>
      </c>
      <c r="EX61" s="227"/>
      <c r="EY61" s="227"/>
      <c r="EZ61" s="227"/>
      <c r="FA61" s="227"/>
      <c r="FB61" s="227"/>
      <c r="FC61" s="227"/>
      <c r="FD61" s="227"/>
      <c r="FE61" s="227"/>
      <c r="FF61" s="227"/>
      <c r="FG61" s="227" t="s">
        <v>901</v>
      </c>
      <c r="FH61" s="227"/>
      <c r="FI61" s="227"/>
      <c r="FJ61" s="227" t="s">
        <v>52</v>
      </c>
      <c r="FK61" s="227"/>
      <c r="FL61" s="227"/>
      <c r="FM61" s="227"/>
      <c r="FN61" s="227"/>
      <c r="FO61" s="227"/>
      <c r="FP61" s="227" t="s">
        <v>2423</v>
      </c>
      <c r="FQ61" s="227" t="s">
        <v>326</v>
      </c>
      <c r="FR61" s="227"/>
      <c r="FS61" s="227"/>
      <c r="FT61" s="227"/>
      <c r="FU61" s="227"/>
      <c r="FV61" s="227"/>
      <c r="FW61" s="227" t="s">
        <v>2425</v>
      </c>
      <c r="FX61" s="227" t="s">
        <v>626</v>
      </c>
      <c r="FY61" s="227"/>
      <c r="FZ61" s="227"/>
      <c r="GA61" s="227" t="s">
        <v>587</v>
      </c>
      <c r="GB61" s="227" t="s">
        <v>216</v>
      </c>
      <c r="GC61" s="227" t="s">
        <v>2423</v>
      </c>
      <c r="GD61" s="227" t="s">
        <v>52</v>
      </c>
      <c r="GE61" s="227" t="s">
        <v>169</v>
      </c>
      <c r="GF61" s="227" t="s">
        <v>2423</v>
      </c>
      <c r="GG61" s="227" t="s">
        <v>216</v>
      </c>
      <c r="GH61" s="227" t="s">
        <v>52</v>
      </c>
      <c r="GI61" s="227" t="s">
        <v>2423</v>
      </c>
      <c r="GJ61" s="227" t="s">
        <v>52</v>
      </c>
      <c r="GK61" s="227"/>
      <c r="GL61" s="227" t="s">
        <v>2427</v>
      </c>
      <c r="GM61" s="227" t="s">
        <v>52</v>
      </c>
      <c r="GN61" s="227" t="s">
        <v>326</v>
      </c>
      <c r="GO61" s="227" t="s">
        <v>52</v>
      </c>
      <c r="GP61" s="227"/>
      <c r="GQ61" s="227"/>
      <c r="GR61" s="227" t="s">
        <v>335</v>
      </c>
      <c r="GS61" s="227"/>
      <c r="GT61" s="227" t="s">
        <v>2423</v>
      </c>
      <c r="GU61" s="227"/>
      <c r="GV61" s="227" t="s">
        <v>52</v>
      </c>
      <c r="GW61" s="227" t="s">
        <v>2423</v>
      </c>
      <c r="GX61" s="227" t="s">
        <v>591</v>
      </c>
      <c r="GY61" s="227" t="s">
        <v>52</v>
      </c>
      <c r="GZ61" s="227"/>
      <c r="HA61" s="227" t="s">
        <v>591</v>
      </c>
      <c r="HB61" s="227" t="s">
        <v>500</v>
      </c>
      <c r="HC61" s="227"/>
      <c r="HD61" s="227"/>
      <c r="HE61" s="227"/>
      <c r="HF61" s="227"/>
      <c r="HG61" s="227"/>
      <c r="HH61" s="227"/>
      <c r="HI61" s="227"/>
      <c r="HJ61" s="227"/>
      <c r="HK61" s="227"/>
      <c r="HL61" s="227"/>
      <c r="HM61" s="227" t="s">
        <v>2428</v>
      </c>
      <c r="HN61" s="227"/>
      <c r="HO61" s="227" t="s">
        <v>500</v>
      </c>
      <c r="HP61" s="227"/>
      <c r="HQ61" s="227" t="s">
        <v>2429</v>
      </c>
      <c r="HR61" s="227"/>
      <c r="HS61" s="227" t="s">
        <v>500</v>
      </c>
      <c r="HT61" s="227"/>
      <c r="HU61" s="227" t="s">
        <v>343</v>
      </c>
      <c r="HV61" s="227"/>
      <c r="HW61" s="227" t="s">
        <v>2430</v>
      </c>
      <c r="HX61" s="227"/>
      <c r="HY61" s="227" t="s">
        <v>343</v>
      </c>
      <c r="HZ61" s="227" t="s">
        <v>52</v>
      </c>
      <c r="IA61" s="227" t="s">
        <v>195</v>
      </c>
      <c r="IB61" s="227" t="s">
        <v>93</v>
      </c>
      <c r="IC61" s="227"/>
      <c r="ID61" s="227" t="s">
        <v>2429</v>
      </c>
      <c r="IE61" s="227"/>
      <c r="IF61" s="227"/>
      <c r="IG61" s="227"/>
      <c r="IH61" s="227" t="s">
        <v>93</v>
      </c>
      <c r="II61" s="227"/>
      <c r="IJ61" s="227" t="s">
        <v>500</v>
      </c>
      <c r="IK61" s="227" t="s">
        <v>195</v>
      </c>
      <c r="IL61" s="227" t="s">
        <v>500</v>
      </c>
      <c r="IM61" s="227" t="s">
        <v>195</v>
      </c>
      <c r="IN61" s="227"/>
      <c r="IO61" s="227"/>
      <c r="IP61" s="227"/>
      <c r="IQ61" s="227"/>
      <c r="IR61" s="227" t="s">
        <v>500</v>
      </c>
      <c r="IS61" s="227" t="s">
        <v>2426</v>
      </c>
      <c r="IT61" s="227" t="s">
        <v>343</v>
      </c>
      <c r="IU61" s="227"/>
      <c r="IV61" s="227" t="s">
        <v>195</v>
      </c>
      <c r="IW61" s="227" t="s">
        <v>500</v>
      </c>
      <c r="IX61" s="227"/>
      <c r="IY61" s="227"/>
      <c r="IZ61" s="227"/>
      <c r="JA61" s="227" t="s">
        <v>52</v>
      </c>
      <c r="JB61" s="227" t="s">
        <v>934</v>
      </c>
      <c r="JC61" s="227" t="s">
        <v>52</v>
      </c>
      <c r="JD61" s="227" t="s">
        <v>75</v>
      </c>
      <c r="JE61" s="227"/>
      <c r="JF61" s="227" t="s">
        <v>52</v>
      </c>
      <c r="JG61" s="227"/>
      <c r="JH61" s="227"/>
      <c r="JI61" s="227"/>
      <c r="JJ61" s="227"/>
      <c r="JK61" s="227"/>
      <c r="JL61" s="227" t="s">
        <v>2430</v>
      </c>
      <c r="JM61" s="227" t="s">
        <v>169</v>
      </c>
      <c r="JN61" s="227"/>
      <c r="JO61" s="227" t="s">
        <v>928</v>
      </c>
      <c r="JP61" s="227"/>
      <c r="JQ61" s="227" t="s">
        <v>930</v>
      </c>
      <c r="JR61" s="227"/>
      <c r="JS61" s="227"/>
      <c r="JT61" s="227" t="s">
        <v>52</v>
      </c>
      <c r="JU61" s="227" t="s">
        <v>2429</v>
      </c>
      <c r="JV61" s="227" t="s">
        <v>57</v>
      </c>
      <c r="JW61" s="227" t="s">
        <v>2431</v>
      </c>
      <c r="JX61" s="227"/>
      <c r="JY61" s="227" t="s">
        <v>500</v>
      </c>
      <c r="JZ61" s="227"/>
      <c r="KA61" s="227"/>
      <c r="KB61" s="227"/>
      <c r="KC61" s="227"/>
      <c r="KD61" s="227"/>
      <c r="KE61" s="227"/>
      <c r="KF61" s="227" t="s">
        <v>2429</v>
      </c>
      <c r="KG61" s="227"/>
      <c r="KH61" s="227" t="s">
        <v>500</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2432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2433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2434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2435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55" zoomScaleNormal="55" workbookViewId="0">
      <pane xSplit="2" ySplit="7" topLeftCell="C53" activePane="bottomRight" state="frozen"/>
      <selection pane="topRight" activeCell="C1" sqref="C1"/>
      <selection pane="bottomLeft" activeCell="A8" sqref="A8"/>
      <selection pane="bottomRight" activeCell="R4" sqref="R4"/>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3" t="s">
        <v>0</v>
      </c>
      <c r="C3" s="194"/>
      <c r="D3" s="194"/>
      <c r="E3" s="194"/>
      <c r="F3" s="194"/>
      <c r="G3" s="194"/>
      <c r="H3" s="1"/>
      <c r="I3" s="1"/>
      <c r="J3" s="1"/>
      <c r="K3" s="1"/>
      <c r="L3" s="1"/>
      <c r="M3" s="1"/>
    </row>
    <row r="4" spans="1:13" ht="30" customHeight="1" x14ac:dyDescent="0.3">
      <c r="A4" s="229" t="s">
        <v>2725</v>
      </c>
      <c r="B4" s="230"/>
      <c r="C4" s="230"/>
      <c r="D4" s="230"/>
      <c r="E4" s="230"/>
      <c r="F4" s="230"/>
      <c r="G4" s="230"/>
      <c r="H4" s="230"/>
      <c r="I4" s="230"/>
      <c r="J4" s="230"/>
      <c r="K4" s="230"/>
      <c r="L4" s="230"/>
      <c r="M4" s="230"/>
    </row>
    <row r="5" spans="1:13" ht="19.95" hidden="1" customHeight="1" x14ac:dyDescent="0.3">
      <c r="A5" s="228" t="s">
        <v>1779</v>
      </c>
      <c r="B5" s="228"/>
      <c r="C5" s="158">
        <v>43763</v>
      </c>
      <c r="D5" s="158">
        <v>43764</v>
      </c>
      <c r="E5" s="158">
        <v>42746</v>
      </c>
      <c r="F5" s="158">
        <v>42741</v>
      </c>
      <c r="G5" s="158">
        <v>43825</v>
      </c>
      <c r="H5" s="158"/>
      <c r="I5" s="158">
        <v>43822</v>
      </c>
      <c r="J5" s="158">
        <v>43823</v>
      </c>
      <c r="K5" s="158">
        <v>43839</v>
      </c>
      <c r="L5" s="158">
        <v>43749</v>
      </c>
      <c r="M5" s="158"/>
    </row>
    <row r="6" spans="1:13" ht="27" customHeight="1" x14ac:dyDescent="0.3">
      <c r="A6" s="228" t="s">
        <v>273</v>
      </c>
      <c r="B6" s="228"/>
      <c r="C6" s="227" t="s">
        <v>2726</v>
      </c>
      <c r="D6" s="227"/>
      <c r="E6" s="227"/>
      <c r="F6" s="227"/>
      <c r="G6" s="227"/>
      <c r="H6" s="227"/>
      <c r="I6" s="227" t="s">
        <v>2727</v>
      </c>
      <c r="J6" s="227"/>
      <c r="K6" s="227"/>
      <c r="L6" s="227"/>
      <c r="M6" s="227"/>
    </row>
    <row r="7" spans="1:13" ht="27" customHeight="1" x14ac:dyDescent="0.3">
      <c r="A7" s="157" t="s">
        <v>64</v>
      </c>
      <c r="B7" s="157" t="s">
        <v>570</v>
      </c>
      <c r="C7" s="158" t="s">
        <v>2728</v>
      </c>
      <c r="D7" s="158" t="s">
        <v>2729</v>
      </c>
      <c r="E7" s="158" t="s">
        <v>2730</v>
      </c>
      <c r="F7" s="158" t="s">
        <v>2731</v>
      </c>
      <c r="G7" s="158" t="s">
        <v>2732</v>
      </c>
      <c r="H7" s="158" t="s">
        <v>951</v>
      </c>
      <c r="I7" s="158" t="s">
        <v>2733</v>
      </c>
      <c r="J7" s="158" t="s">
        <v>2734</v>
      </c>
      <c r="K7" s="158" t="s">
        <v>2735</v>
      </c>
      <c r="L7" s="158" t="s">
        <v>2736</v>
      </c>
      <c r="M7" s="158" t="s">
        <v>951</v>
      </c>
    </row>
    <row r="8" spans="1:13" ht="18" customHeight="1" x14ac:dyDescent="0.3">
      <c r="A8" s="160" t="s">
        <v>68</v>
      </c>
      <c r="B8" s="160" t="s">
        <v>798</v>
      </c>
      <c r="C8" s="162">
        <v>50.64</v>
      </c>
      <c r="D8" s="162">
        <v>50.16</v>
      </c>
      <c r="E8" s="162">
        <v>44.697200000000002</v>
      </c>
      <c r="F8" s="162">
        <v>44.271700000000003</v>
      </c>
      <c r="G8" s="162">
        <v>272.41849999999999</v>
      </c>
      <c r="H8" s="162">
        <v>462.18740000000003</v>
      </c>
      <c r="I8" s="162">
        <v>79.640799999999999</v>
      </c>
      <c r="J8" s="162">
        <v>79.495800000000003</v>
      </c>
      <c r="K8" s="162">
        <v>99.906800000000004</v>
      </c>
      <c r="L8" s="162">
        <v>83.614699999999999</v>
      </c>
      <c r="M8" s="162">
        <f>SUM(I8:L8)</f>
        <v>342.65809999999999</v>
      </c>
    </row>
    <row r="9" spans="1:13" ht="18" customHeight="1" x14ac:dyDescent="0.3">
      <c r="A9" s="160" t="s">
        <v>68</v>
      </c>
      <c r="B9" s="160" t="s">
        <v>799</v>
      </c>
      <c r="C9" s="165">
        <v>45.67</v>
      </c>
      <c r="D9" s="165">
        <v>45.63</v>
      </c>
      <c r="E9" s="165">
        <v>39.396799999999999</v>
      </c>
      <c r="F9" s="165">
        <v>38.9908</v>
      </c>
      <c r="G9" s="165">
        <v>238.51439999999999</v>
      </c>
      <c r="H9" s="165">
        <v>408.202</v>
      </c>
      <c r="I9" s="165">
        <v>74.975200000000001</v>
      </c>
      <c r="J9" s="165">
        <v>77.054900000000004</v>
      </c>
      <c r="K9" s="165">
        <v>76.948800000000006</v>
      </c>
      <c r="L9" s="165">
        <v>49.325600000000001</v>
      </c>
      <c r="M9" s="165">
        <f t="shared" ref="M9:M55" si="0">SUM(I9:L9)</f>
        <v>278.30450000000002</v>
      </c>
    </row>
    <row r="10" spans="1:13" ht="18" customHeight="1" x14ac:dyDescent="0.3">
      <c r="A10" s="160" t="s">
        <v>68</v>
      </c>
      <c r="B10" s="160" t="s">
        <v>800</v>
      </c>
      <c r="C10" s="165">
        <v>47.95</v>
      </c>
      <c r="D10" s="165">
        <v>48.22</v>
      </c>
      <c r="E10" s="165">
        <v>41.797199999999997</v>
      </c>
      <c r="F10" s="165">
        <v>41.314500000000002</v>
      </c>
      <c r="G10" s="165">
        <v>241.64570000000001</v>
      </c>
      <c r="H10" s="165">
        <v>420.92739999999998</v>
      </c>
      <c r="I10" s="165">
        <v>72.980199999999996</v>
      </c>
      <c r="J10" s="165">
        <v>73.707800000000006</v>
      </c>
      <c r="K10" s="165">
        <v>66.530299999999997</v>
      </c>
      <c r="L10" s="165">
        <v>48.8979</v>
      </c>
      <c r="M10" s="165">
        <f t="shared" si="0"/>
        <v>262.11619999999999</v>
      </c>
    </row>
    <row r="11" spans="1:13" ht="18" customHeight="1" x14ac:dyDescent="0.3">
      <c r="A11" s="160" t="s">
        <v>68</v>
      </c>
      <c r="B11" s="160" t="s">
        <v>801</v>
      </c>
      <c r="C11" s="165">
        <v>47.36</v>
      </c>
      <c r="D11" s="165">
        <v>47.62</v>
      </c>
      <c r="E11" s="165">
        <v>41.509099999999997</v>
      </c>
      <c r="F11" s="165">
        <v>38.394500000000001</v>
      </c>
      <c r="G11" s="165">
        <v>239.2218</v>
      </c>
      <c r="H11" s="165">
        <v>414.10539999999997</v>
      </c>
      <c r="I11" s="165">
        <v>67.341899999999995</v>
      </c>
      <c r="J11" s="165">
        <v>68.890900000000002</v>
      </c>
      <c r="K11" s="165">
        <v>45.143700000000003</v>
      </c>
      <c r="L11" s="165">
        <v>30.821400000000001</v>
      </c>
      <c r="M11" s="165">
        <f t="shared" si="0"/>
        <v>212.1979</v>
      </c>
    </row>
    <row r="12" spans="1:13" ht="18" customHeight="1" x14ac:dyDescent="0.3">
      <c r="A12" s="160" t="s">
        <v>68</v>
      </c>
      <c r="B12" s="160" t="s">
        <v>802</v>
      </c>
      <c r="C12" s="165">
        <v>44.34</v>
      </c>
      <c r="D12" s="165">
        <v>44.69</v>
      </c>
      <c r="E12" s="165">
        <v>37.574599999999997</v>
      </c>
      <c r="F12" s="165">
        <v>37.169800000000002</v>
      </c>
      <c r="G12" s="165">
        <v>222.90780000000001</v>
      </c>
      <c r="H12" s="165">
        <v>386.68220000000002</v>
      </c>
      <c r="I12" s="165">
        <v>62.538899999999998</v>
      </c>
      <c r="J12" s="165">
        <v>63.543199999999999</v>
      </c>
      <c r="K12" s="165">
        <v>33.7166</v>
      </c>
      <c r="L12" s="165">
        <v>23.560700000000001</v>
      </c>
      <c r="M12" s="165">
        <f t="shared" si="0"/>
        <v>183.35939999999999</v>
      </c>
    </row>
    <row r="13" spans="1:13" ht="18" customHeight="1" x14ac:dyDescent="0.3">
      <c r="A13" s="160" t="s">
        <v>68</v>
      </c>
      <c r="B13" s="160" t="s">
        <v>803</v>
      </c>
      <c r="C13" s="165">
        <v>41.6</v>
      </c>
      <c r="D13" s="165">
        <v>42</v>
      </c>
      <c r="E13" s="165">
        <v>38.207500000000003</v>
      </c>
      <c r="F13" s="165">
        <v>37.718699999999998</v>
      </c>
      <c r="G13" s="165">
        <v>199.9691</v>
      </c>
      <c r="H13" s="165">
        <v>359.49529999999999</v>
      </c>
      <c r="I13" s="165">
        <v>65.696700000000007</v>
      </c>
      <c r="J13" s="165">
        <v>67.019900000000007</v>
      </c>
      <c r="K13" s="165">
        <v>44.8429</v>
      </c>
      <c r="L13" s="165">
        <v>31.021599999999999</v>
      </c>
      <c r="M13" s="165">
        <f t="shared" si="0"/>
        <v>208.58110000000002</v>
      </c>
    </row>
    <row r="14" spans="1:13" ht="18" customHeight="1" x14ac:dyDescent="0.3">
      <c r="A14" s="160" t="s">
        <v>68</v>
      </c>
      <c r="B14" s="160" t="s">
        <v>804</v>
      </c>
      <c r="C14" s="165">
        <v>43.36</v>
      </c>
      <c r="D14" s="165">
        <v>43.63</v>
      </c>
      <c r="E14" s="165">
        <v>40.1252</v>
      </c>
      <c r="F14" s="165">
        <v>40.387700000000002</v>
      </c>
      <c r="G14" s="165">
        <v>208.70079999999999</v>
      </c>
      <c r="H14" s="165">
        <v>376.20370000000003</v>
      </c>
      <c r="I14" s="165">
        <v>64.968400000000003</v>
      </c>
      <c r="J14" s="165">
        <v>64.482100000000003</v>
      </c>
      <c r="K14" s="165">
        <v>40.595100000000002</v>
      </c>
      <c r="L14" s="165">
        <v>25.052</v>
      </c>
      <c r="M14" s="165">
        <f t="shared" si="0"/>
        <v>195.0976</v>
      </c>
    </row>
    <row r="15" spans="1:13" ht="18" customHeight="1" x14ac:dyDescent="0.3">
      <c r="A15" s="160" t="s">
        <v>68</v>
      </c>
      <c r="B15" s="160" t="s">
        <v>805</v>
      </c>
      <c r="C15" s="168">
        <v>45.33</v>
      </c>
      <c r="D15" s="168">
        <v>45.34</v>
      </c>
      <c r="E15" s="168">
        <v>39.798499999999997</v>
      </c>
      <c r="F15" s="168">
        <v>39.309800000000003</v>
      </c>
      <c r="G15" s="168">
        <v>221.65020000000001</v>
      </c>
      <c r="H15" s="168">
        <v>391.42849999999999</v>
      </c>
      <c r="I15" s="168">
        <v>66.092799999999997</v>
      </c>
      <c r="J15" s="168">
        <v>67.026499999999999</v>
      </c>
      <c r="K15" s="168">
        <v>51.273499999999999</v>
      </c>
      <c r="L15" s="168">
        <v>32.081499999999998</v>
      </c>
      <c r="M15" s="168">
        <f t="shared" si="0"/>
        <v>216.47430000000003</v>
      </c>
    </row>
    <row r="16" spans="1:13" ht="18" customHeight="1" x14ac:dyDescent="0.3">
      <c r="A16" s="160" t="s">
        <v>68</v>
      </c>
      <c r="B16" s="160" t="s">
        <v>806</v>
      </c>
      <c r="C16" s="162">
        <v>40.380000000000003</v>
      </c>
      <c r="D16" s="162">
        <v>40.5</v>
      </c>
      <c r="E16" s="162">
        <v>33.364600000000003</v>
      </c>
      <c r="F16" s="162">
        <v>33.673000000000002</v>
      </c>
      <c r="G16" s="162">
        <v>184.13509999999999</v>
      </c>
      <c r="H16" s="162">
        <v>332.05270000000002</v>
      </c>
      <c r="I16" s="162">
        <v>68.0518</v>
      </c>
      <c r="J16" s="162">
        <v>69.239800000000002</v>
      </c>
      <c r="K16" s="162">
        <v>58.193800000000003</v>
      </c>
      <c r="L16" s="162">
        <v>41.586500000000001</v>
      </c>
      <c r="M16" s="162">
        <f t="shared" si="0"/>
        <v>237.07190000000003</v>
      </c>
    </row>
    <row r="17" spans="1:13" ht="18" customHeight="1" x14ac:dyDescent="0.3">
      <c r="A17" s="160" t="s">
        <v>68</v>
      </c>
      <c r="B17" s="160" t="s">
        <v>807</v>
      </c>
      <c r="C17" s="165">
        <v>44.6</v>
      </c>
      <c r="D17" s="165">
        <v>44.66</v>
      </c>
      <c r="E17" s="165">
        <v>40.250900000000001</v>
      </c>
      <c r="F17" s="165">
        <v>39.873899999999999</v>
      </c>
      <c r="G17" s="165">
        <v>206.17019999999999</v>
      </c>
      <c r="H17" s="165">
        <v>375.55500000000001</v>
      </c>
      <c r="I17" s="165">
        <v>67.386600000000001</v>
      </c>
      <c r="J17" s="165">
        <v>66.974800000000002</v>
      </c>
      <c r="K17" s="165">
        <v>54.862499999999997</v>
      </c>
      <c r="L17" s="165">
        <v>32.311900000000001</v>
      </c>
      <c r="M17" s="165">
        <f t="shared" si="0"/>
        <v>221.53580000000002</v>
      </c>
    </row>
    <row r="18" spans="1:13" ht="18" customHeight="1" x14ac:dyDescent="0.3">
      <c r="A18" s="160" t="s">
        <v>68</v>
      </c>
      <c r="B18" s="160" t="s">
        <v>808</v>
      </c>
      <c r="C18" s="165">
        <v>43.06</v>
      </c>
      <c r="D18" s="165">
        <v>42.73</v>
      </c>
      <c r="E18" s="165">
        <v>38.310299999999998</v>
      </c>
      <c r="F18" s="165">
        <v>37.906100000000002</v>
      </c>
      <c r="G18" s="165">
        <v>203.7544</v>
      </c>
      <c r="H18" s="165">
        <v>365.76080000000002</v>
      </c>
      <c r="I18" s="165">
        <v>66.376800000000003</v>
      </c>
      <c r="J18" s="165">
        <v>65.849500000000006</v>
      </c>
      <c r="K18" s="165">
        <v>32.6297</v>
      </c>
      <c r="L18" s="165">
        <v>22.119800000000001</v>
      </c>
      <c r="M18" s="165">
        <f t="shared" si="0"/>
        <v>186.97579999999999</v>
      </c>
    </row>
    <row r="19" spans="1:13" ht="18" customHeight="1" x14ac:dyDescent="0.3">
      <c r="A19" s="160" t="s">
        <v>68</v>
      </c>
      <c r="B19" s="160" t="s">
        <v>809</v>
      </c>
      <c r="C19" s="165">
        <v>45.61</v>
      </c>
      <c r="D19" s="165">
        <v>45.08</v>
      </c>
      <c r="E19" s="165">
        <v>38.782699999999998</v>
      </c>
      <c r="F19" s="165">
        <v>39.175199999999997</v>
      </c>
      <c r="G19" s="165">
        <v>211.33510000000001</v>
      </c>
      <c r="H19" s="165">
        <v>379.983</v>
      </c>
      <c r="I19" s="165">
        <v>72.393900000000002</v>
      </c>
      <c r="J19" s="165">
        <v>74.181299999999993</v>
      </c>
      <c r="K19" s="165">
        <v>42.290900000000001</v>
      </c>
      <c r="L19" s="165">
        <v>26.072099999999999</v>
      </c>
      <c r="M19" s="165">
        <f t="shared" si="0"/>
        <v>214.93819999999999</v>
      </c>
    </row>
    <row r="20" spans="1:13" ht="18" customHeight="1" x14ac:dyDescent="0.3">
      <c r="A20" s="160" t="s">
        <v>68</v>
      </c>
      <c r="B20" s="160" t="s">
        <v>810</v>
      </c>
      <c r="C20" s="165">
        <v>46.56</v>
      </c>
      <c r="D20" s="165">
        <v>46.37</v>
      </c>
      <c r="E20" s="165">
        <v>40.866300000000003</v>
      </c>
      <c r="F20" s="165">
        <v>40.395299999999999</v>
      </c>
      <c r="G20" s="165">
        <v>236.14359999999999</v>
      </c>
      <c r="H20" s="165">
        <v>410.33519999999999</v>
      </c>
      <c r="I20" s="165">
        <v>57.188899999999997</v>
      </c>
      <c r="J20" s="165">
        <v>59.632800000000003</v>
      </c>
      <c r="K20" s="165">
        <v>-39.307499999999997</v>
      </c>
      <c r="L20" s="165">
        <v>-43.681800000000003</v>
      </c>
      <c r="M20" s="165">
        <f t="shared" si="0"/>
        <v>33.832399999999986</v>
      </c>
    </row>
    <row r="21" spans="1:13" ht="18" customHeight="1" x14ac:dyDescent="0.3">
      <c r="A21" s="160" t="s">
        <v>68</v>
      </c>
      <c r="B21" s="160" t="s">
        <v>811</v>
      </c>
      <c r="C21" s="165">
        <v>44.57</v>
      </c>
      <c r="D21" s="165">
        <v>45.07</v>
      </c>
      <c r="E21" s="165">
        <v>32.383600000000001</v>
      </c>
      <c r="F21" s="165">
        <v>32.9696</v>
      </c>
      <c r="G21" s="165">
        <v>260.24860000000001</v>
      </c>
      <c r="H21" s="165">
        <v>415.24180000000001</v>
      </c>
      <c r="I21" s="165">
        <v>38.750100000000003</v>
      </c>
      <c r="J21" s="165">
        <v>38.325600000000001</v>
      </c>
      <c r="K21" s="165">
        <v>-142.45410000000001</v>
      </c>
      <c r="L21" s="165">
        <v>-132.47880000000001</v>
      </c>
      <c r="M21" s="165">
        <f t="shared" si="0"/>
        <v>-197.85720000000001</v>
      </c>
    </row>
    <row r="22" spans="1:13" ht="18" customHeight="1" x14ac:dyDescent="0.3">
      <c r="A22" s="160" t="s">
        <v>68</v>
      </c>
      <c r="B22" s="160" t="s">
        <v>812</v>
      </c>
      <c r="C22" s="165">
        <v>43.21</v>
      </c>
      <c r="D22" s="165">
        <v>43.21</v>
      </c>
      <c r="E22" s="165">
        <v>28.509899999999998</v>
      </c>
      <c r="F22" s="165">
        <v>28.7683</v>
      </c>
      <c r="G22" s="165">
        <v>319.08980000000003</v>
      </c>
      <c r="H22" s="165">
        <v>462.78800000000001</v>
      </c>
      <c r="I22" s="165">
        <v>-4.5789</v>
      </c>
      <c r="J22" s="165">
        <v>-3.9590000000000001</v>
      </c>
      <c r="K22" s="165">
        <v>-353.3809</v>
      </c>
      <c r="L22" s="165">
        <v>-339.43209999999999</v>
      </c>
      <c r="M22" s="165">
        <f t="shared" si="0"/>
        <v>-701.35089999999991</v>
      </c>
    </row>
    <row r="23" spans="1:13" ht="18" customHeight="1" x14ac:dyDescent="0.3">
      <c r="A23" s="160" t="s">
        <v>68</v>
      </c>
      <c r="B23" s="160" t="s">
        <v>813</v>
      </c>
      <c r="C23" s="168">
        <v>49.42</v>
      </c>
      <c r="D23" s="168">
        <v>48.95</v>
      </c>
      <c r="E23" s="168">
        <v>38.413899999999998</v>
      </c>
      <c r="F23" s="168">
        <v>39.121899999999997</v>
      </c>
      <c r="G23" s="168">
        <v>327.85359999999997</v>
      </c>
      <c r="H23" s="168">
        <v>503.75940000000003</v>
      </c>
      <c r="I23" s="168">
        <v>-15.146100000000001</v>
      </c>
      <c r="J23" s="168">
        <v>-13.859299999999999</v>
      </c>
      <c r="K23" s="168">
        <v>-412.35469999999998</v>
      </c>
      <c r="L23" s="168">
        <v>-385.16019999999997</v>
      </c>
      <c r="M23" s="168">
        <f t="shared" si="0"/>
        <v>-826.52029999999991</v>
      </c>
    </row>
    <row r="24" spans="1:13" ht="18" customHeight="1" x14ac:dyDescent="0.3">
      <c r="A24" s="160" t="s">
        <v>68</v>
      </c>
      <c r="B24" s="160" t="s">
        <v>814</v>
      </c>
      <c r="C24" s="162">
        <v>56.26</v>
      </c>
      <c r="D24" s="162">
        <v>56.44</v>
      </c>
      <c r="E24" s="162">
        <v>46.6203</v>
      </c>
      <c r="F24" s="162">
        <v>46.616999999999997</v>
      </c>
      <c r="G24" s="162">
        <v>345.06709999999998</v>
      </c>
      <c r="H24" s="162">
        <v>551.00440000000003</v>
      </c>
      <c r="I24" s="162">
        <v>-19.360199999999999</v>
      </c>
      <c r="J24" s="162">
        <v>-20.140599999999999</v>
      </c>
      <c r="K24" s="162">
        <v>-440.1318</v>
      </c>
      <c r="L24" s="162">
        <v>-404.68880000000001</v>
      </c>
      <c r="M24" s="162">
        <f t="shared" si="0"/>
        <v>-884.32140000000004</v>
      </c>
    </row>
    <row r="25" spans="1:13" ht="18" customHeight="1" x14ac:dyDescent="0.3">
      <c r="A25" s="160" t="s">
        <v>68</v>
      </c>
      <c r="B25" s="160" t="s">
        <v>815</v>
      </c>
      <c r="C25" s="165">
        <v>44.89</v>
      </c>
      <c r="D25" s="165">
        <v>45.86</v>
      </c>
      <c r="E25" s="165">
        <v>41.063600000000001</v>
      </c>
      <c r="F25" s="165">
        <v>40.939300000000003</v>
      </c>
      <c r="G25" s="165">
        <v>290.92660000000001</v>
      </c>
      <c r="H25" s="165">
        <v>463.67950000000002</v>
      </c>
      <c r="I25" s="165">
        <v>-20.610199999999999</v>
      </c>
      <c r="J25" s="165">
        <v>-21.272400000000001</v>
      </c>
      <c r="K25" s="165">
        <v>-439.47399999999999</v>
      </c>
      <c r="L25" s="165">
        <v>-424.07760000000002</v>
      </c>
      <c r="M25" s="165">
        <f t="shared" si="0"/>
        <v>-905.43419999999992</v>
      </c>
    </row>
    <row r="26" spans="1:13" ht="18" customHeight="1" x14ac:dyDescent="0.3">
      <c r="A26" s="160" t="s">
        <v>68</v>
      </c>
      <c r="B26" s="160" t="s">
        <v>816</v>
      </c>
      <c r="C26" s="165">
        <v>43.77</v>
      </c>
      <c r="D26" s="165">
        <v>44.5</v>
      </c>
      <c r="E26" s="165">
        <v>38.729999999999997</v>
      </c>
      <c r="F26" s="165">
        <v>38.387500000000003</v>
      </c>
      <c r="G26" s="165">
        <v>285.91239999999999</v>
      </c>
      <c r="H26" s="165">
        <v>451.29989999999998</v>
      </c>
      <c r="I26" s="165">
        <v>-21.2378</v>
      </c>
      <c r="J26" s="165">
        <v>-22.032599999999999</v>
      </c>
      <c r="K26" s="165">
        <v>-455.04469999999998</v>
      </c>
      <c r="L26" s="165">
        <v>-430.39690000000002</v>
      </c>
      <c r="M26" s="165">
        <f t="shared" si="0"/>
        <v>-928.71199999999999</v>
      </c>
    </row>
    <row r="27" spans="1:13" ht="18" customHeight="1" x14ac:dyDescent="0.3">
      <c r="A27" s="160" t="s">
        <v>68</v>
      </c>
      <c r="B27" s="160" t="s">
        <v>817</v>
      </c>
      <c r="C27" s="165">
        <v>49.31</v>
      </c>
      <c r="D27" s="165">
        <v>48.9</v>
      </c>
      <c r="E27" s="165">
        <v>41.758099999999999</v>
      </c>
      <c r="F27" s="165">
        <v>41.682499999999997</v>
      </c>
      <c r="G27" s="165">
        <v>339.92590000000001</v>
      </c>
      <c r="H27" s="165">
        <v>521.57650000000001</v>
      </c>
      <c r="I27" s="165">
        <v>-45.509300000000003</v>
      </c>
      <c r="J27" s="165">
        <v>-47.206800000000001</v>
      </c>
      <c r="K27" s="165">
        <v>-510.7987</v>
      </c>
      <c r="L27" s="165">
        <v>-487.58359999999999</v>
      </c>
      <c r="M27" s="165">
        <f t="shared" si="0"/>
        <v>-1091.0984000000001</v>
      </c>
    </row>
    <row r="28" spans="1:13" ht="18" customHeight="1" x14ac:dyDescent="0.3">
      <c r="A28" s="160" t="s">
        <v>68</v>
      </c>
      <c r="B28" s="160" t="s">
        <v>818</v>
      </c>
      <c r="C28" s="165">
        <v>55.4</v>
      </c>
      <c r="D28" s="165">
        <v>55.36</v>
      </c>
      <c r="E28" s="165">
        <v>47.903300000000002</v>
      </c>
      <c r="F28" s="165">
        <v>47.5548</v>
      </c>
      <c r="G28" s="165">
        <v>354.65460000000002</v>
      </c>
      <c r="H28" s="165">
        <v>560.87270000000001</v>
      </c>
      <c r="I28" s="165">
        <v>-40.070300000000003</v>
      </c>
      <c r="J28" s="165">
        <v>-42.026400000000002</v>
      </c>
      <c r="K28" s="165">
        <v>-468.19630000000001</v>
      </c>
      <c r="L28" s="165">
        <v>-462.24590000000001</v>
      </c>
      <c r="M28" s="165">
        <f t="shared" si="0"/>
        <v>-1012.5389</v>
      </c>
    </row>
    <row r="29" spans="1:13" ht="18" customHeight="1" x14ac:dyDescent="0.3">
      <c r="A29" s="160" t="s">
        <v>68</v>
      </c>
      <c r="B29" s="160" t="s">
        <v>819</v>
      </c>
      <c r="C29" s="165">
        <v>45.23</v>
      </c>
      <c r="D29" s="165">
        <v>46.6</v>
      </c>
      <c r="E29" s="165">
        <v>39.2104</v>
      </c>
      <c r="F29" s="165">
        <v>39.1355</v>
      </c>
      <c r="G29" s="165">
        <v>366.92070000000001</v>
      </c>
      <c r="H29" s="165">
        <v>537.09659999999997</v>
      </c>
      <c r="I29" s="165">
        <v>-48.473100000000002</v>
      </c>
      <c r="J29" s="165">
        <v>-49.091799999999999</v>
      </c>
      <c r="K29" s="165">
        <v>-480.9135</v>
      </c>
      <c r="L29" s="165">
        <v>-476.80970000000002</v>
      </c>
      <c r="M29" s="165">
        <f t="shared" si="0"/>
        <v>-1055.2881</v>
      </c>
    </row>
    <row r="30" spans="1:13" ht="18" customHeight="1" x14ac:dyDescent="0.3">
      <c r="A30" s="160" t="s">
        <v>68</v>
      </c>
      <c r="B30" s="160" t="s">
        <v>820</v>
      </c>
      <c r="C30" s="165">
        <v>51.69</v>
      </c>
      <c r="D30" s="165">
        <v>51.84</v>
      </c>
      <c r="E30" s="165">
        <v>39.779499999999999</v>
      </c>
      <c r="F30" s="165">
        <v>39.4983</v>
      </c>
      <c r="G30" s="165">
        <v>382.03699999999998</v>
      </c>
      <c r="H30" s="165">
        <v>564.84479999999996</v>
      </c>
      <c r="I30" s="165">
        <v>-45.132399999999997</v>
      </c>
      <c r="J30" s="165">
        <v>-45.424300000000002</v>
      </c>
      <c r="K30" s="165">
        <v>-464.77789999999999</v>
      </c>
      <c r="L30" s="165">
        <v>-459.3254</v>
      </c>
      <c r="M30" s="165">
        <f t="shared" si="0"/>
        <v>-1014.6600000000001</v>
      </c>
    </row>
    <row r="31" spans="1:13" ht="18" customHeight="1" x14ac:dyDescent="0.3">
      <c r="A31" s="160" t="s">
        <v>68</v>
      </c>
      <c r="B31" s="160" t="s">
        <v>821</v>
      </c>
      <c r="C31" s="168">
        <v>53.9</v>
      </c>
      <c r="D31" s="168">
        <v>53.67</v>
      </c>
      <c r="E31" s="168">
        <v>42.2286</v>
      </c>
      <c r="F31" s="168">
        <v>41.9893</v>
      </c>
      <c r="G31" s="168">
        <v>404.73719999999997</v>
      </c>
      <c r="H31" s="168">
        <v>596.52509999999995</v>
      </c>
      <c r="I31" s="168">
        <v>-50.027799999999999</v>
      </c>
      <c r="J31" s="168">
        <v>-50.076900000000002</v>
      </c>
      <c r="K31" s="168">
        <v>-458.77289999999999</v>
      </c>
      <c r="L31" s="168">
        <v>-453.80770000000001</v>
      </c>
      <c r="M31" s="168">
        <f t="shared" si="0"/>
        <v>-1012.6853000000001</v>
      </c>
    </row>
    <row r="32" spans="1:13" ht="18" customHeight="1" x14ac:dyDescent="0.3">
      <c r="A32" s="160" t="s">
        <v>68</v>
      </c>
      <c r="B32" s="160" t="s">
        <v>822</v>
      </c>
      <c r="C32" s="162">
        <v>50.71</v>
      </c>
      <c r="D32" s="162">
        <v>51.2</v>
      </c>
      <c r="E32" s="162">
        <v>41.107900000000001</v>
      </c>
      <c r="F32" s="162">
        <v>41.4024</v>
      </c>
      <c r="G32" s="162">
        <v>375.97469999999998</v>
      </c>
      <c r="H32" s="162">
        <v>560.39499999999998</v>
      </c>
      <c r="I32" s="162">
        <v>-48.714799999999997</v>
      </c>
      <c r="J32" s="162">
        <v>-49.3249</v>
      </c>
      <c r="K32" s="162">
        <v>-457.74939999999998</v>
      </c>
      <c r="L32" s="162">
        <v>-451.43639999999999</v>
      </c>
      <c r="M32" s="162">
        <f t="shared" si="0"/>
        <v>-1007.2255</v>
      </c>
    </row>
    <row r="33" spans="1:13" ht="18" customHeight="1" x14ac:dyDescent="0.3">
      <c r="A33" s="160" t="s">
        <v>68</v>
      </c>
      <c r="B33" s="160" t="s">
        <v>823</v>
      </c>
      <c r="C33" s="165">
        <v>68.53</v>
      </c>
      <c r="D33" s="165">
        <v>68.62</v>
      </c>
      <c r="E33" s="165">
        <v>56.610900000000001</v>
      </c>
      <c r="F33" s="165">
        <v>56.121000000000002</v>
      </c>
      <c r="G33" s="165">
        <v>455.41500000000002</v>
      </c>
      <c r="H33" s="165">
        <v>705.29690000000005</v>
      </c>
      <c r="I33" s="165">
        <v>-51.2727</v>
      </c>
      <c r="J33" s="165">
        <v>-50.402700000000003</v>
      </c>
      <c r="K33" s="165">
        <v>-474.3562</v>
      </c>
      <c r="L33" s="165">
        <v>-464.84879999999998</v>
      </c>
      <c r="M33" s="165">
        <f t="shared" si="0"/>
        <v>-1040.8804</v>
      </c>
    </row>
    <row r="34" spans="1:13" ht="18" customHeight="1" x14ac:dyDescent="0.3">
      <c r="A34" s="160" t="s">
        <v>68</v>
      </c>
      <c r="B34" s="160" t="s">
        <v>824</v>
      </c>
      <c r="C34" s="165">
        <v>64.45</v>
      </c>
      <c r="D34" s="165">
        <v>63.52</v>
      </c>
      <c r="E34" s="165">
        <v>54.368899999999996</v>
      </c>
      <c r="F34" s="165">
        <v>53.190399999999997</v>
      </c>
      <c r="G34" s="165">
        <v>464.48079999999999</v>
      </c>
      <c r="H34" s="165">
        <v>700.01009999999997</v>
      </c>
      <c r="I34" s="165">
        <v>-57.601100000000002</v>
      </c>
      <c r="J34" s="165">
        <v>-56.610900000000001</v>
      </c>
      <c r="K34" s="165">
        <v>-482.59039999999999</v>
      </c>
      <c r="L34" s="165">
        <v>-474.84519999999998</v>
      </c>
      <c r="M34" s="165">
        <f t="shared" si="0"/>
        <v>-1071.6476</v>
      </c>
    </row>
    <row r="35" spans="1:13" ht="18" customHeight="1" x14ac:dyDescent="0.3">
      <c r="A35" s="160" t="s">
        <v>68</v>
      </c>
      <c r="B35" s="160" t="s">
        <v>825</v>
      </c>
      <c r="C35" s="165">
        <v>66.930000000000007</v>
      </c>
      <c r="D35" s="165">
        <v>66.53</v>
      </c>
      <c r="E35" s="165">
        <v>56.476199999999999</v>
      </c>
      <c r="F35" s="165">
        <v>57.100299999999997</v>
      </c>
      <c r="G35" s="165">
        <v>461.37709999999998</v>
      </c>
      <c r="H35" s="165">
        <v>708.41359999999997</v>
      </c>
      <c r="I35" s="165">
        <v>-56.322200000000002</v>
      </c>
      <c r="J35" s="165">
        <v>-55.351700000000001</v>
      </c>
      <c r="K35" s="165">
        <v>-466.21530000000001</v>
      </c>
      <c r="L35" s="165">
        <v>-461.49669999999998</v>
      </c>
      <c r="M35" s="165">
        <f t="shared" si="0"/>
        <v>-1039.3859</v>
      </c>
    </row>
    <row r="36" spans="1:13" ht="18" customHeight="1" x14ac:dyDescent="0.3">
      <c r="A36" s="160" t="s">
        <v>68</v>
      </c>
      <c r="B36" s="160" t="s">
        <v>826</v>
      </c>
      <c r="C36" s="165">
        <v>67.86</v>
      </c>
      <c r="D36" s="165">
        <v>67.849999999999994</v>
      </c>
      <c r="E36" s="165">
        <v>57.040700000000001</v>
      </c>
      <c r="F36" s="165">
        <v>57.164099999999998</v>
      </c>
      <c r="G36" s="165">
        <v>452.76459999999997</v>
      </c>
      <c r="H36" s="165">
        <v>702.67939999999999</v>
      </c>
      <c r="I36" s="165">
        <v>-50.863999999999997</v>
      </c>
      <c r="J36" s="165">
        <v>-50.669499999999999</v>
      </c>
      <c r="K36" s="165">
        <v>-459.4511</v>
      </c>
      <c r="L36" s="165">
        <v>-454.88659999999999</v>
      </c>
      <c r="M36" s="165">
        <f t="shared" si="0"/>
        <v>-1015.8712</v>
      </c>
    </row>
    <row r="37" spans="1:13" ht="18" customHeight="1" x14ac:dyDescent="0.3">
      <c r="A37" s="160" t="s">
        <v>68</v>
      </c>
      <c r="B37" s="160" t="s">
        <v>827</v>
      </c>
      <c r="C37" s="165">
        <v>51.91</v>
      </c>
      <c r="D37" s="165">
        <v>51.98</v>
      </c>
      <c r="E37" s="165">
        <v>43.436700000000002</v>
      </c>
      <c r="F37" s="165">
        <v>43.3536</v>
      </c>
      <c r="G37" s="165">
        <v>375.51530000000002</v>
      </c>
      <c r="H37" s="165">
        <v>566.19560000000001</v>
      </c>
      <c r="I37" s="165">
        <v>-55.365200000000002</v>
      </c>
      <c r="J37" s="165">
        <v>-56.415100000000002</v>
      </c>
      <c r="K37" s="165">
        <v>-470.33609999999999</v>
      </c>
      <c r="L37" s="165">
        <v>-461.97190000000001</v>
      </c>
      <c r="M37" s="165">
        <f t="shared" si="0"/>
        <v>-1044.0882999999999</v>
      </c>
    </row>
    <row r="38" spans="1:13" ht="18" customHeight="1" x14ac:dyDescent="0.3">
      <c r="A38" s="160" t="s">
        <v>68</v>
      </c>
      <c r="B38" s="160" t="s">
        <v>828</v>
      </c>
      <c r="C38" s="165">
        <v>50.77</v>
      </c>
      <c r="D38" s="165">
        <v>50.61</v>
      </c>
      <c r="E38" s="165">
        <v>36.6004</v>
      </c>
      <c r="F38" s="165">
        <v>36.368499999999997</v>
      </c>
      <c r="G38" s="165">
        <v>366.79880000000003</v>
      </c>
      <c r="H38" s="165">
        <v>541.14769999999999</v>
      </c>
      <c r="I38" s="165">
        <v>-44.7791</v>
      </c>
      <c r="J38" s="165">
        <v>-44.7669</v>
      </c>
      <c r="K38" s="165">
        <v>-413.78699999999998</v>
      </c>
      <c r="L38" s="165">
        <v>-424.40750000000003</v>
      </c>
      <c r="M38" s="165">
        <f t="shared" si="0"/>
        <v>-927.7405</v>
      </c>
    </row>
    <row r="39" spans="1:13" ht="18" customHeight="1" x14ac:dyDescent="0.3">
      <c r="A39" s="160" t="s">
        <v>68</v>
      </c>
      <c r="B39" s="160" t="s">
        <v>829</v>
      </c>
      <c r="C39" s="168">
        <v>52.96</v>
      </c>
      <c r="D39" s="168">
        <v>52.93</v>
      </c>
      <c r="E39" s="168">
        <v>40.038899999999998</v>
      </c>
      <c r="F39" s="168">
        <v>39.040900000000001</v>
      </c>
      <c r="G39" s="168">
        <v>381.01089999999999</v>
      </c>
      <c r="H39" s="168">
        <v>565.98069999999996</v>
      </c>
      <c r="I39" s="168">
        <v>-33.889000000000003</v>
      </c>
      <c r="J39" s="168">
        <v>-34.780999999999999</v>
      </c>
      <c r="K39" s="168">
        <v>-392.76150000000001</v>
      </c>
      <c r="L39" s="168">
        <v>-392.27749999999997</v>
      </c>
      <c r="M39" s="168">
        <f t="shared" si="0"/>
        <v>-853.70900000000006</v>
      </c>
    </row>
    <row r="40" spans="1:13" ht="18" customHeight="1" x14ac:dyDescent="0.3">
      <c r="A40" s="160" t="s">
        <v>68</v>
      </c>
      <c r="B40" s="160" t="s">
        <v>830</v>
      </c>
      <c r="C40" s="162">
        <v>51.21</v>
      </c>
      <c r="D40" s="162">
        <v>49.14</v>
      </c>
      <c r="E40" s="162">
        <v>40.141199999999998</v>
      </c>
      <c r="F40" s="162">
        <v>38.686100000000003</v>
      </c>
      <c r="G40" s="162">
        <v>374.83330000000001</v>
      </c>
      <c r="H40" s="162">
        <v>554.01059999999995</v>
      </c>
      <c r="I40" s="162">
        <v>-29.9739</v>
      </c>
      <c r="J40" s="162">
        <v>-30.5078</v>
      </c>
      <c r="K40" s="162">
        <v>-364.22969999999998</v>
      </c>
      <c r="L40" s="162">
        <v>-370.89280000000002</v>
      </c>
      <c r="M40" s="162">
        <f t="shared" si="0"/>
        <v>-795.60419999999999</v>
      </c>
    </row>
    <row r="41" spans="1:13" ht="18" customHeight="1" x14ac:dyDescent="0.3">
      <c r="A41" s="160" t="s">
        <v>68</v>
      </c>
      <c r="B41" s="160" t="s">
        <v>831</v>
      </c>
      <c r="C41" s="165">
        <v>51.52</v>
      </c>
      <c r="D41" s="165">
        <v>51.98</v>
      </c>
      <c r="E41" s="165">
        <v>43.791200000000003</v>
      </c>
      <c r="F41" s="165">
        <v>43.607300000000002</v>
      </c>
      <c r="G41" s="165">
        <v>319.23140000000001</v>
      </c>
      <c r="H41" s="165">
        <v>510.12990000000002</v>
      </c>
      <c r="I41" s="165">
        <v>13.624599999999999</v>
      </c>
      <c r="J41" s="165">
        <v>16.1614</v>
      </c>
      <c r="K41" s="165">
        <v>-163.40539999999999</v>
      </c>
      <c r="L41" s="165">
        <v>-210.32550000000001</v>
      </c>
      <c r="M41" s="165">
        <f t="shared" si="0"/>
        <v>-343.94489999999996</v>
      </c>
    </row>
    <row r="42" spans="1:13" ht="18" customHeight="1" x14ac:dyDescent="0.3">
      <c r="A42" s="160" t="s">
        <v>68</v>
      </c>
      <c r="B42" s="160" t="s">
        <v>832</v>
      </c>
      <c r="C42" s="165">
        <v>45.59</v>
      </c>
      <c r="D42" s="165">
        <v>45.44</v>
      </c>
      <c r="E42" s="165">
        <v>34.328499999999998</v>
      </c>
      <c r="F42" s="165">
        <v>33.889299999999999</v>
      </c>
      <c r="G42" s="165">
        <v>310.18639999999999</v>
      </c>
      <c r="H42" s="165">
        <v>469.43419999999998</v>
      </c>
      <c r="I42" s="165">
        <v>16.343499999999999</v>
      </c>
      <c r="J42" s="165">
        <v>18.110099999999999</v>
      </c>
      <c r="K42" s="165">
        <v>-179.69970000000001</v>
      </c>
      <c r="L42" s="165">
        <v>-237.87989999999999</v>
      </c>
      <c r="M42" s="165">
        <f t="shared" si="0"/>
        <v>-383.12599999999998</v>
      </c>
    </row>
    <row r="43" spans="1:13" ht="18" customHeight="1" x14ac:dyDescent="0.3">
      <c r="A43" s="160" t="s">
        <v>68</v>
      </c>
      <c r="B43" s="160" t="s">
        <v>833</v>
      </c>
      <c r="C43" s="165">
        <v>37.31</v>
      </c>
      <c r="D43" s="165">
        <v>37.61</v>
      </c>
      <c r="E43" s="165">
        <v>32.712499999999999</v>
      </c>
      <c r="F43" s="165">
        <v>32.956000000000003</v>
      </c>
      <c r="G43" s="165">
        <v>274.2192</v>
      </c>
      <c r="H43" s="165">
        <v>414.80770000000001</v>
      </c>
      <c r="I43" s="165">
        <v>32.196800000000003</v>
      </c>
      <c r="J43" s="165">
        <v>31.411300000000001</v>
      </c>
      <c r="K43" s="165">
        <v>-102.46259999999999</v>
      </c>
      <c r="L43" s="165">
        <v>-179.83420000000001</v>
      </c>
      <c r="M43" s="165">
        <f t="shared" si="0"/>
        <v>-218.68869999999998</v>
      </c>
    </row>
    <row r="44" spans="1:13" ht="18" customHeight="1" x14ac:dyDescent="0.3">
      <c r="A44" s="160" t="s">
        <v>68</v>
      </c>
      <c r="B44" s="160" t="s">
        <v>834</v>
      </c>
      <c r="C44" s="165">
        <v>39.19</v>
      </c>
      <c r="D44" s="165">
        <v>39.119999999999997</v>
      </c>
      <c r="E44" s="165">
        <v>35.684199999999997</v>
      </c>
      <c r="F44" s="165">
        <v>35.741500000000002</v>
      </c>
      <c r="G44" s="165">
        <v>278.52409999999998</v>
      </c>
      <c r="H44" s="165">
        <v>428.25979999999998</v>
      </c>
      <c r="I44" s="165">
        <v>33.306199999999997</v>
      </c>
      <c r="J44" s="165">
        <v>34.8797</v>
      </c>
      <c r="K44" s="165">
        <v>-80.697100000000006</v>
      </c>
      <c r="L44" s="165">
        <v>-171.0352</v>
      </c>
      <c r="M44" s="165">
        <f t="shared" si="0"/>
        <v>-183.54640000000001</v>
      </c>
    </row>
    <row r="45" spans="1:13" ht="18" customHeight="1" x14ac:dyDescent="0.3">
      <c r="A45" s="160" t="s">
        <v>68</v>
      </c>
      <c r="B45" s="160" t="s">
        <v>835</v>
      </c>
      <c r="C45" s="165">
        <v>53.38</v>
      </c>
      <c r="D45" s="165">
        <v>53.52</v>
      </c>
      <c r="E45" s="165">
        <v>44.911700000000003</v>
      </c>
      <c r="F45" s="165">
        <v>44.611400000000003</v>
      </c>
      <c r="G45" s="165">
        <v>309.1463</v>
      </c>
      <c r="H45" s="165">
        <v>505.56939999999997</v>
      </c>
      <c r="I45" s="165">
        <v>22.456299999999999</v>
      </c>
      <c r="J45" s="165">
        <v>24.019300000000001</v>
      </c>
      <c r="K45" s="165">
        <v>-116.4909</v>
      </c>
      <c r="L45" s="165">
        <v>-187.94</v>
      </c>
      <c r="M45" s="165">
        <f t="shared" si="0"/>
        <v>-257.95529999999997</v>
      </c>
    </row>
    <row r="46" spans="1:13" ht="18" customHeight="1" x14ac:dyDescent="0.3">
      <c r="A46" s="160" t="s">
        <v>68</v>
      </c>
      <c r="B46" s="160" t="s">
        <v>836</v>
      </c>
      <c r="C46" s="165">
        <v>48.68</v>
      </c>
      <c r="D46" s="165">
        <v>48.17</v>
      </c>
      <c r="E46" s="165">
        <v>46.691699999999997</v>
      </c>
      <c r="F46" s="165">
        <v>46.150100000000002</v>
      </c>
      <c r="G46" s="165">
        <v>305.93180000000001</v>
      </c>
      <c r="H46" s="165">
        <v>495.62360000000001</v>
      </c>
      <c r="I46" s="165">
        <v>26.994800000000001</v>
      </c>
      <c r="J46" s="165">
        <v>27.437899999999999</v>
      </c>
      <c r="K46" s="165">
        <v>-113.5363</v>
      </c>
      <c r="L46" s="165">
        <v>-187.9032</v>
      </c>
      <c r="M46" s="165">
        <f t="shared" si="0"/>
        <v>-247.0068</v>
      </c>
    </row>
    <row r="47" spans="1:13" ht="18" customHeight="1" x14ac:dyDescent="0.3">
      <c r="A47" s="160" t="s">
        <v>68</v>
      </c>
      <c r="B47" s="160" t="s">
        <v>837</v>
      </c>
      <c r="C47" s="168">
        <v>48.84</v>
      </c>
      <c r="D47" s="168">
        <v>48.94</v>
      </c>
      <c r="E47" s="168">
        <v>47.0779</v>
      </c>
      <c r="F47" s="168">
        <v>46.83</v>
      </c>
      <c r="G47" s="168">
        <v>304.74079999999998</v>
      </c>
      <c r="H47" s="168">
        <v>496.42869999999999</v>
      </c>
      <c r="I47" s="168">
        <v>28.7378</v>
      </c>
      <c r="J47" s="168">
        <v>28.059699999999999</v>
      </c>
      <c r="K47" s="168">
        <v>-89.075199999999995</v>
      </c>
      <c r="L47" s="168">
        <v>-165.7612</v>
      </c>
      <c r="M47" s="168">
        <f t="shared" si="0"/>
        <v>-198.03890000000001</v>
      </c>
    </row>
    <row r="48" spans="1:13" ht="18" customHeight="1" x14ac:dyDescent="0.3">
      <c r="A48" s="160" t="s">
        <v>68</v>
      </c>
      <c r="B48" s="160" t="s">
        <v>838</v>
      </c>
      <c r="C48" s="162">
        <v>46.17</v>
      </c>
      <c r="D48" s="162">
        <v>45.89</v>
      </c>
      <c r="E48" s="162">
        <v>45.2669</v>
      </c>
      <c r="F48" s="162">
        <v>44.843899999999998</v>
      </c>
      <c r="G48" s="162">
        <v>290.20510000000002</v>
      </c>
      <c r="H48" s="162">
        <v>472.3759</v>
      </c>
      <c r="I48" s="162">
        <v>38.086100000000002</v>
      </c>
      <c r="J48" s="162">
        <v>39.393599999999999</v>
      </c>
      <c r="K48" s="162">
        <v>-80.688100000000006</v>
      </c>
      <c r="L48" s="162">
        <v>-168.44040000000001</v>
      </c>
      <c r="M48" s="162">
        <f t="shared" si="0"/>
        <v>-171.64879999999999</v>
      </c>
    </row>
    <row r="49" spans="1:13" ht="18" customHeight="1" x14ac:dyDescent="0.3">
      <c r="A49" s="160" t="s">
        <v>68</v>
      </c>
      <c r="B49" s="160" t="s">
        <v>839</v>
      </c>
      <c r="C49" s="165">
        <v>43.93</v>
      </c>
      <c r="D49" s="165">
        <v>44.06</v>
      </c>
      <c r="E49" s="165">
        <v>43.680599999999998</v>
      </c>
      <c r="F49" s="165">
        <v>43.39</v>
      </c>
      <c r="G49" s="165">
        <v>278.82749999999999</v>
      </c>
      <c r="H49" s="165">
        <v>453.88810000000001</v>
      </c>
      <c r="I49" s="165">
        <v>38.7637</v>
      </c>
      <c r="J49" s="165">
        <v>40.124499999999998</v>
      </c>
      <c r="K49" s="165">
        <v>-87.422799999999995</v>
      </c>
      <c r="L49" s="165">
        <v>-169.26849999999999</v>
      </c>
      <c r="M49" s="165">
        <f t="shared" si="0"/>
        <v>-177.80309999999997</v>
      </c>
    </row>
    <row r="50" spans="1:13" ht="18" customHeight="1" x14ac:dyDescent="0.3">
      <c r="A50" s="160" t="s">
        <v>68</v>
      </c>
      <c r="B50" s="160" t="s">
        <v>840</v>
      </c>
      <c r="C50" s="165">
        <v>39.44</v>
      </c>
      <c r="D50" s="165">
        <v>39.74</v>
      </c>
      <c r="E50" s="165">
        <v>40.047600000000003</v>
      </c>
      <c r="F50" s="165">
        <v>40.0869</v>
      </c>
      <c r="G50" s="165">
        <v>272.11320000000001</v>
      </c>
      <c r="H50" s="165">
        <v>431.42770000000002</v>
      </c>
      <c r="I50" s="165">
        <v>38.634500000000003</v>
      </c>
      <c r="J50" s="165">
        <v>41.06</v>
      </c>
      <c r="K50" s="165">
        <v>-89.588300000000004</v>
      </c>
      <c r="L50" s="165">
        <v>-169.3176</v>
      </c>
      <c r="M50" s="165">
        <f t="shared" si="0"/>
        <v>-179.2114</v>
      </c>
    </row>
    <row r="51" spans="1:13" ht="18" customHeight="1" x14ac:dyDescent="0.3">
      <c r="A51" s="160" t="s">
        <v>68</v>
      </c>
      <c r="B51" s="160" t="s">
        <v>841</v>
      </c>
      <c r="C51" s="165">
        <v>57.59</v>
      </c>
      <c r="D51" s="165">
        <v>57.5</v>
      </c>
      <c r="E51" s="165">
        <v>50.5321</v>
      </c>
      <c r="F51" s="165">
        <v>50.1447</v>
      </c>
      <c r="G51" s="165">
        <v>357.75400000000002</v>
      </c>
      <c r="H51" s="165">
        <v>573.52080000000001</v>
      </c>
      <c r="I51" s="165">
        <v>41.721200000000003</v>
      </c>
      <c r="J51" s="165">
        <v>42.170299999999997</v>
      </c>
      <c r="K51" s="165">
        <v>-78.904899999999998</v>
      </c>
      <c r="L51" s="165">
        <v>-163.2971</v>
      </c>
      <c r="M51" s="165">
        <f t="shared" si="0"/>
        <v>-158.31049999999999</v>
      </c>
    </row>
    <row r="52" spans="1:13" ht="18" customHeight="1" x14ac:dyDescent="0.3">
      <c r="A52" s="160" t="s">
        <v>68</v>
      </c>
      <c r="B52" s="160" t="s">
        <v>842</v>
      </c>
      <c r="C52" s="165">
        <v>63.72</v>
      </c>
      <c r="D52" s="165">
        <v>63.38</v>
      </c>
      <c r="E52" s="165">
        <v>51.798000000000002</v>
      </c>
      <c r="F52" s="165">
        <v>50.200800000000001</v>
      </c>
      <c r="G52" s="165">
        <v>363.36470000000003</v>
      </c>
      <c r="H52" s="165">
        <v>592.46349999999995</v>
      </c>
      <c r="I52" s="165">
        <v>48.880899999999997</v>
      </c>
      <c r="J52" s="165">
        <v>50.4084</v>
      </c>
      <c r="K52" s="165">
        <v>-47.782699999999998</v>
      </c>
      <c r="L52" s="165">
        <v>-126.152</v>
      </c>
      <c r="M52" s="165">
        <f t="shared" si="0"/>
        <v>-74.645399999999995</v>
      </c>
    </row>
    <row r="53" spans="1:13" ht="18" customHeight="1" x14ac:dyDescent="0.3">
      <c r="A53" s="160" t="s">
        <v>68</v>
      </c>
      <c r="B53" s="160" t="s">
        <v>843</v>
      </c>
      <c r="C53" s="165">
        <v>56.77</v>
      </c>
      <c r="D53" s="165">
        <v>56.85</v>
      </c>
      <c r="E53" s="165">
        <v>43.389299999999999</v>
      </c>
      <c r="F53" s="165">
        <v>43.036099999999998</v>
      </c>
      <c r="G53" s="165">
        <v>307.4615</v>
      </c>
      <c r="H53" s="165">
        <v>507.50689999999997</v>
      </c>
      <c r="I53" s="165">
        <v>61.6661</v>
      </c>
      <c r="J53" s="165">
        <v>63.833199999999998</v>
      </c>
      <c r="K53" s="165">
        <v>0</v>
      </c>
      <c r="L53" s="165">
        <v>-59.2209</v>
      </c>
      <c r="M53" s="165">
        <f t="shared" si="0"/>
        <v>66.278400000000005</v>
      </c>
    </row>
    <row r="54" spans="1:13" ht="18" customHeight="1" x14ac:dyDescent="0.3">
      <c r="A54" s="160" t="s">
        <v>68</v>
      </c>
      <c r="B54" s="160" t="s">
        <v>844</v>
      </c>
      <c r="C54" s="165">
        <v>54.79</v>
      </c>
      <c r="D54" s="165">
        <v>55.06</v>
      </c>
      <c r="E54" s="165">
        <v>44.520299999999999</v>
      </c>
      <c r="F54" s="165">
        <v>44.6935</v>
      </c>
      <c r="G54" s="165">
        <v>303.58179999999999</v>
      </c>
      <c r="H54" s="165">
        <v>502.6456</v>
      </c>
      <c r="I54" s="165">
        <v>62.315399999999997</v>
      </c>
      <c r="J54" s="165">
        <v>62.6387</v>
      </c>
      <c r="K54" s="165">
        <v>0</v>
      </c>
      <c r="L54" s="165">
        <v>-67.697999999999993</v>
      </c>
      <c r="M54" s="165">
        <f t="shared" si="0"/>
        <v>57.256100000000004</v>
      </c>
    </row>
    <row r="55" spans="1:13" ht="18" customHeight="1" x14ac:dyDescent="0.3">
      <c r="A55" s="160" t="s">
        <v>845</v>
      </c>
      <c r="B55" s="160" t="s">
        <v>69</v>
      </c>
      <c r="C55" s="168">
        <v>45.33</v>
      </c>
      <c r="D55" s="168">
        <v>45.81</v>
      </c>
      <c r="E55" s="168">
        <v>34.360599999999998</v>
      </c>
      <c r="F55" s="168">
        <v>34.2607</v>
      </c>
      <c r="G55" s="168">
        <v>265.32029999999997</v>
      </c>
      <c r="H55" s="168">
        <v>425.08159999999998</v>
      </c>
      <c r="I55" s="168">
        <v>61.500700000000002</v>
      </c>
      <c r="J55" s="168">
        <v>63.203800000000001</v>
      </c>
      <c r="K55" s="168">
        <v>0</v>
      </c>
      <c r="L55" s="168">
        <v>-65.7423</v>
      </c>
      <c r="M55" s="168">
        <f t="shared" si="0"/>
        <v>58.962199999999996</v>
      </c>
    </row>
    <row r="56" spans="1:13" x14ac:dyDescent="0.3">
      <c r="A56" s="228" t="s">
        <v>857</v>
      </c>
      <c r="B56" s="228"/>
      <c r="C56" s="170">
        <v>-37.31</v>
      </c>
      <c r="D56" s="170">
        <v>-37.61</v>
      </c>
      <c r="E56" s="170">
        <v>-28.509899999999998</v>
      </c>
      <c r="F56" s="170">
        <v>-28.7683</v>
      </c>
      <c r="G56" s="170">
        <v>-184.13509999999999</v>
      </c>
      <c r="H56" s="170"/>
      <c r="I56" s="170">
        <f>MAX(I8:I55)</f>
        <v>79.640799999999999</v>
      </c>
      <c r="J56" s="170">
        <f t="shared" ref="J56:L56" si="1">MAX(J8:J55)</f>
        <v>79.495800000000003</v>
      </c>
      <c r="K56" s="170">
        <f t="shared" si="1"/>
        <v>99.906800000000004</v>
      </c>
      <c r="L56" s="170">
        <f t="shared" si="1"/>
        <v>83.614699999999999</v>
      </c>
      <c r="M56" s="170"/>
    </row>
    <row r="57" spans="1:13" x14ac:dyDescent="0.3">
      <c r="A57" s="228" t="s">
        <v>858</v>
      </c>
      <c r="B57" s="228"/>
      <c r="C57" s="170">
        <v>-68.53</v>
      </c>
      <c r="D57" s="170">
        <v>-68.62</v>
      </c>
      <c r="E57" s="170">
        <v>-57.040700000000001</v>
      </c>
      <c r="F57" s="170">
        <v>-57.164099999999998</v>
      </c>
      <c r="G57" s="170">
        <v>-464.48079999999999</v>
      </c>
      <c r="H57" s="170"/>
      <c r="I57" s="170">
        <f>MIN(I8:I55)</f>
        <v>-57.601100000000002</v>
      </c>
      <c r="J57" s="170">
        <f t="shared" ref="J57:L57" si="2">MIN(J8:J55)</f>
        <v>-56.610900000000001</v>
      </c>
      <c r="K57" s="170">
        <f t="shared" si="2"/>
        <v>-510.7987</v>
      </c>
      <c r="L57" s="170">
        <f t="shared" si="2"/>
        <v>-487.58359999999999</v>
      </c>
      <c r="M57" s="170"/>
    </row>
    <row r="58" spans="1:13" x14ac:dyDescent="0.3">
      <c r="A58" s="228" t="s">
        <v>859</v>
      </c>
      <c r="B58" s="228"/>
      <c r="C58" s="170">
        <v>-49.618541666666665</v>
      </c>
      <c r="D58" s="170">
        <v>-49.634999999999998</v>
      </c>
      <c r="E58" s="170">
        <v>-41.99785416666667</v>
      </c>
      <c r="F58" s="170">
        <v>-41.710718749999998</v>
      </c>
      <c r="G58" s="170">
        <v>-308.59830833333331</v>
      </c>
      <c r="H58" s="170"/>
      <c r="I58" s="170">
        <f>AVERAGE(I8:I55)</f>
        <v>15.639239583333335</v>
      </c>
      <c r="J58" s="170">
        <f t="shared" ref="J58:L58" si="3">AVERAGE(J8:J55)</f>
        <v>16.133670833333337</v>
      </c>
      <c r="K58" s="170">
        <f t="shared" si="3"/>
        <v>-192.28964791666661</v>
      </c>
      <c r="L58" s="170">
        <f t="shared" si="3"/>
        <v>-215.41879583333335</v>
      </c>
      <c r="M58" s="170"/>
    </row>
    <row r="59" spans="1:13" ht="27" customHeight="1" x14ac:dyDescent="0.3">
      <c r="A59" s="228" t="s">
        <v>3</v>
      </c>
      <c r="B59" s="228"/>
      <c r="C59" s="227" t="s">
        <v>216</v>
      </c>
      <c r="D59" s="227"/>
      <c r="E59" s="227" t="s">
        <v>52</v>
      </c>
      <c r="F59" s="227"/>
      <c r="G59" s="227" t="s">
        <v>500</v>
      </c>
      <c r="H59" s="227" t="s">
        <v>955</v>
      </c>
      <c r="I59" s="227" t="s">
        <v>500</v>
      </c>
      <c r="J59" s="227"/>
      <c r="K59" s="227"/>
      <c r="L59" s="227" t="s">
        <v>195</v>
      </c>
      <c r="M59" s="227" t="s">
        <v>955</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9" t="s">
        <v>2737</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19.95" hidden="1" customHeight="1" x14ac:dyDescent="0.3">
      <c r="A5" s="228" t="s">
        <v>1779</v>
      </c>
      <c r="B5" s="228"/>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
      <c r="A6" s="228" t="s">
        <v>1780</v>
      </c>
      <c r="B6" s="228"/>
      <c r="C6" s="174" t="s">
        <v>2738</v>
      </c>
      <c r="D6" s="174" t="s">
        <v>2739</v>
      </c>
      <c r="E6" s="174" t="s">
        <v>2740</v>
      </c>
      <c r="F6" s="174" t="s">
        <v>2741</v>
      </c>
      <c r="G6" s="174" t="s">
        <v>2742</v>
      </c>
      <c r="H6" s="174" t="s">
        <v>2743</v>
      </c>
      <c r="I6" s="174" t="s">
        <v>2744</v>
      </c>
      <c r="J6" s="174" t="s">
        <v>2745</v>
      </c>
      <c r="K6" s="174" t="s">
        <v>2746</v>
      </c>
      <c r="L6" s="174" t="s">
        <v>2747</v>
      </c>
      <c r="M6" s="174" t="s">
        <v>2748</v>
      </c>
      <c r="N6" s="174" t="s">
        <v>2749</v>
      </c>
      <c r="O6" s="11" t="s">
        <v>2750</v>
      </c>
      <c r="P6" s="11" t="s">
        <v>2751</v>
      </c>
      <c r="Q6" s="11" t="s">
        <v>2752</v>
      </c>
      <c r="R6" s="11" t="s">
        <v>2753</v>
      </c>
      <c r="S6" s="11" t="s">
        <v>2754</v>
      </c>
      <c r="T6" s="11" t="s">
        <v>2755</v>
      </c>
      <c r="U6" s="11" t="s">
        <v>2756</v>
      </c>
      <c r="V6" s="11" t="s">
        <v>2757</v>
      </c>
      <c r="W6" s="11" t="s">
        <v>2758</v>
      </c>
      <c r="X6" s="175" t="s">
        <v>2759</v>
      </c>
      <c r="Y6" s="175" t="s">
        <v>2760</v>
      </c>
      <c r="Z6" s="175" t="s">
        <v>2761</v>
      </c>
      <c r="AA6" s="175" t="s">
        <v>2762</v>
      </c>
      <c r="AB6" s="175" t="s">
        <v>2763</v>
      </c>
      <c r="AC6" s="175" t="s">
        <v>2764</v>
      </c>
      <c r="AD6" s="175" t="s">
        <v>2765</v>
      </c>
      <c r="AE6" s="175" t="s">
        <v>2766</v>
      </c>
      <c r="AF6" s="175" t="s">
        <v>2767</v>
      </c>
    </row>
    <row r="7" spans="1:32" ht="27" customHeight="1" x14ac:dyDescent="0.3">
      <c r="A7" s="228" t="s">
        <v>273</v>
      </c>
      <c r="B7" s="228"/>
      <c r="C7" s="232" t="s">
        <v>2768</v>
      </c>
      <c r="D7" s="232" t="s">
        <v>2769</v>
      </c>
      <c r="E7" s="232" t="s">
        <v>2770</v>
      </c>
      <c r="F7" s="232" t="s">
        <v>521</v>
      </c>
      <c r="G7" s="232" t="s">
        <v>526</v>
      </c>
      <c r="H7" s="232" t="s">
        <v>534</v>
      </c>
      <c r="I7" s="232" t="s">
        <v>212</v>
      </c>
      <c r="J7" s="232" t="s">
        <v>544</v>
      </c>
      <c r="K7" s="232" t="s">
        <v>206</v>
      </c>
      <c r="L7" s="232" t="s">
        <v>560</v>
      </c>
      <c r="M7" s="232" t="s">
        <v>349</v>
      </c>
      <c r="N7" s="232" t="s">
        <v>2771</v>
      </c>
      <c r="O7" s="225" t="s">
        <v>474</v>
      </c>
      <c r="P7" s="225" t="s">
        <v>461</v>
      </c>
      <c r="Q7" s="225" t="s">
        <v>400</v>
      </c>
      <c r="R7" s="225" t="s">
        <v>2772</v>
      </c>
      <c r="S7" s="225" t="s">
        <v>722</v>
      </c>
      <c r="T7" s="225" t="s">
        <v>2773</v>
      </c>
      <c r="U7" s="225" t="s">
        <v>2774</v>
      </c>
      <c r="V7" s="225" t="s">
        <v>443</v>
      </c>
      <c r="W7" s="225" t="s">
        <v>2775</v>
      </c>
      <c r="X7" s="231" t="s">
        <v>2776</v>
      </c>
      <c r="Y7" s="231" t="s">
        <v>2777</v>
      </c>
      <c r="Z7" s="231" t="s">
        <v>398</v>
      </c>
      <c r="AA7" s="231" t="s">
        <v>2778</v>
      </c>
      <c r="AB7" s="231" t="s">
        <v>2779</v>
      </c>
      <c r="AC7" s="231" t="s">
        <v>2780</v>
      </c>
      <c r="AD7" s="231" t="s">
        <v>2774</v>
      </c>
      <c r="AE7" s="231" t="s">
        <v>2781</v>
      </c>
      <c r="AF7" s="231" t="s">
        <v>443</v>
      </c>
    </row>
    <row r="8" spans="1:32" x14ac:dyDescent="0.3">
      <c r="A8" s="228" t="s">
        <v>2782</v>
      </c>
      <c r="B8" s="228"/>
      <c r="C8" s="174" t="s">
        <v>2783</v>
      </c>
      <c r="D8" s="174" t="s">
        <v>2783</v>
      </c>
      <c r="E8" s="174" t="s">
        <v>2783</v>
      </c>
      <c r="F8" s="174" t="s">
        <v>2783</v>
      </c>
      <c r="G8" s="174" t="s">
        <v>2783</v>
      </c>
      <c r="H8" s="174" t="s">
        <v>2783</v>
      </c>
      <c r="I8" s="174" t="s">
        <v>2783</v>
      </c>
      <c r="J8" s="174" t="s">
        <v>2783</v>
      </c>
      <c r="K8" s="174" t="s">
        <v>2783</v>
      </c>
      <c r="L8" s="174" t="s">
        <v>2783</v>
      </c>
      <c r="M8" s="174" t="s">
        <v>2783</v>
      </c>
      <c r="N8" s="174" t="s">
        <v>2783</v>
      </c>
      <c r="O8" s="11" t="s">
        <v>2784</v>
      </c>
      <c r="P8" s="11" t="s">
        <v>2784</v>
      </c>
      <c r="Q8" s="11" t="s">
        <v>2784</v>
      </c>
      <c r="R8" s="11" t="s">
        <v>2784</v>
      </c>
      <c r="S8" s="11" t="s">
        <v>2784</v>
      </c>
      <c r="T8" s="11" t="s">
        <v>2784</v>
      </c>
      <c r="U8" s="11" t="s">
        <v>2784</v>
      </c>
      <c r="V8" s="11" t="s">
        <v>2784</v>
      </c>
      <c r="W8" s="11" t="s">
        <v>2784</v>
      </c>
      <c r="X8" s="175" t="s">
        <v>2785</v>
      </c>
      <c r="Y8" s="175" t="s">
        <v>2785</v>
      </c>
      <c r="Z8" s="175" t="s">
        <v>2785</v>
      </c>
      <c r="AA8" s="175" t="s">
        <v>2785</v>
      </c>
      <c r="AB8" s="175" t="s">
        <v>2785</v>
      </c>
      <c r="AC8" s="175" t="s">
        <v>2785</v>
      </c>
      <c r="AD8" s="175" t="s">
        <v>2785</v>
      </c>
      <c r="AE8" s="175" t="s">
        <v>2785</v>
      </c>
      <c r="AF8" s="175" t="s">
        <v>2785</v>
      </c>
    </row>
    <row r="9" spans="1:32" ht="27" customHeight="1" x14ac:dyDescent="0.3">
      <c r="A9" s="157" t="s">
        <v>64</v>
      </c>
      <c r="B9" s="157" t="s">
        <v>570</v>
      </c>
      <c r="C9" s="174" t="s">
        <v>2786</v>
      </c>
      <c r="D9" s="174" t="s">
        <v>2786</v>
      </c>
      <c r="E9" s="174" t="s">
        <v>2786</v>
      </c>
      <c r="F9" s="174" t="s">
        <v>2786</v>
      </c>
      <c r="G9" s="174" t="s">
        <v>2786</v>
      </c>
      <c r="H9" s="174" t="s">
        <v>2786</v>
      </c>
      <c r="I9" s="174" t="s">
        <v>2786</v>
      </c>
      <c r="J9" s="174" t="s">
        <v>2786</v>
      </c>
      <c r="K9" s="174" t="s">
        <v>2786</v>
      </c>
      <c r="L9" s="174" t="s">
        <v>2786</v>
      </c>
      <c r="M9" s="174" t="s">
        <v>2786</v>
      </c>
      <c r="N9" s="174" t="s">
        <v>2786</v>
      </c>
      <c r="O9" s="11" t="s">
        <v>2786</v>
      </c>
      <c r="P9" s="11" t="s">
        <v>2786</v>
      </c>
      <c r="Q9" s="11" t="s">
        <v>2786</v>
      </c>
      <c r="R9" s="11" t="s">
        <v>2786</v>
      </c>
      <c r="S9" s="11" t="s">
        <v>2786</v>
      </c>
      <c r="T9" s="11" t="s">
        <v>2786</v>
      </c>
      <c r="U9" s="11" t="s">
        <v>2786</v>
      </c>
      <c r="V9" s="11" t="s">
        <v>2786</v>
      </c>
      <c r="W9" s="11" t="s">
        <v>2786</v>
      </c>
      <c r="X9" s="175" t="s">
        <v>2786</v>
      </c>
      <c r="Y9" s="175" t="s">
        <v>2786</v>
      </c>
      <c r="Z9" s="175" t="s">
        <v>2786</v>
      </c>
      <c r="AA9" s="175" t="s">
        <v>2786</v>
      </c>
      <c r="AB9" s="175" t="s">
        <v>2786</v>
      </c>
      <c r="AC9" s="175" t="s">
        <v>2786</v>
      </c>
      <c r="AD9" s="175" t="s">
        <v>2786</v>
      </c>
      <c r="AE9" s="175" t="s">
        <v>2786</v>
      </c>
      <c r="AF9" s="175" t="s">
        <v>2786</v>
      </c>
    </row>
    <row r="10" spans="1:32" ht="18" customHeight="1" x14ac:dyDescent="0.3">
      <c r="A10" s="160" t="s">
        <v>68</v>
      </c>
      <c r="B10" s="160" t="s">
        <v>798</v>
      </c>
      <c r="C10" s="162">
        <v>500.80579999999998</v>
      </c>
      <c r="D10" s="162">
        <v>510.733</v>
      </c>
      <c r="E10" s="162">
        <v>512.16570000000002</v>
      </c>
      <c r="F10" s="162">
        <v>522.73940000000005</v>
      </c>
      <c r="G10" s="162">
        <v>524.07719999999995</v>
      </c>
      <c r="H10" s="162">
        <v>523.72450000000003</v>
      </c>
      <c r="I10" s="162">
        <v>518.24779999999998</v>
      </c>
      <c r="J10" s="162">
        <v>507.11219999999997</v>
      </c>
      <c r="K10" s="161"/>
      <c r="L10" s="162">
        <v>481.77080000000001</v>
      </c>
      <c r="M10" s="162">
        <v>507.71080000000001</v>
      </c>
      <c r="N10" s="162">
        <v>490.17809999999997</v>
      </c>
      <c r="O10" s="162">
        <v>223.785</v>
      </c>
      <c r="P10" s="162">
        <v>226.12260000000001</v>
      </c>
      <c r="Q10" s="162">
        <v>228.04400000000001</v>
      </c>
      <c r="R10" s="162">
        <v>223.99260000000001</v>
      </c>
      <c r="S10" s="162">
        <v>223.4256</v>
      </c>
      <c r="T10" s="162">
        <v>221.6694</v>
      </c>
      <c r="U10" s="162">
        <v>225.3</v>
      </c>
      <c r="V10" s="162">
        <v>0</v>
      </c>
      <c r="W10" s="162">
        <v>225.3</v>
      </c>
      <c r="X10" s="162">
        <v>139.9572</v>
      </c>
      <c r="Y10" s="162">
        <v>140.2593</v>
      </c>
      <c r="Z10" s="162">
        <v>0</v>
      </c>
      <c r="AA10" s="162">
        <v>138.33439999999999</v>
      </c>
      <c r="AB10" s="162">
        <v>135.62639999999999</v>
      </c>
      <c r="AC10" s="161"/>
      <c r="AD10" s="162">
        <v>142.49780000000001</v>
      </c>
      <c r="AE10" s="162">
        <v>129.76009999999999</v>
      </c>
      <c r="AF10" s="162">
        <v>140.1455</v>
      </c>
    </row>
    <row r="11" spans="1:32" ht="18" customHeight="1" x14ac:dyDescent="0.3">
      <c r="A11" s="160" t="s">
        <v>68</v>
      </c>
      <c r="B11" s="160" t="s">
        <v>799</v>
      </c>
      <c r="C11" s="165">
        <v>502.43200000000002</v>
      </c>
      <c r="D11" s="165">
        <v>513.9366</v>
      </c>
      <c r="E11" s="166">
        <v>512.40205000000003</v>
      </c>
      <c r="F11" s="165">
        <v>525.35140000000001</v>
      </c>
      <c r="G11" s="165">
        <v>526.6336</v>
      </c>
      <c r="H11" s="165">
        <v>525.9864</v>
      </c>
      <c r="I11" s="165">
        <v>518.98440000000005</v>
      </c>
      <c r="J11" s="165">
        <v>508.00349999999997</v>
      </c>
      <c r="K11" s="164"/>
      <c r="L11" s="165">
        <v>482.88929999999999</v>
      </c>
      <c r="M11" s="165">
        <v>507.6651</v>
      </c>
      <c r="N11" s="165">
        <v>490.86320000000001</v>
      </c>
      <c r="O11" s="165">
        <v>224.0813</v>
      </c>
      <c r="P11" s="165">
        <v>226.05699999999999</v>
      </c>
      <c r="Q11" s="165">
        <v>229.12260000000001</v>
      </c>
      <c r="R11" s="165">
        <v>225.1994</v>
      </c>
      <c r="S11" s="165">
        <v>224.5626</v>
      </c>
      <c r="T11" s="165">
        <v>221.7285</v>
      </c>
      <c r="U11" s="165">
        <v>225.3</v>
      </c>
      <c r="V11" s="165">
        <v>0</v>
      </c>
      <c r="W11" s="165">
        <v>225.8</v>
      </c>
      <c r="X11" s="165">
        <v>140.74940000000001</v>
      </c>
      <c r="Y11" s="165">
        <v>140.51320000000001</v>
      </c>
      <c r="Z11" s="165">
        <v>0</v>
      </c>
      <c r="AA11" s="165">
        <v>138.30000000000001</v>
      </c>
      <c r="AB11" s="165">
        <v>135.654</v>
      </c>
      <c r="AC11" s="164"/>
      <c r="AD11" s="165">
        <v>142.8638</v>
      </c>
      <c r="AE11" s="165">
        <v>129.59049999999999</v>
      </c>
      <c r="AF11" s="165">
        <v>140.1455</v>
      </c>
    </row>
    <row r="12" spans="1:32" ht="18" customHeight="1" x14ac:dyDescent="0.3">
      <c r="A12" s="160" t="s">
        <v>68</v>
      </c>
      <c r="B12" s="160" t="s">
        <v>800</v>
      </c>
      <c r="C12" s="165">
        <v>502.06479999999999</v>
      </c>
      <c r="D12" s="165">
        <v>511.88839999999999</v>
      </c>
      <c r="E12" s="165">
        <v>512.63840000000005</v>
      </c>
      <c r="F12" s="165">
        <v>522.60670000000005</v>
      </c>
      <c r="G12" s="165">
        <v>523.75710000000004</v>
      </c>
      <c r="H12" s="165">
        <v>524.25009999999997</v>
      </c>
      <c r="I12" s="165">
        <v>518.68050000000005</v>
      </c>
      <c r="J12" s="165">
        <v>506.35890000000001</v>
      </c>
      <c r="K12" s="164"/>
      <c r="L12" s="165">
        <v>482.488</v>
      </c>
      <c r="M12" s="165">
        <v>507.7978</v>
      </c>
      <c r="N12" s="165">
        <v>490.90809999999999</v>
      </c>
      <c r="O12" s="165">
        <v>224.36590000000001</v>
      </c>
      <c r="P12" s="165">
        <v>227.03790000000001</v>
      </c>
      <c r="Q12" s="165">
        <v>228.95240000000001</v>
      </c>
      <c r="R12" s="165">
        <v>224.57320000000001</v>
      </c>
      <c r="S12" s="165">
        <v>224.10480000000001</v>
      </c>
      <c r="T12" s="165">
        <v>221.79920000000001</v>
      </c>
      <c r="U12" s="165">
        <v>225.3</v>
      </c>
      <c r="V12" s="165">
        <v>0</v>
      </c>
      <c r="W12" s="165">
        <v>225.3</v>
      </c>
      <c r="X12" s="165">
        <v>140.67830000000001</v>
      </c>
      <c r="Y12" s="165">
        <v>140.4641</v>
      </c>
      <c r="Z12" s="165">
        <v>0</v>
      </c>
      <c r="AA12" s="165">
        <v>137.79839999999999</v>
      </c>
      <c r="AB12" s="165">
        <v>135.76439999999999</v>
      </c>
      <c r="AC12" s="164"/>
      <c r="AD12" s="165">
        <v>142.49780000000001</v>
      </c>
      <c r="AE12" s="165">
        <v>129.33930000000001</v>
      </c>
      <c r="AF12" s="165">
        <v>140.1251</v>
      </c>
    </row>
    <row r="13" spans="1:32" ht="18" customHeight="1" x14ac:dyDescent="0.3">
      <c r="A13" s="160" t="s">
        <v>68</v>
      </c>
      <c r="B13" s="160" t="s">
        <v>801</v>
      </c>
      <c r="C13" s="165">
        <v>502.58940000000001</v>
      </c>
      <c r="D13" s="165">
        <v>512.41359999999997</v>
      </c>
      <c r="E13" s="166">
        <v>512.63840000000005</v>
      </c>
      <c r="F13" s="165">
        <v>522.06489999999997</v>
      </c>
      <c r="G13" s="165">
        <v>523.53650000000005</v>
      </c>
      <c r="H13" s="165">
        <v>523.9905</v>
      </c>
      <c r="I13" s="165">
        <v>518.8981</v>
      </c>
      <c r="J13" s="165">
        <v>507.20139999999998</v>
      </c>
      <c r="K13" s="164"/>
      <c r="L13" s="165">
        <v>482.86540000000002</v>
      </c>
      <c r="M13" s="165">
        <v>508.60919999999999</v>
      </c>
      <c r="N13" s="165">
        <v>491.137</v>
      </c>
      <c r="O13" s="165">
        <v>224.2089</v>
      </c>
      <c r="P13" s="165">
        <v>227.6112</v>
      </c>
      <c r="Q13" s="165">
        <v>229.13</v>
      </c>
      <c r="R13" s="165">
        <v>224.64259999999999</v>
      </c>
      <c r="S13" s="165">
        <v>224.4075</v>
      </c>
      <c r="T13" s="165">
        <v>221.93430000000001</v>
      </c>
      <c r="U13" s="165">
        <v>225.9</v>
      </c>
      <c r="V13" s="165">
        <v>0</v>
      </c>
      <c r="W13" s="165">
        <v>226.4</v>
      </c>
      <c r="X13" s="165">
        <v>140.6789</v>
      </c>
      <c r="Y13" s="165">
        <v>141.2688</v>
      </c>
      <c r="Z13" s="165">
        <v>0</v>
      </c>
      <c r="AA13" s="165">
        <v>138.43719999999999</v>
      </c>
      <c r="AB13" s="165">
        <v>135.9162</v>
      </c>
      <c r="AC13" s="164"/>
      <c r="AD13" s="165">
        <v>143.2004</v>
      </c>
      <c r="AE13" s="165">
        <v>129.25389999999999</v>
      </c>
      <c r="AF13" s="165">
        <v>140.1455</v>
      </c>
    </row>
    <row r="14" spans="1:32" ht="18" customHeight="1" x14ac:dyDescent="0.3">
      <c r="A14" s="160" t="s">
        <v>68</v>
      </c>
      <c r="B14" s="160" t="s">
        <v>802</v>
      </c>
      <c r="C14" s="165">
        <v>502.74680000000001</v>
      </c>
      <c r="D14" s="165">
        <v>513.35889999999995</v>
      </c>
      <c r="E14" s="166">
        <v>515.13305000000003</v>
      </c>
      <c r="F14" s="165">
        <v>523.6567</v>
      </c>
      <c r="G14" s="165">
        <v>524.96100000000001</v>
      </c>
      <c r="H14" s="165">
        <v>525.08150000000001</v>
      </c>
      <c r="I14" s="165">
        <v>518.70100000000002</v>
      </c>
      <c r="J14" s="165">
        <v>507.87029999999999</v>
      </c>
      <c r="K14" s="164"/>
      <c r="L14" s="165">
        <v>483.11770000000001</v>
      </c>
      <c r="M14" s="165">
        <v>507.49020000000002</v>
      </c>
      <c r="N14" s="165">
        <v>491.19170000000003</v>
      </c>
      <c r="O14" s="165">
        <v>225.12260000000001</v>
      </c>
      <c r="P14" s="165">
        <v>226.83580000000001</v>
      </c>
      <c r="Q14" s="165">
        <v>230.01179999999999</v>
      </c>
      <c r="R14" s="165">
        <v>225.34719999999999</v>
      </c>
      <c r="S14" s="165">
        <v>224.6069</v>
      </c>
      <c r="T14" s="165">
        <v>222.03129999999999</v>
      </c>
      <c r="U14" s="165">
        <v>225.9</v>
      </c>
      <c r="V14" s="165">
        <v>0</v>
      </c>
      <c r="W14" s="165">
        <v>225.9</v>
      </c>
      <c r="X14" s="165">
        <v>139.83619999999999</v>
      </c>
      <c r="Y14" s="165">
        <v>141.14869999999999</v>
      </c>
      <c r="Z14" s="165">
        <v>0</v>
      </c>
      <c r="AA14" s="165">
        <v>138.05940000000001</v>
      </c>
      <c r="AB14" s="165">
        <v>135.84719999999999</v>
      </c>
      <c r="AC14" s="164"/>
      <c r="AD14" s="165">
        <v>143.05410000000001</v>
      </c>
      <c r="AE14" s="165">
        <v>129.7236</v>
      </c>
      <c r="AF14" s="165">
        <v>140.1251</v>
      </c>
    </row>
    <row r="15" spans="1:32" ht="18" customHeight="1" x14ac:dyDescent="0.3">
      <c r="A15" s="160" t="s">
        <v>68</v>
      </c>
      <c r="B15" s="160" t="s">
        <v>803</v>
      </c>
      <c r="C15" s="165">
        <v>502.95659999999998</v>
      </c>
      <c r="D15" s="165">
        <v>515.98469999999998</v>
      </c>
      <c r="E15" s="166">
        <v>517.6277</v>
      </c>
      <c r="F15" s="165">
        <v>525.94550000000004</v>
      </c>
      <c r="G15" s="165">
        <v>527.51679999999999</v>
      </c>
      <c r="H15" s="165">
        <v>527.14269999999999</v>
      </c>
      <c r="I15" s="165">
        <v>518.91989999999998</v>
      </c>
      <c r="J15" s="165">
        <v>508.87959999999998</v>
      </c>
      <c r="K15" s="164"/>
      <c r="L15" s="165">
        <v>483.2022</v>
      </c>
      <c r="M15" s="165">
        <v>507.7407</v>
      </c>
      <c r="N15" s="165">
        <v>490.93310000000002</v>
      </c>
      <c r="O15" s="165">
        <v>225.345</v>
      </c>
      <c r="P15" s="165">
        <v>228.3152</v>
      </c>
      <c r="Q15" s="165">
        <v>229.9597</v>
      </c>
      <c r="R15" s="165">
        <v>226.73779999999999</v>
      </c>
      <c r="S15" s="165">
        <v>225.9136</v>
      </c>
      <c r="T15" s="165">
        <v>221.94370000000001</v>
      </c>
      <c r="U15" s="165">
        <v>225.3</v>
      </c>
      <c r="V15" s="165">
        <v>0</v>
      </c>
      <c r="W15" s="165">
        <v>225.9</v>
      </c>
      <c r="X15" s="165">
        <v>140.82929999999999</v>
      </c>
      <c r="Y15" s="165">
        <v>140.54</v>
      </c>
      <c r="Z15" s="165">
        <v>0</v>
      </c>
      <c r="AA15" s="165">
        <v>138.3296</v>
      </c>
      <c r="AB15" s="165">
        <v>135.93</v>
      </c>
      <c r="AC15" s="164"/>
      <c r="AD15" s="165">
        <v>142.98089999999999</v>
      </c>
      <c r="AE15" s="165">
        <v>129.9049</v>
      </c>
      <c r="AF15" s="165">
        <v>140.1455</v>
      </c>
    </row>
    <row r="16" spans="1:32" ht="18" customHeight="1" x14ac:dyDescent="0.3">
      <c r="A16" s="160" t="s">
        <v>68</v>
      </c>
      <c r="B16" s="160" t="s">
        <v>804</v>
      </c>
      <c r="C16" s="165">
        <v>502.22219999999999</v>
      </c>
      <c r="D16" s="165">
        <v>514.88189999999997</v>
      </c>
      <c r="E16" s="165">
        <v>517.6277</v>
      </c>
      <c r="F16" s="165">
        <v>526.67520000000002</v>
      </c>
      <c r="G16" s="165">
        <v>528.90039999999999</v>
      </c>
      <c r="H16" s="165">
        <v>529.25400000000002</v>
      </c>
      <c r="I16" s="165">
        <v>518.79380000000003</v>
      </c>
      <c r="J16" s="165">
        <v>509.48439999999999</v>
      </c>
      <c r="K16" s="164"/>
      <c r="L16" s="165">
        <v>483.56650000000002</v>
      </c>
      <c r="M16" s="165">
        <v>508.3657</v>
      </c>
      <c r="N16" s="165">
        <v>491.06560000000002</v>
      </c>
      <c r="O16" s="165">
        <v>225.61199999999999</v>
      </c>
      <c r="P16" s="165">
        <v>227.0147</v>
      </c>
      <c r="Q16" s="165">
        <v>229.5162</v>
      </c>
      <c r="R16" s="165">
        <v>226.2466</v>
      </c>
      <c r="S16" s="165">
        <v>224.14179999999999</v>
      </c>
      <c r="T16" s="165">
        <v>222.0453</v>
      </c>
      <c r="U16" s="165">
        <v>225.9</v>
      </c>
      <c r="V16" s="165">
        <v>0</v>
      </c>
      <c r="W16" s="165">
        <v>225.9</v>
      </c>
      <c r="X16" s="165">
        <v>139.946</v>
      </c>
      <c r="Y16" s="165">
        <v>141.15729999999999</v>
      </c>
      <c r="Z16" s="165">
        <v>0</v>
      </c>
      <c r="AA16" s="165">
        <v>137.98560000000001</v>
      </c>
      <c r="AB16" s="165">
        <v>135.94380000000001</v>
      </c>
      <c r="AC16" s="164"/>
      <c r="AD16" s="165">
        <v>143.0248</v>
      </c>
      <c r="AE16" s="165">
        <v>129.79519999999999</v>
      </c>
      <c r="AF16" s="165">
        <v>140.06379999999999</v>
      </c>
    </row>
    <row r="17" spans="1:32" ht="18" customHeight="1" x14ac:dyDescent="0.3">
      <c r="A17" s="160" t="s">
        <v>68</v>
      </c>
      <c r="B17" s="160" t="s">
        <v>805</v>
      </c>
      <c r="C17" s="168">
        <v>502.85169999999999</v>
      </c>
      <c r="D17" s="168">
        <v>514.77679999999998</v>
      </c>
      <c r="E17" s="168">
        <v>518.15290000000005</v>
      </c>
      <c r="F17" s="168">
        <v>526.81640000000004</v>
      </c>
      <c r="G17" s="168">
        <v>528.5607</v>
      </c>
      <c r="H17" s="168">
        <v>528.24689999999998</v>
      </c>
      <c r="I17" s="169">
        <v>518.79380000000003</v>
      </c>
      <c r="J17" s="168">
        <v>508.91109999999998</v>
      </c>
      <c r="K17" s="167"/>
      <c r="L17" s="168">
        <v>483.10950000000003</v>
      </c>
      <c r="M17" s="168">
        <v>508.27949999999998</v>
      </c>
      <c r="N17" s="168">
        <v>490.96089999999998</v>
      </c>
      <c r="O17" s="168">
        <v>225.52019999999999</v>
      </c>
      <c r="P17" s="168">
        <v>228.06110000000001</v>
      </c>
      <c r="Q17" s="168">
        <v>229.74930000000001</v>
      </c>
      <c r="R17" s="168">
        <v>226.1497</v>
      </c>
      <c r="S17" s="168">
        <v>224.21559999999999</v>
      </c>
      <c r="T17" s="168">
        <v>221.87809999999999</v>
      </c>
      <c r="U17" s="168">
        <v>225.3</v>
      </c>
      <c r="V17" s="168">
        <v>0</v>
      </c>
      <c r="W17" s="168">
        <v>225.4</v>
      </c>
      <c r="X17" s="168">
        <v>139.9006</v>
      </c>
      <c r="Y17" s="168">
        <v>140.20419999999999</v>
      </c>
      <c r="Z17" s="168">
        <v>0</v>
      </c>
      <c r="AA17" s="168">
        <v>137.8707</v>
      </c>
      <c r="AB17" s="168">
        <v>135.81960000000001</v>
      </c>
      <c r="AC17" s="167"/>
      <c r="AD17" s="168">
        <v>142.48320000000001</v>
      </c>
      <c r="AE17" s="168">
        <v>129.70939999999999</v>
      </c>
      <c r="AF17" s="168">
        <v>139.73699999999999</v>
      </c>
    </row>
    <row r="18" spans="1:32" ht="18" customHeight="1" x14ac:dyDescent="0.3">
      <c r="A18" s="160" t="s">
        <v>68</v>
      </c>
      <c r="B18" s="160" t="s">
        <v>806</v>
      </c>
      <c r="C18" s="162">
        <v>503.63850000000002</v>
      </c>
      <c r="D18" s="162">
        <v>517.98040000000003</v>
      </c>
      <c r="E18" s="162">
        <v>518.52049999999997</v>
      </c>
      <c r="F18" s="162">
        <v>528.24189999999999</v>
      </c>
      <c r="G18" s="162">
        <v>529.51220000000001</v>
      </c>
      <c r="H18" s="162">
        <v>529.29629999999997</v>
      </c>
      <c r="I18" s="163">
        <v>518.86869999999999</v>
      </c>
      <c r="J18" s="162">
        <v>509.5779</v>
      </c>
      <c r="K18" s="161"/>
      <c r="L18" s="162">
        <v>483.5127</v>
      </c>
      <c r="M18" s="162">
        <v>508.17689999999999</v>
      </c>
      <c r="N18" s="162">
        <v>491.16969999999998</v>
      </c>
      <c r="O18" s="162">
        <v>225.48599999999999</v>
      </c>
      <c r="P18" s="162">
        <v>229.70240000000001</v>
      </c>
      <c r="Q18" s="162">
        <v>230.26759999999999</v>
      </c>
      <c r="R18" s="162">
        <v>226.5744</v>
      </c>
      <c r="S18" s="162">
        <v>224.4297</v>
      </c>
      <c r="T18" s="162">
        <v>222.20089999999999</v>
      </c>
      <c r="U18" s="162">
        <v>225.3</v>
      </c>
      <c r="V18" s="162">
        <v>0</v>
      </c>
      <c r="W18" s="162">
        <v>225.1</v>
      </c>
      <c r="X18" s="162">
        <v>139.9461</v>
      </c>
      <c r="Y18" s="162">
        <v>140.0104</v>
      </c>
      <c r="Z18" s="162">
        <v>0</v>
      </c>
      <c r="AA18" s="162">
        <v>138.2893</v>
      </c>
      <c r="AB18" s="162">
        <v>135.86099999999999</v>
      </c>
      <c r="AC18" s="161"/>
      <c r="AD18" s="162">
        <v>142.54169999999999</v>
      </c>
      <c r="AE18" s="162">
        <v>130.13910000000001</v>
      </c>
      <c r="AF18" s="162">
        <v>140.1251</v>
      </c>
    </row>
    <row r="19" spans="1:32" ht="18" customHeight="1" x14ac:dyDescent="0.3">
      <c r="A19" s="160" t="s">
        <v>68</v>
      </c>
      <c r="B19" s="160" t="s">
        <v>807</v>
      </c>
      <c r="C19" s="165">
        <v>502.6943</v>
      </c>
      <c r="D19" s="165">
        <v>515.3021</v>
      </c>
      <c r="E19" s="165">
        <v>517.68020000000001</v>
      </c>
      <c r="F19" s="165">
        <v>525.87609999999995</v>
      </c>
      <c r="G19" s="165">
        <v>527.2047</v>
      </c>
      <c r="H19" s="165">
        <v>527.63679999999999</v>
      </c>
      <c r="I19" s="166">
        <v>518.94359999999995</v>
      </c>
      <c r="J19" s="165">
        <v>508.51</v>
      </c>
      <c r="K19" s="164"/>
      <c r="L19" s="165">
        <v>482.94389999999999</v>
      </c>
      <c r="M19" s="165">
        <v>507.86320000000001</v>
      </c>
      <c r="N19" s="165">
        <v>491.0179</v>
      </c>
      <c r="O19" s="165">
        <v>225.4496</v>
      </c>
      <c r="P19" s="165">
        <v>228.5849</v>
      </c>
      <c r="Q19" s="165">
        <v>229.8844</v>
      </c>
      <c r="R19" s="165">
        <v>225.3203</v>
      </c>
      <c r="S19" s="165">
        <v>223.32230000000001</v>
      </c>
      <c r="T19" s="165">
        <v>221.75739999999999</v>
      </c>
      <c r="U19" s="165">
        <v>225.3</v>
      </c>
      <c r="V19" s="165">
        <v>0</v>
      </c>
      <c r="W19" s="165">
        <v>225</v>
      </c>
      <c r="X19" s="166">
        <v>140.15549999999999</v>
      </c>
      <c r="Y19" s="165">
        <v>139.92779999999999</v>
      </c>
      <c r="Z19" s="165">
        <v>0</v>
      </c>
      <c r="AA19" s="165">
        <v>137.3794</v>
      </c>
      <c r="AB19" s="165">
        <v>135.47460000000001</v>
      </c>
      <c r="AC19" s="164"/>
      <c r="AD19" s="165">
        <v>142.2783</v>
      </c>
      <c r="AE19" s="165">
        <v>130.75880000000001</v>
      </c>
      <c r="AF19" s="165">
        <v>139.36940000000001</v>
      </c>
    </row>
    <row r="20" spans="1:32" ht="18" customHeight="1" x14ac:dyDescent="0.3">
      <c r="A20" s="160" t="s">
        <v>68</v>
      </c>
      <c r="B20" s="160" t="s">
        <v>808</v>
      </c>
      <c r="C20" s="165">
        <v>502.79919999999998</v>
      </c>
      <c r="D20" s="165">
        <v>515.40700000000004</v>
      </c>
      <c r="E20" s="165">
        <v>515.10680000000002</v>
      </c>
      <c r="F20" s="165">
        <v>525.21230000000003</v>
      </c>
      <c r="G20" s="165">
        <v>526.85760000000005</v>
      </c>
      <c r="H20" s="165">
        <v>526.78589999999997</v>
      </c>
      <c r="I20" s="165">
        <v>518.94359999999995</v>
      </c>
      <c r="J20" s="165">
        <v>508.0949</v>
      </c>
      <c r="K20" s="164"/>
      <c r="L20" s="165">
        <v>483.02300000000002</v>
      </c>
      <c r="M20" s="165">
        <v>508.75720000000001</v>
      </c>
      <c r="N20" s="165">
        <v>490.5446</v>
      </c>
      <c r="O20" s="165">
        <v>225.3091</v>
      </c>
      <c r="P20" s="165">
        <v>228.75530000000001</v>
      </c>
      <c r="Q20" s="165">
        <v>229.708</v>
      </c>
      <c r="R20" s="165">
        <v>224.5821</v>
      </c>
      <c r="S20" s="165">
        <v>222.92359999999999</v>
      </c>
      <c r="T20" s="165">
        <v>221.70160000000001</v>
      </c>
      <c r="U20" s="165">
        <v>224.7</v>
      </c>
      <c r="V20" s="165">
        <v>0</v>
      </c>
      <c r="W20" s="165">
        <v>225</v>
      </c>
      <c r="X20" s="166">
        <v>140.15549999999999</v>
      </c>
      <c r="Y20" s="165">
        <v>140.0078</v>
      </c>
      <c r="Z20" s="165">
        <v>0</v>
      </c>
      <c r="AA20" s="165">
        <v>138.0385</v>
      </c>
      <c r="AB20" s="165">
        <v>135.47460000000001</v>
      </c>
      <c r="AC20" s="164"/>
      <c r="AD20" s="165">
        <v>142.249</v>
      </c>
      <c r="AE20" s="165">
        <v>130.1026</v>
      </c>
      <c r="AF20" s="165">
        <v>139.75749999999999</v>
      </c>
    </row>
    <row r="21" spans="1:32" ht="18" customHeight="1" x14ac:dyDescent="0.3">
      <c r="A21" s="160" t="s">
        <v>68</v>
      </c>
      <c r="B21" s="160" t="s">
        <v>809</v>
      </c>
      <c r="C21" s="165">
        <v>502.53699999999998</v>
      </c>
      <c r="D21" s="165">
        <v>515.0394</v>
      </c>
      <c r="E21" s="166">
        <v>515.10680000000002</v>
      </c>
      <c r="F21" s="165">
        <v>524.0335</v>
      </c>
      <c r="G21" s="165">
        <v>525.66600000000005</v>
      </c>
      <c r="H21" s="165">
        <v>525.61030000000005</v>
      </c>
      <c r="I21" s="165">
        <v>518.947</v>
      </c>
      <c r="J21" s="165">
        <v>507.97719999999998</v>
      </c>
      <c r="K21" s="164"/>
      <c r="L21" s="165">
        <v>483.37270000000001</v>
      </c>
      <c r="M21" s="165">
        <v>507.62369999999999</v>
      </c>
      <c r="N21" s="165">
        <v>490.03480000000002</v>
      </c>
      <c r="O21" s="165">
        <v>224.9341</v>
      </c>
      <c r="P21" s="165">
        <v>228.28030000000001</v>
      </c>
      <c r="Q21" s="165">
        <v>229.07259999999999</v>
      </c>
      <c r="R21" s="165">
        <v>224.05009999999999</v>
      </c>
      <c r="S21" s="165">
        <v>222.12629999999999</v>
      </c>
      <c r="T21" s="165">
        <v>221.76220000000001</v>
      </c>
      <c r="U21" s="165">
        <v>225.3</v>
      </c>
      <c r="V21" s="165">
        <v>0</v>
      </c>
      <c r="W21" s="165">
        <v>224.7</v>
      </c>
      <c r="X21" s="166">
        <v>140.47284999999999</v>
      </c>
      <c r="Y21" s="165">
        <v>140.09370000000001</v>
      </c>
      <c r="Z21" s="165">
        <v>0</v>
      </c>
      <c r="AA21" s="165">
        <v>137.89779999999999</v>
      </c>
      <c r="AB21" s="165">
        <v>135.35040000000001</v>
      </c>
      <c r="AC21" s="164"/>
      <c r="AD21" s="165">
        <v>142.21969999999999</v>
      </c>
      <c r="AE21" s="165">
        <v>130.07470000000001</v>
      </c>
      <c r="AF21" s="165">
        <v>139.6962</v>
      </c>
    </row>
    <row r="22" spans="1:32" ht="18" customHeight="1" x14ac:dyDescent="0.3">
      <c r="A22" s="160" t="s">
        <v>68</v>
      </c>
      <c r="B22" s="160" t="s">
        <v>810</v>
      </c>
      <c r="C22" s="165">
        <v>502.2747</v>
      </c>
      <c r="D22" s="165">
        <v>514.14660000000003</v>
      </c>
      <c r="E22" s="166">
        <v>511.53550000000001</v>
      </c>
      <c r="F22" s="165">
        <v>522.97919999999999</v>
      </c>
      <c r="G22" s="165">
        <v>525.00540000000001</v>
      </c>
      <c r="H22" s="165">
        <v>524.68150000000003</v>
      </c>
      <c r="I22" s="165">
        <v>518.93889999999999</v>
      </c>
      <c r="J22" s="165">
        <v>507.36970000000002</v>
      </c>
      <c r="K22" s="164"/>
      <c r="L22" s="165">
        <v>483.99169999999998</v>
      </c>
      <c r="M22" s="165">
        <v>509.17469999999997</v>
      </c>
      <c r="N22" s="165">
        <v>491.73630000000003</v>
      </c>
      <c r="O22" s="165">
        <v>224.6326</v>
      </c>
      <c r="P22" s="165">
        <v>227.53630000000001</v>
      </c>
      <c r="Q22" s="165">
        <v>228.33760000000001</v>
      </c>
      <c r="R22" s="165">
        <v>223.73570000000001</v>
      </c>
      <c r="S22" s="165">
        <v>221.81620000000001</v>
      </c>
      <c r="T22" s="165">
        <v>221.983</v>
      </c>
      <c r="U22" s="165">
        <v>226</v>
      </c>
      <c r="V22" s="165">
        <v>0</v>
      </c>
      <c r="W22" s="165">
        <v>225.5</v>
      </c>
      <c r="X22" s="166">
        <v>140.7902</v>
      </c>
      <c r="Y22" s="165">
        <v>140.51220000000001</v>
      </c>
      <c r="Z22" s="165">
        <v>0</v>
      </c>
      <c r="AA22" s="165">
        <v>138.48910000000001</v>
      </c>
      <c r="AB22" s="165">
        <v>135.52979999999999</v>
      </c>
      <c r="AC22" s="164"/>
      <c r="AD22" s="165">
        <v>142.83449999999999</v>
      </c>
      <c r="AE22" s="165">
        <v>131.15110000000001</v>
      </c>
      <c r="AF22" s="165">
        <v>140.1251</v>
      </c>
    </row>
    <row r="23" spans="1:32" ht="18" customHeight="1" x14ac:dyDescent="0.3">
      <c r="A23" s="160" t="s">
        <v>68</v>
      </c>
      <c r="B23" s="160" t="s">
        <v>811</v>
      </c>
      <c r="C23" s="165">
        <v>501.43529999999998</v>
      </c>
      <c r="D23" s="165">
        <v>512.04600000000005</v>
      </c>
      <c r="E23" s="166">
        <v>507.96420000000001</v>
      </c>
      <c r="F23" s="165">
        <v>518.38879999999995</v>
      </c>
      <c r="G23" s="165">
        <v>520.77629999999999</v>
      </c>
      <c r="H23" s="165">
        <v>520.91800000000001</v>
      </c>
      <c r="I23" s="165">
        <v>518.6046</v>
      </c>
      <c r="J23" s="165">
        <v>504.78379999999999</v>
      </c>
      <c r="K23" s="164"/>
      <c r="L23" s="165">
        <v>483.58429999999998</v>
      </c>
      <c r="M23" s="165">
        <v>508.59570000000002</v>
      </c>
      <c r="N23" s="165">
        <v>491.54399999999998</v>
      </c>
      <c r="O23" s="165">
        <v>223.27590000000001</v>
      </c>
      <c r="P23" s="165">
        <v>226.4718</v>
      </c>
      <c r="Q23" s="165">
        <v>227.5104</v>
      </c>
      <c r="R23" s="165">
        <v>221.72200000000001</v>
      </c>
      <c r="S23" s="165">
        <v>219.4315</v>
      </c>
      <c r="T23" s="165">
        <v>222.11279999999999</v>
      </c>
      <c r="U23" s="166">
        <v>225.65</v>
      </c>
      <c r="V23" s="165">
        <v>0</v>
      </c>
      <c r="W23" s="165">
        <v>225.4</v>
      </c>
      <c r="X23" s="165">
        <v>140.7902</v>
      </c>
      <c r="Y23" s="165">
        <v>141.03970000000001</v>
      </c>
      <c r="Z23" s="165">
        <v>0</v>
      </c>
      <c r="AA23" s="165">
        <v>138.95689999999999</v>
      </c>
      <c r="AB23" s="165">
        <v>135.35040000000001</v>
      </c>
      <c r="AC23" s="164"/>
      <c r="AD23" s="165">
        <v>143.06870000000001</v>
      </c>
      <c r="AE23" s="165">
        <v>130.31489999999999</v>
      </c>
      <c r="AF23" s="165">
        <v>140.5335</v>
      </c>
    </row>
    <row r="24" spans="1:32" ht="18" customHeight="1" x14ac:dyDescent="0.3">
      <c r="A24" s="160" t="s">
        <v>68</v>
      </c>
      <c r="B24" s="160" t="s">
        <v>812</v>
      </c>
      <c r="C24" s="165">
        <v>498.86489999999998</v>
      </c>
      <c r="D24" s="165">
        <v>503.69569999999999</v>
      </c>
      <c r="E24" s="165">
        <v>507.96420000000001</v>
      </c>
      <c r="F24" s="165">
        <v>505.06689999999998</v>
      </c>
      <c r="G24" s="165">
        <v>507.0059</v>
      </c>
      <c r="H24" s="165">
        <v>509.22899999999998</v>
      </c>
      <c r="I24" s="165">
        <v>507.97379999999998</v>
      </c>
      <c r="J24" s="165">
        <v>495.96640000000002</v>
      </c>
      <c r="K24" s="164"/>
      <c r="L24" s="165">
        <v>479.6884</v>
      </c>
      <c r="M24" s="165">
        <v>505.89049999999997</v>
      </c>
      <c r="N24" s="165">
        <v>489.01859999999999</v>
      </c>
      <c r="O24" s="165">
        <v>221.18450000000001</v>
      </c>
      <c r="P24" s="165">
        <v>222.8015</v>
      </c>
      <c r="Q24" s="165">
        <v>224.65629999999999</v>
      </c>
      <c r="R24" s="165">
        <v>216.0856</v>
      </c>
      <c r="S24" s="165">
        <v>213.636</v>
      </c>
      <c r="T24" s="165">
        <v>221.92789999999999</v>
      </c>
      <c r="U24" s="165">
        <v>225.3</v>
      </c>
      <c r="V24" s="165">
        <v>0</v>
      </c>
      <c r="W24" s="165">
        <v>224.5</v>
      </c>
      <c r="X24" s="165">
        <v>139.9624</v>
      </c>
      <c r="Y24" s="165">
        <v>140.55690000000001</v>
      </c>
      <c r="Z24" s="165">
        <v>0</v>
      </c>
      <c r="AA24" s="165">
        <v>137.9265</v>
      </c>
      <c r="AB24" s="165">
        <v>134.67420000000001</v>
      </c>
      <c r="AC24" s="164"/>
      <c r="AD24" s="165">
        <v>142.4246</v>
      </c>
      <c r="AE24" s="165">
        <v>128.70060000000001</v>
      </c>
      <c r="AF24" s="165">
        <v>139.77789999999999</v>
      </c>
    </row>
    <row r="25" spans="1:32" ht="18" customHeight="1" x14ac:dyDescent="0.3">
      <c r="A25" s="160" t="s">
        <v>68</v>
      </c>
      <c r="B25" s="160" t="s">
        <v>813</v>
      </c>
      <c r="C25" s="168">
        <v>499.70429999999999</v>
      </c>
      <c r="D25" s="168">
        <v>509.21</v>
      </c>
      <c r="E25" s="168">
        <v>512.69090000000006</v>
      </c>
      <c r="F25" s="168">
        <v>497.14019999999999</v>
      </c>
      <c r="G25" s="168">
        <v>500.67090000000002</v>
      </c>
      <c r="H25" s="168">
        <v>502.86130000000003</v>
      </c>
      <c r="I25" s="169">
        <v>508.4384</v>
      </c>
      <c r="J25" s="168">
        <v>493.38679999999999</v>
      </c>
      <c r="K25" s="167"/>
      <c r="L25" s="168">
        <v>477.61810000000003</v>
      </c>
      <c r="M25" s="168">
        <v>505.59140000000002</v>
      </c>
      <c r="N25" s="168">
        <v>488.697</v>
      </c>
      <c r="O25" s="168">
        <v>220.36940000000001</v>
      </c>
      <c r="P25" s="168">
        <v>224.60749999999999</v>
      </c>
      <c r="Q25" s="168">
        <v>224.7783</v>
      </c>
      <c r="R25" s="168">
        <v>219.52160000000001</v>
      </c>
      <c r="S25" s="168">
        <v>216.27170000000001</v>
      </c>
      <c r="T25" s="168">
        <v>221.49879999999999</v>
      </c>
      <c r="U25" s="168">
        <v>224.7</v>
      </c>
      <c r="V25" s="168">
        <v>0</v>
      </c>
      <c r="W25" s="168">
        <v>223.5</v>
      </c>
      <c r="X25" s="168">
        <v>139.1293</v>
      </c>
      <c r="Y25" s="168">
        <v>140.71440000000001</v>
      </c>
      <c r="Z25" s="168">
        <v>0</v>
      </c>
      <c r="AA25" s="168">
        <v>137.61330000000001</v>
      </c>
      <c r="AB25" s="168">
        <v>134.5224</v>
      </c>
      <c r="AC25" s="167"/>
      <c r="AD25" s="168">
        <v>142.02940000000001</v>
      </c>
      <c r="AE25" s="168">
        <v>128.7381</v>
      </c>
      <c r="AF25" s="168">
        <v>139.36940000000001</v>
      </c>
    </row>
    <row r="26" spans="1:32" ht="18" customHeight="1" x14ac:dyDescent="0.3">
      <c r="A26" s="160" t="s">
        <v>68</v>
      </c>
      <c r="B26" s="160" t="s">
        <v>814</v>
      </c>
      <c r="C26" s="162">
        <v>498.28789999999998</v>
      </c>
      <c r="D26" s="162">
        <v>505.4812</v>
      </c>
      <c r="E26" s="162">
        <v>507.43900000000002</v>
      </c>
      <c r="F26" s="162">
        <v>498.3048</v>
      </c>
      <c r="G26" s="162">
        <v>502.13529999999997</v>
      </c>
      <c r="H26" s="162">
        <v>502.52190000000002</v>
      </c>
      <c r="I26" s="162">
        <v>508.90300000000002</v>
      </c>
      <c r="J26" s="162">
        <v>496.40159999999997</v>
      </c>
      <c r="K26" s="161"/>
      <c r="L26" s="162">
        <v>484.9991</v>
      </c>
      <c r="M26" s="162">
        <v>506.16500000000002</v>
      </c>
      <c r="N26" s="162">
        <v>490.91449999999998</v>
      </c>
      <c r="O26" s="162">
        <v>219.3896</v>
      </c>
      <c r="P26" s="162">
        <v>222.6026</v>
      </c>
      <c r="Q26" s="162">
        <v>222.4555</v>
      </c>
      <c r="R26" s="162">
        <v>220.49700000000001</v>
      </c>
      <c r="S26" s="162">
        <v>217.416</v>
      </c>
      <c r="T26" s="162">
        <v>222.04409999999999</v>
      </c>
      <c r="U26" s="162">
        <v>225.3</v>
      </c>
      <c r="V26" s="162">
        <v>0</v>
      </c>
      <c r="W26" s="162">
        <v>223.7</v>
      </c>
      <c r="X26" s="162">
        <v>139.1626</v>
      </c>
      <c r="Y26" s="162">
        <v>141.23759999999999</v>
      </c>
      <c r="Z26" s="162">
        <v>0</v>
      </c>
      <c r="AA26" s="162">
        <v>137.95140000000001</v>
      </c>
      <c r="AB26" s="162">
        <v>134.21879999999999</v>
      </c>
      <c r="AC26" s="161"/>
      <c r="AD26" s="162">
        <v>142.76130000000001</v>
      </c>
      <c r="AE26" s="162">
        <v>128.3306</v>
      </c>
      <c r="AF26" s="162">
        <v>139.34899999999999</v>
      </c>
    </row>
    <row r="27" spans="1:32" ht="18" customHeight="1" x14ac:dyDescent="0.3">
      <c r="A27" s="160" t="s">
        <v>68</v>
      </c>
      <c r="B27" s="160" t="s">
        <v>815</v>
      </c>
      <c r="C27" s="165">
        <v>503.06150000000002</v>
      </c>
      <c r="D27" s="165">
        <v>508.42219999999998</v>
      </c>
      <c r="E27" s="165">
        <v>511.90309999999999</v>
      </c>
      <c r="F27" s="165">
        <v>501.108</v>
      </c>
      <c r="G27" s="165">
        <v>503.48360000000002</v>
      </c>
      <c r="H27" s="165">
        <v>504.15960000000001</v>
      </c>
      <c r="I27" s="165">
        <v>503.80200000000002</v>
      </c>
      <c r="J27" s="165">
        <v>497.90550000000002</v>
      </c>
      <c r="K27" s="164"/>
      <c r="L27" s="165">
        <v>484.26499999999999</v>
      </c>
      <c r="M27" s="165">
        <v>505.90719999999999</v>
      </c>
      <c r="N27" s="165">
        <v>490.53800000000001</v>
      </c>
      <c r="O27" s="165">
        <v>220.7841</v>
      </c>
      <c r="P27" s="165">
        <v>225.0736</v>
      </c>
      <c r="Q27" s="165">
        <v>225.62270000000001</v>
      </c>
      <c r="R27" s="165">
        <v>222.8837</v>
      </c>
      <c r="S27" s="165">
        <v>220.96709999999999</v>
      </c>
      <c r="T27" s="165">
        <v>222.0111</v>
      </c>
      <c r="U27" s="165">
        <v>225.4</v>
      </c>
      <c r="V27" s="165">
        <v>0</v>
      </c>
      <c r="W27" s="165">
        <v>222.9</v>
      </c>
      <c r="X27" s="166">
        <v>139.57925</v>
      </c>
      <c r="Y27" s="165">
        <v>140.09790000000001</v>
      </c>
      <c r="Z27" s="165">
        <v>0</v>
      </c>
      <c r="AA27" s="165">
        <v>138.0848</v>
      </c>
      <c r="AB27" s="165">
        <v>134.48099999999999</v>
      </c>
      <c r="AC27" s="164"/>
      <c r="AD27" s="165">
        <v>141.9709</v>
      </c>
      <c r="AE27" s="165">
        <v>128.34739999999999</v>
      </c>
      <c r="AF27" s="165">
        <v>139.3082</v>
      </c>
    </row>
    <row r="28" spans="1:32" ht="18" customHeight="1" x14ac:dyDescent="0.3">
      <c r="A28" s="160" t="s">
        <v>68</v>
      </c>
      <c r="B28" s="160" t="s">
        <v>816</v>
      </c>
      <c r="C28" s="165">
        <v>503.16640000000001</v>
      </c>
      <c r="D28" s="165">
        <v>509.1574</v>
      </c>
      <c r="E28" s="165">
        <v>507.96420000000001</v>
      </c>
      <c r="F28" s="165">
        <v>496.15480000000002</v>
      </c>
      <c r="G28" s="165">
        <v>499.32369999999997</v>
      </c>
      <c r="H28" s="165">
        <v>499.66699999999997</v>
      </c>
      <c r="I28" s="166">
        <v>501.22</v>
      </c>
      <c r="J28" s="165">
        <v>494.9468</v>
      </c>
      <c r="K28" s="164"/>
      <c r="L28" s="165">
        <v>483.73349999999999</v>
      </c>
      <c r="M28" s="165">
        <v>505.36309999999997</v>
      </c>
      <c r="N28" s="165">
        <v>490.4588</v>
      </c>
      <c r="O28" s="165">
        <v>221.19229999999999</v>
      </c>
      <c r="P28" s="165">
        <v>224.40280000000001</v>
      </c>
      <c r="Q28" s="165">
        <v>225.36519999999999</v>
      </c>
      <c r="R28" s="165">
        <v>219.75239999999999</v>
      </c>
      <c r="S28" s="165">
        <v>217.8442</v>
      </c>
      <c r="T28" s="165">
        <v>221.69880000000001</v>
      </c>
      <c r="U28" s="165">
        <v>224.7</v>
      </c>
      <c r="V28" s="165">
        <v>0</v>
      </c>
      <c r="W28" s="165">
        <v>222.6</v>
      </c>
      <c r="X28" s="165">
        <v>139.99590000000001</v>
      </c>
      <c r="Y28" s="165">
        <v>139.92400000000001</v>
      </c>
      <c r="Z28" s="165">
        <v>0</v>
      </c>
      <c r="AA28" s="165">
        <v>138.28559999999999</v>
      </c>
      <c r="AB28" s="165">
        <v>134.136</v>
      </c>
      <c r="AC28" s="164"/>
      <c r="AD28" s="165">
        <v>141.6635</v>
      </c>
      <c r="AE28" s="165">
        <v>127.2837</v>
      </c>
      <c r="AF28" s="165">
        <v>139.34899999999999</v>
      </c>
    </row>
    <row r="29" spans="1:32" ht="18" customHeight="1" x14ac:dyDescent="0.3">
      <c r="A29" s="160" t="s">
        <v>68</v>
      </c>
      <c r="B29" s="160" t="s">
        <v>817</v>
      </c>
      <c r="C29" s="165">
        <v>501.27800000000002</v>
      </c>
      <c r="D29" s="165">
        <v>502.48770000000002</v>
      </c>
      <c r="E29" s="165">
        <v>502.13459999999998</v>
      </c>
      <c r="F29" s="165">
        <v>486.29860000000002</v>
      </c>
      <c r="G29" s="165">
        <v>489.29219999999998</v>
      </c>
      <c r="H29" s="165">
        <v>489.96370000000002</v>
      </c>
      <c r="I29" s="165">
        <v>498.63799999999998</v>
      </c>
      <c r="J29" s="165">
        <v>486.60719999999998</v>
      </c>
      <c r="K29" s="164"/>
      <c r="L29" s="165">
        <v>480.5994</v>
      </c>
      <c r="M29" s="165">
        <v>503.14519999999999</v>
      </c>
      <c r="N29" s="165">
        <v>488.29109999999997</v>
      </c>
      <c r="O29" s="165">
        <v>220.33600000000001</v>
      </c>
      <c r="P29" s="165">
        <v>221.4836</v>
      </c>
      <c r="Q29" s="165">
        <v>224.3329</v>
      </c>
      <c r="R29" s="165">
        <v>215.62139999999999</v>
      </c>
      <c r="S29" s="165">
        <v>213.65819999999999</v>
      </c>
      <c r="T29" s="165">
        <v>220.97800000000001</v>
      </c>
      <c r="U29" s="165">
        <v>224.1</v>
      </c>
      <c r="V29" s="165">
        <v>0</v>
      </c>
      <c r="W29" s="165">
        <v>222.2</v>
      </c>
      <c r="X29" s="165">
        <v>139.1832</v>
      </c>
      <c r="Y29" s="165">
        <v>139.43199999999999</v>
      </c>
      <c r="Z29" s="165">
        <v>0</v>
      </c>
      <c r="AA29" s="165">
        <v>137.90350000000001</v>
      </c>
      <c r="AB29" s="165">
        <v>133.73580000000001</v>
      </c>
      <c r="AC29" s="164"/>
      <c r="AD29" s="165">
        <v>141.239</v>
      </c>
      <c r="AE29" s="165">
        <v>126.6657</v>
      </c>
      <c r="AF29" s="165">
        <v>138.94059999999999</v>
      </c>
    </row>
    <row r="30" spans="1:32" ht="18" customHeight="1" x14ac:dyDescent="0.3">
      <c r="A30" s="160" t="s">
        <v>68</v>
      </c>
      <c r="B30" s="160" t="s">
        <v>818</v>
      </c>
      <c r="C30" s="165">
        <v>505.10730000000001</v>
      </c>
      <c r="D30" s="165">
        <v>503.90570000000002</v>
      </c>
      <c r="E30" s="165">
        <v>502.13459999999998</v>
      </c>
      <c r="F30" s="165">
        <v>487.97300000000001</v>
      </c>
      <c r="G30" s="165">
        <v>491.66739999999999</v>
      </c>
      <c r="H30" s="165">
        <v>492.42079999999999</v>
      </c>
      <c r="I30" s="165">
        <v>505.8852</v>
      </c>
      <c r="J30" s="165">
        <v>493.1268</v>
      </c>
      <c r="K30" s="164"/>
      <c r="L30" s="165">
        <v>484.24489999999997</v>
      </c>
      <c r="M30" s="165">
        <v>505.55239999999998</v>
      </c>
      <c r="N30" s="165">
        <v>490.12909999999999</v>
      </c>
      <c r="O30" s="165">
        <v>220.97409999999999</v>
      </c>
      <c r="P30" s="165">
        <v>223.6422</v>
      </c>
      <c r="Q30" s="165">
        <v>225.2003</v>
      </c>
      <c r="R30" s="165">
        <v>217.11920000000001</v>
      </c>
      <c r="S30" s="165">
        <v>215.51859999999999</v>
      </c>
      <c r="T30" s="165">
        <v>221.74959999999999</v>
      </c>
      <c r="U30" s="165">
        <v>224.7</v>
      </c>
      <c r="V30" s="165">
        <v>0</v>
      </c>
      <c r="W30" s="165">
        <v>222.4</v>
      </c>
      <c r="X30" s="165">
        <v>139.1842</v>
      </c>
      <c r="Y30" s="165">
        <v>139.59690000000001</v>
      </c>
      <c r="Z30" s="165">
        <v>0</v>
      </c>
      <c r="AA30" s="165">
        <v>137.84540000000001</v>
      </c>
      <c r="AB30" s="165">
        <v>134.01179999999999</v>
      </c>
      <c r="AC30" s="164"/>
      <c r="AD30" s="165">
        <v>141.48779999999999</v>
      </c>
      <c r="AE30" s="165">
        <v>126.5033</v>
      </c>
      <c r="AF30" s="165">
        <v>139.34899999999999</v>
      </c>
    </row>
    <row r="31" spans="1:32" ht="18" customHeight="1" x14ac:dyDescent="0.3">
      <c r="A31" s="160" t="s">
        <v>68</v>
      </c>
      <c r="B31" s="160" t="s">
        <v>819</v>
      </c>
      <c r="C31" s="165">
        <v>505.15980000000002</v>
      </c>
      <c r="D31" s="165">
        <v>504.2208</v>
      </c>
      <c r="E31" s="166">
        <v>502.476</v>
      </c>
      <c r="F31" s="165">
        <v>485.49520000000001</v>
      </c>
      <c r="G31" s="165">
        <v>489.47340000000003</v>
      </c>
      <c r="H31" s="165">
        <v>489.84769999999997</v>
      </c>
      <c r="I31" s="166">
        <v>502.38630000000001</v>
      </c>
      <c r="J31" s="165">
        <v>490.11649999999997</v>
      </c>
      <c r="K31" s="164"/>
      <c r="L31" s="165">
        <v>483.72059999999999</v>
      </c>
      <c r="M31" s="165">
        <v>504.95269999999999</v>
      </c>
      <c r="N31" s="165">
        <v>490.38619999999997</v>
      </c>
      <c r="O31" s="165">
        <v>220.6618</v>
      </c>
      <c r="P31" s="165">
        <v>224.1454</v>
      </c>
      <c r="Q31" s="165">
        <v>224.71520000000001</v>
      </c>
      <c r="R31" s="165">
        <v>216.10990000000001</v>
      </c>
      <c r="S31" s="165">
        <v>214.38910000000001</v>
      </c>
      <c r="T31" s="165">
        <v>221.41630000000001</v>
      </c>
      <c r="U31" s="165">
        <v>224.7</v>
      </c>
      <c r="V31" s="165">
        <v>0</v>
      </c>
      <c r="W31" s="165">
        <v>222.2</v>
      </c>
      <c r="X31" s="166">
        <v>139.1953</v>
      </c>
      <c r="Y31" s="165">
        <v>139.59790000000001</v>
      </c>
      <c r="Z31" s="165">
        <v>0</v>
      </c>
      <c r="AA31" s="165">
        <v>137.9153</v>
      </c>
      <c r="AB31" s="165">
        <v>133.94280000000001</v>
      </c>
      <c r="AC31" s="164"/>
      <c r="AD31" s="165">
        <v>141.47319999999999</v>
      </c>
      <c r="AE31" s="165">
        <v>127.3248</v>
      </c>
      <c r="AF31" s="165">
        <v>139.34899999999999</v>
      </c>
    </row>
    <row r="32" spans="1:32" ht="18" customHeight="1" x14ac:dyDescent="0.3">
      <c r="A32" s="160" t="s">
        <v>68</v>
      </c>
      <c r="B32" s="160" t="s">
        <v>820</v>
      </c>
      <c r="C32" s="165">
        <v>509.61860000000001</v>
      </c>
      <c r="D32" s="165">
        <v>503.0129</v>
      </c>
      <c r="E32" s="165">
        <v>502.81740000000002</v>
      </c>
      <c r="F32" s="165">
        <v>482.9323</v>
      </c>
      <c r="G32" s="165">
        <v>486.4649</v>
      </c>
      <c r="H32" s="165">
        <v>487.39870000000002</v>
      </c>
      <c r="I32" s="166">
        <v>502.38630000000001</v>
      </c>
      <c r="J32" s="165">
        <v>490.41890000000001</v>
      </c>
      <c r="K32" s="164"/>
      <c r="L32" s="165">
        <v>486.2688</v>
      </c>
      <c r="M32" s="165">
        <v>505.68169999999998</v>
      </c>
      <c r="N32" s="165">
        <v>490.90289999999999</v>
      </c>
      <c r="O32" s="165">
        <v>220.68100000000001</v>
      </c>
      <c r="P32" s="165">
        <v>225.28659999999999</v>
      </c>
      <c r="Q32" s="165">
        <v>226.3766</v>
      </c>
      <c r="R32" s="165">
        <v>215.91730000000001</v>
      </c>
      <c r="S32" s="165">
        <v>213.3776</v>
      </c>
      <c r="T32" s="165">
        <v>221.04740000000001</v>
      </c>
      <c r="U32" s="165">
        <v>224.8</v>
      </c>
      <c r="V32" s="165">
        <v>0</v>
      </c>
      <c r="W32" s="165">
        <v>222.6</v>
      </c>
      <c r="X32" s="165">
        <v>139.2064</v>
      </c>
      <c r="Y32" s="165">
        <v>140.786</v>
      </c>
      <c r="Z32" s="165">
        <v>0</v>
      </c>
      <c r="AA32" s="165">
        <v>137.49369999999999</v>
      </c>
      <c r="AB32" s="165">
        <v>133.61160000000001</v>
      </c>
      <c r="AC32" s="164"/>
      <c r="AD32" s="165">
        <v>142.1173</v>
      </c>
      <c r="AE32" s="165">
        <v>126.8228</v>
      </c>
      <c r="AF32" s="165">
        <v>138.96100000000001</v>
      </c>
    </row>
    <row r="33" spans="1:32" ht="18" customHeight="1" x14ac:dyDescent="0.3">
      <c r="A33" s="160" t="s">
        <v>68</v>
      </c>
      <c r="B33" s="160" t="s">
        <v>821</v>
      </c>
      <c r="C33" s="168">
        <v>509.19889999999998</v>
      </c>
      <c r="D33" s="168">
        <v>501.96260000000001</v>
      </c>
      <c r="E33" s="168">
        <v>495.30709999999999</v>
      </c>
      <c r="F33" s="168">
        <v>479.61020000000002</v>
      </c>
      <c r="G33" s="168">
        <v>483.63189999999997</v>
      </c>
      <c r="H33" s="168">
        <v>484.23779999999999</v>
      </c>
      <c r="I33" s="169">
        <v>508.90730000000002</v>
      </c>
      <c r="J33" s="168">
        <v>488.16800000000001</v>
      </c>
      <c r="K33" s="167"/>
      <c r="L33" s="168">
        <v>485.92200000000003</v>
      </c>
      <c r="M33" s="168">
        <v>505.76100000000002</v>
      </c>
      <c r="N33" s="168">
        <v>490.42919999999998</v>
      </c>
      <c r="O33" s="168">
        <v>220.2869</v>
      </c>
      <c r="P33" s="168">
        <v>224.6584</v>
      </c>
      <c r="Q33" s="168">
        <v>226.27889999999999</v>
      </c>
      <c r="R33" s="168">
        <v>214.8314</v>
      </c>
      <c r="S33" s="168">
        <v>212.66890000000001</v>
      </c>
      <c r="T33" s="168">
        <v>221.1217</v>
      </c>
      <c r="U33" s="168">
        <v>224.7</v>
      </c>
      <c r="V33" s="168">
        <v>0</v>
      </c>
      <c r="W33" s="168">
        <v>222.5</v>
      </c>
      <c r="X33" s="168">
        <v>139.19710000000001</v>
      </c>
      <c r="Y33" s="168">
        <v>140.6078</v>
      </c>
      <c r="Z33" s="168">
        <v>0</v>
      </c>
      <c r="AA33" s="168">
        <v>137.65629999999999</v>
      </c>
      <c r="AB33" s="168">
        <v>133.86000000000001</v>
      </c>
      <c r="AC33" s="167"/>
      <c r="AD33" s="168">
        <v>142.04409999999999</v>
      </c>
      <c r="AE33" s="168">
        <v>126.9569</v>
      </c>
      <c r="AF33" s="168">
        <v>138.96100000000001</v>
      </c>
    </row>
    <row r="34" spans="1:32" ht="18" customHeight="1" x14ac:dyDescent="0.3">
      <c r="A34" s="160" t="s">
        <v>68</v>
      </c>
      <c r="B34" s="160" t="s">
        <v>822</v>
      </c>
      <c r="C34" s="162">
        <v>510.09070000000003</v>
      </c>
      <c r="D34" s="162">
        <v>504.95609999999999</v>
      </c>
      <c r="E34" s="162">
        <v>500.40140000000002</v>
      </c>
      <c r="F34" s="162">
        <v>482.00060000000002</v>
      </c>
      <c r="G34" s="162">
        <v>485.99360000000001</v>
      </c>
      <c r="H34" s="162">
        <v>487.43630000000002</v>
      </c>
      <c r="I34" s="163">
        <v>515.42830000000004</v>
      </c>
      <c r="J34" s="162">
        <v>489.33640000000003</v>
      </c>
      <c r="K34" s="161"/>
      <c r="L34" s="162">
        <v>486.20530000000002</v>
      </c>
      <c r="M34" s="162">
        <v>505.21249999999998</v>
      </c>
      <c r="N34" s="162">
        <v>491.3802</v>
      </c>
      <c r="O34" s="162">
        <v>221.0181</v>
      </c>
      <c r="P34" s="162">
        <v>226.39269999999999</v>
      </c>
      <c r="Q34" s="162">
        <v>226.9128</v>
      </c>
      <c r="R34" s="162">
        <v>215.97229999999999</v>
      </c>
      <c r="S34" s="162">
        <v>213.72460000000001</v>
      </c>
      <c r="T34" s="162">
        <v>221.0643</v>
      </c>
      <c r="U34" s="162">
        <v>224.7</v>
      </c>
      <c r="V34" s="162">
        <v>0</v>
      </c>
      <c r="W34" s="162">
        <v>222.9</v>
      </c>
      <c r="X34" s="163">
        <v>139.60984999999999</v>
      </c>
      <c r="Y34" s="162">
        <v>140.76230000000001</v>
      </c>
      <c r="Z34" s="162">
        <v>0</v>
      </c>
      <c r="AA34" s="162">
        <v>138.0138</v>
      </c>
      <c r="AB34" s="162">
        <v>134.1498</v>
      </c>
      <c r="AC34" s="161"/>
      <c r="AD34" s="162">
        <v>142.1319</v>
      </c>
      <c r="AE34" s="162">
        <v>128.29990000000001</v>
      </c>
      <c r="AF34" s="162">
        <v>139.0018</v>
      </c>
    </row>
    <row r="35" spans="1:32" ht="18" customHeight="1" x14ac:dyDescent="0.3">
      <c r="A35" s="160" t="s">
        <v>68</v>
      </c>
      <c r="B35" s="160" t="s">
        <v>823</v>
      </c>
      <c r="C35" s="165">
        <v>508.83179999999999</v>
      </c>
      <c r="D35" s="165">
        <v>501.80500000000001</v>
      </c>
      <c r="E35" s="165">
        <v>496.77760000000001</v>
      </c>
      <c r="F35" s="165">
        <v>484.09530000000001</v>
      </c>
      <c r="G35" s="165">
        <v>487.69080000000002</v>
      </c>
      <c r="H35" s="165">
        <v>490.04539999999997</v>
      </c>
      <c r="I35" s="165">
        <v>515.42830000000004</v>
      </c>
      <c r="J35" s="165">
        <v>493.63420000000002</v>
      </c>
      <c r="K35" s="164"/>
      <c r="L35" s="165">
        <v>489.25380000000001</v>
      </c>
      <c r="M35" s="165">
        <v>507.41419999999999</v>
      </c>
      <c r="N35" s="165">
        <v>492.56220000000002</v>
      </c>
      <c r="O35" s="165">
        <v>221.11670000000001</v>
      </c>
      <c r="P35" s="165">
        <v>225.83670000000001</v>
      </c>
      <c r="Q35" s="165">
        <v>224.81110000000001</v>
      </c>
      <c r="R35" s="165">
        <v>217.1833</v>
      </c>
      <c r="S35" s="165">
        <v>214.89109999999999</v>
      </c>
      <c r="T35" s="165">
        <v>221.5301</v>
      </c>
      <c r="U35" s="165">
        <v>225.4</v>
      </c>
      <c r="V35" s="165">
        <v>0</v>
      </c>
      <c r="W35" s="165">
        <v>223.5</v>
      </c>
      <c r="X35" s="165">
        <v>140.02260000000001</v>
      </c>
      <c r="Y35" s="165">
        <v>141.24610000000001</v>
      </c>
      <c r="Z35" s="165">
        <v>0</v>
      </c>
      <c r="AA35" s="165">
        <v>138.77289999999999</v>
      </c>
      <c r="AB35" s="165">
        <v>134.82599999999999</v>
      </c>
      <c r="AC35" s="164"/>
      <c r="AD35" s="165">
        <v>142.62960000000001</v>
      </c>
      <c r="AE35" s="165">
        <v>126.8783</v>
      </c>
      <c r="AF35" s="165">
        <v>140.1455</v>
      </c>
    </row>
    <row r="36" spans="1:32" ht="18" customHeight="1" x14ac:dyDescent="0.3">
      <c r="A36" s="160" t="s">
        <v>68</v>
      </c>
      <c r="B36" s="160" t="s">
        <v>824</v>
      </c>
      <c r="C36" s="165">
        <v>509.77600000000001</v>
      </c>
      <c r="D36" s="165">
        <v>500.70209999999997</v>
      </c>
      <c r="E36" s="165">
        <v>495.46469999999999</v>
      </c>
      <c r="F36" s="165">
        <v>484.99549999999999</v>
      </c>
      <c r="G36" s="165">
        <v>488.18619999999999</v>
      </c>
      <c r="H36" s="165">
        <v>490.5378</v>
      </c>
      <c r="I36" s="166">
        <v>512.58765000000005</v>
      </c>
      <c r="J36" s="165">
        <v>491.29750000000001</v>
      </c>
      <c r="K36" s="164"/>
      <c r="L36" s="165">
        <v>489.02289999999999</v>
      </c>
      <c r="M36" s="165">
        <v>507.2473</v>
      </c>
      <c r="N36" s="165">
        <v>492.553</v>
      </c>
      <c r="O36" s="165">
        <v>221.41159999999999</v>
      </c>
      <c r="P36" s="165">
        <v>225.2209</v>
      </c>
      <c r="Q36" s="165">
        <v>225.50700000000001</v>
      </c>
      <c r="R36" s="165">
        <v>218.7261</v>
      </c>
      <c r="S36" s="165">
        <v>216.8475</v>
      </c>
      <c r="T36" s="165">
        <v>221.4836</v>
      </c>
      <c r="U36" s="165">
        <v>225.4</v>
      </c>
      <c r="V36" s="165">
        <v>0</v>
      </c>
      <c r="W36" s="165">
        <v>223.3</v>
      </c>
      <c r="X36" s="165">
        <v>140.02000000000001</v>
      </c>
      <c r="Y36" s="165">
        <v>140.95750000000001</v>
      </c>
      <c r="Z36" s="165">
        <v>0</v>
      </c>
      <c r="AA36" s="165">
        <v>138.29920000000001</v>
      </c>
      <c r="AB36" s="165">
        <v>134.71559999999999</v>
      </c>
      <c r="AC36" s="164"/>
      <c r="AD36" s="165">
        <v>142.52709999999999</v>
      </c>
      <c r="AE36" s="165">
        <v>127.5836</v>
      </c>
      <c r="AF36" s="165">
        <v>139.73699999999999</v>
      </c>
    </row>
    <row r="37" spans="1:32" ht="18" customHeight="1" x14ac:dyDescent="0.3">
      <c r="A37" s="160" t="s">
        <v>68</v>
      </c>
      <c r="B37" s="160" t="s">
        <v>825</v>
      </c>
      <c r="C37" s="165">
        <v>508.25479999999999</v>
      </c>
      <c r="D37" s="165">
        <v>502.27760000000001</v>
      </c>
      <c r="E37" s="165">
        <v>493.31139999999999</v>
      </c>
      <c r="F37" s="165">
        <v>484.25720000000001</v>
      </c>
      <c r="G37" s="165">
        <v>487.48289999999997</v>
      </c>
      <c r="H37" s="165">
        <v>488.27510000000001</v>
      </c>
      <c r="I37" s="165">
        <v>509.74700000000001</v>
      </c>
      <c r="J37" s="165">
        <v>490.28219999999999</v>
      </c>
      <c r="K37" s="164"/>
      <c r="L37" s="165">
        <v>488.30669999999998</v>
      </c>
      <c r="M37" s="165">
        <v>506.27839999999998</v>
      </c>
      <c r="N37" s="165">
        <v>491.8603</v>
      </c>
      <c r="O37" s="165">
        <v>221.536</v>
      </c>
      <c r="P37" s="165">
        <v>226.07820000000001</v>
      </c>
      <c r="Q37" s="165">
        <v>225.4563</v>
      </c>
      <c r="R37" s="165">
        <v>217.97030000000001</v>
      </c>
      <c r="S37" s="165">
        <v>215.8066</v>
      </c>
      <c r="T37" s="165">
        <v>221.071</v>
      </c>
      <c r="U37" s="165">
        <v>224.8</v>
      </c>
      <c r="V37" s="165">
        <v>0</v>
      </c>
      <c r="W37" s="165">
        <v>223</v>
      </c>
      <c r="X37" s="165">
        <v>138.30520000000001</v>
      </c>
      <c r="Y37" s="165">
        <v>140.70939999999999</v>
      </c>
      <c r="Z37" s="165">
        <v>0</v>
      </c>
      <c r="AA37" s="165">
        <v>136.86600000000001</v>
      </c>
      <c r="AB37" s="165">
        <v>134.17740000000001</v>
      </c>
      <c r="AC37" s="164"/>
      <c r="AD37" s="165">
        <v>142.32220000000001</v>
      </c>
      <c r="AE37" s="165">
        <v>126.4068</v>
      </c>
      <c r="AF37" s="165">
        <v>138.55250000000001</v>
      </c>
    </row>
    <row r="38" spans="1:32" ht="18" customHeight="1" x14ac:dyDescent="0.3">
      <c r="A38" s="160" t="s">
        <v>68</v>
      </c>
      <c r="B38" s="160" t="s">
        <v>826</v>
      </c>
      <c r="C38" s="165">
        <v>508.25479999999999</v>
      </c>
      <c r="D38" s="165">
        <v>500.28199999999998</v>
      </c>
      <c r="E38" s="165">
        <v>497.09269999999998</v>
      </c>
      <c r="F38" s="165">
        <v>483.08870000000002</v>
      </c>
      <c r="G38" s="165">
        <v>486.30790000000002</v>
      </c>
      <c r="H38" s="165">
        <v>486.47160000000002</v>
      </c>
      <c r="I38" s="166">
        <v>509.74700000000001</v>
      </c>
      <c r="J38" s="165">
        <v>490.46230000000003</v>
      </c>
      <c r="K38" s="164"/>
      <c r="L38" s="165">
        <v>488.19170000000003</v>
      </c>
      <c r="M38" s="165">
        <v>506.86689999999999</v>
      </c>
      <c r="N38" s="165">
        <v>491.6934</v>
      </c>
      <c r="O38" s="165">
        <v>221.15029999999999</v>
      </c>
      <c r="P38" s="165">
        <v>224.7379</v>
      </c>
      <c r="Q38" s="165">
        <v>224.12690000000001</v>
      </c>
      <c r="R38" s="165">
        <v>215.46719999999999</v>
      </c>
      <c r="S38" s="165">
        <v>215.12</v>
      </c>
      <c r="T38" s="165">
        <v>221.15299999999999</v>
      </c>
      <c r="U38" s="165">
        <v>224.8</v>
      </c>
      <c r="V38" s="165">
        <v>0</v>
      </c>
      <c r="W38" s="165">
        <v>222.9</v>
      </c>
      <c r="X38" s="166">
        <v>138.76935</v>
      </c>
      <c r="Y38" s="165">
        <v>140.21469999999999</v>
      </c>
      <c r="Z38" s="165">
        <v>0</v>
      </c>
      <c r="AA38" s="165">
        <v>136.97810000000001</v>
      </c>
      <c r="AB38" s="165">
        <v>133.66679999999999</v>
      </c>
      <c r="AC38" s="164"/>
      <c r="AD38" s="165">
        <v>142.1026</v>
      </c>
      <c r="AE38" s="165">
        <v>127.0402</v>
      </c>
      <c r="AF38" s="165">
        <v>138.53210000000001</v>
      </c>
    </row>
    <row r="39" spans="1:32" ht="18" customHeight="1" x14ac:dyDescent="0.3">
      <c r="A39" s="160" t="s">
        <v>68</v>
      </c>
      <c r="B39" s="160" t="s">
        <v>827</v>
      </c>
      <c r="C39" s="165">
        <v>509.40879999999999</v>
      </c>
      <c r="D39" s="165">
        <v>504.3784</v>
      </c>
      <c r="E39" s="165">
        <v>502.60719999999998</v>
      </c>
      <c r="F39" s="165">
        <v>488.37709999999998</v>
      </c>
      <c r="G39" s="165">
        <v>490.65809999999999</v>
      </c>
      <c r="H39" s="165">
        <v>491.25799999999998</v>
      </c>
      <c r="I39" s="166">
        <v>514.36099999999999</v>
      </c>
      <c r="J39" s="165">
        <v>491.8682</v>
      </c>
      <c r="K39" s="164"/>
      <c r="L39" s="165">
        <v>488.62889999999999</v>
      </c>
      <c r="M39" s="165">
        <v>506.99619999999999</v>
      </c>
      <c r="N39" s="165">
        <v>492.7072</v>
      </c>
      <c r="O39" s="165">
        <v>221.2002</v>
      </c>
      <c r="P39" s="165">
        <v>227.0052</v>
      </c>
      <c r="Q39" s="165">
        <v>226.1688</v>
      </c>
      <c r="R39" s="165">
        <v>217.92320000000001</v>
      </c>
      <c r="S39" s="165">
        <v>217.18719999999999</v>
      </c>
      <c r="T39" s="165">
        <v>221.1763</v>
      </c>
      <c r="U39" s="165">
        <v>225.5</v>
      </c>
      <c r="V39" s="165">
        <v>0</v>
      </c>
      <c r="W39" s="165">
        <v>223.2</v>
      </c>
      <c r="X39" s="165">
        <v>139.23349999999999</v>
      </c>
      <c r="Y39" s="165">
        <v>141.14349999999999</v>
      </c>
      <c r="Z39" s="165">
        <v>0</v>
      </c>
      <c r="AA39" s="165">
        <v>138.44589999999999</v>
      </c>
      <c r="AB39" s="165">
        <v>133.87379999999999</v>
      </c>
      <c r="AC39" s="164"/>
      <c r="AD39" s="165">
        <v>142.46860000000001</v>
      </c>
      <c r="AE39" s="165">
        <v>128.06030000000001</v>
      </c>
      <c r="AF39" s="165">
        <v>139.34899999999999</v>
      </c>
    </row>
    <row r="40" spans="1:32" ht="18" customHeight="1" x14ac:dyDescent="0.3">
      <c r="A40" s="160" t="s">
        <v>68</v>
      </c>
      <c r="B40" s="160" t="s">
        <v>828</v>
      </c>
      <c r="C40" s="165">
        <v>509.40879999999999</v>
      </c>
      <c r="D40" s="165">
        <v>505.21870000000001</v>
      </c>
      <c r="E40" s="165">
        <v>503.44760000000002</v>
      </c>
      <c r="F40" s="165">
        <v>483.5729</v>
      </c>
      <c r="G40" s="165">
        <v>486.91379999999998</v>
      </c>
      <c r="H40" s="165">
        <v>487.98660000000001</v>
      </c>
      <c r="I40" s="166">
        <v>518.97500000000002</v>
      </c>
      <c r="J40" s="165">
        <v>492.51870000000002</v>
      </c>
      <c r="K40" s="164"/>
      <c r="L40" s="165">
        <v>489.81950000000001</v>
      </c>
      <c r="M40" s="165">
        <v>507.74779999999998</v>
      </c>
      <c r="N40" s="165">
        <v>492.54219999999998</v>
      </c>
      <c r="O40" s="165">
        <v>221.26179999999999</v>
      </c>
      <c r="P40" s="165">
        <v>226.76900000000001</v>
      </c>
      <c r="Q40" s="165">
        <v>226.23349999999999</v>
      </c>
      <c r="R40" s="165">
        <v>216.4453</v>
      </c>
      <c r="S40" s="165">
        <v>215.74010000000001</v>
      </c>
      <c r="T40" s="165">
        <v>221.4196</v>
      </c>
      <c r="U40" s="165">
        <v>225.5</v>
      </c>
      <c r="V40" s="165">
        <v>0</v>
      </c>
      <c r="W40" s="165">
        <v>223.1</v>
      </c>
      <c r="X40" s="166">
        <v>139.50880000000001</v>
      </c>
      <c r="Y40" s="165">
        <v>140.2852</v>
      </c>
      <c r="Z40" s="165">
        <v>0</v>
      </c>
      <c r="AA40" s="165">
        <v>138.77269999999999</v>
      </c>
      <c r="AB40" s="165">
        <v>134.1636</v>
      </c>
      <c r="AC40" s="164"/>
      <c r="AD40" s="165">
        <v>142.2783</v>
      </c>
      <c r="AE40" s="165">
        <v>127.8685</v>
      </c>
      <c r="AF40" s="165">
        <v>139.32859999999999</v>
      </c>
    </row>
    <row r="41" spans="1:32" ht="18" customHeight="1" x14ac:dyDescent="0.3">
      <c r="A41" s="160" t="s">
        <v>68</v>
      </c>
      <c r="B41" s="160" t="s">
        <v>829</v>
      </c>
      <c r="C41" s="168">
        <v>510.24810000000002</v>
      </c>
      <c r="D41" s="168">
        <v>506.16399999999999</v>
      </c>
      <c r="E41" s="168">
        <v>502.97489999999999</v>
      </c>
      <c r="F41" s="168">
        <v>489.3245</v>
      </c>
      <c r="G41" s="168">
        <v>492.73649999999998</v>
      </c>
      <c r="H41" s="168">
        <v>493.56920000000002</v>
      </c>
      <c r="I41" s="168">
        <v>518.97500000000002</v>
      </c>
      <c r="J41" s="168">
        <v>498.49979999999999</v>
      </c>
      <c r="K41" s="167"/>
      <c r="L41" s="168">
        <v>492.5</v>
      </c>
      <c r="M41" s="168">
        <v>509.46940000000001</v>
      </c>
      <c r="N41" s="168">
        <v>494.18619999999999</v>
      </c>
      <c r="O41" s="168">
        <v>221.0805</v>
      </c>
      <c r="P41" s="168">
        <v>227.93700000000001</v>
      </c>
      <c r="Q41" s="168">
        <v>226.56540000000001</v>
      </c>
      <c r="R41" s="168">
        <v>218.63890000000001</v>
      </c>
      <c r="S41" s="168">
        <v>218.60470000000001</v>
      </c>
      <c r="T41" s="168">
        <v>221.65309999999999</v>
      </c>
      <c r="U41" s="168">
        <v>225.5</v>
      </c>
      <c r="V41" s="168">
        <v>0</v>
      </c>
      <c r="W41" s="168">
        <v>223.7</v>
      </c>
      <c r="X41" s="168">
        <v>139.7841</v>
      </c>
      <c r="Y41" s="168">
        <v>140.3801</v>
      </c>
      <c r="Z41" s="168">
        <v>0</v>
      </c>
      <c r="AA41" s="168">
        <v>139.1652</v>
      </c>
      <c r="AB41" s="168">
        <v>134.2602</v>
      </c>
      <c r="AC41" s="167"/>
      <c r="AD41" s="168">
        <v>142.46860000000001</v>
      </c>
      <c r="AE41" s="168">
        <v>128.43719999999999</v>
      </c>
      <c r="AF41" s="168">
        <v>139.38990000000001</v>
      </c>
    </row>
    <row r="42" spans="1:32" ht="18" customHeight="1" x14ac:dyDescent="0.3">
      <c r="A42" s="160" t="s">
        <v>68</v>
      </c>
      <c r="B42" s="160" t="s">
        <v>830</v>
      </c>
      <c r="C42" s="162">
        <v>508.41210000000001</v>
      </c>
      <c r="D42" s="162">
        <v>505.06110000000001</v>
      </c>
      <c r="E42" s="162">
        <v>503.44760000000002</v>
      </c>
      <c r="F42" s="162">
        <v>489.8116</v>
      </c>
      <c r="G42" s="162">
        <v>492.27440000000001</v>
      </c>
      <c r="H42" s="162">
        <v>493.89690000000002</v>
      </c>
      <c r="I42" s="162">
        <v>510.67169999999999</v>
      </c>
      <c r="J42" s="162">
        <v>496.60390000000001</v>
      </c>
      <c r="K42" s="161"/>
      <c r="L42" s="162">
        <v>490.12939999999998</v>
      </c>
      <c r="M42" s="162">
        <v>508.97800000000001</v>
      </c>
      <c r="N42" s="162">
        <v>493.49169999999998</v>
      </c>
      <c r="O42" s="162">
        <v>221.84119999999999</v>
      </c>
      <c r="P42" s="162">
        <v>226.46629999999999</v>
      </c>
      <c r="Q42" s="162">
        <v>226.9195</v>
      </c>
      <c r="R42" s="162">
        <v>218.6198</v>
      </c>
      <c r="S42" s="162">
        <v>218.36840000000001</v>
      </c>
      <c r="T42" s="162">
        <v>221.57599999999999</v>
      </c>
      <c r="U42" s="162">
        <v>225.5</v>
      </c>
      <c r="V42" s="162">
        <v>0</v>
      </c>
      <c r="W42" s="162">
        <v>223.8</v>
      </c>
      <c r="X42" s="163">
        <v>139.80924999999999</v>
      </c>
      <c r="Y42" s="162">
        <v>140.49860000000001</v>
      </c>
      <c r="Z42" s="162">
        <v>0</v>
      </c>
      <c r="AA42" s="162">
        <v>139.03489999999999</v>
      </c>
      <c r="AB42" s="162">
        <v>135.24</v>
      </c>
      <c r="AC42" s="161"/>
      <c r="AD42" s="162">
        <v>142.68809999999999</v>
      </c>
      <c r="AE42" s="162">
        <v>128.48400000000001</v>
      </c>
      <c r="AF42" s="162">
        <v>139.34899999999999</v>
      </c>
    </row>
    <row r="43" spans="1:32" ht="18" customHeight="1" x14ac:dyDescent="0.3">
      <c r="A43" s="160" t="s">
        <v>68</v>
      </c>
      <c r="B43" s="160" t="s">
        <v>831</v>
      </c>
      <c r="C43" s="165">
        <v>505.2647</v>
      </c>
      <c r="D43" s="165">
        <v>502.17270000000002</v>
      </c>
      <c r="E43" s="165">
        <v>500.92669999999998</v>
      </c>
      <c r="F43" s="165">
        <v>503.20850000000002</v>
      </c>
      <c r="G43" s="165">
        <v>506.78750000000002</v>
      </c>
      <c r="H43" s="165">
        <v>508.63279999999997</v>
      </c>
      <c r="I43" s="165">
        <v>518.99189999999999</v>
      </c>
      <c r="J43" s="165">
        <v>506.6431</v>
      </c>
      <c r="K43" s="164"/>
      <c r="L43" s="165">
        <v>494.27659999999997</v>
      </c>
      <c r="M43" s="165">
        <v>509.6216</v>
      </c>
      <c r="N43" s="165">
        <v>494.79059999999998</v>
      </c>
      <c r="O43" s="165">
        <v>220.76140000000001</v>
      </c>
      <c r="P43" s="165">
        <v>225.52799999999999</v>
      </c>
      <c r="Q43" s="165">
        <v>226.03100000000001</v>
      </c>
      <c r="R43" s="165">
        <v>219.02209999999999</v>
      </c>
      <c r="S43" s="165">
        <v>218.67850000000001</v>
      </c>
      <c r="T43" s="165">
        <v>222.31469999999999</v>
      </c>
      <c r="U43" s="165">
        <v>226.8</v>
      </c>
      <c r="V43" s="165">
        <v>0</v>
      </c>
      <c r="W43" s="165">
        <v>224.7</v>
      </c>
      <c r="X43" s="165">
        <v>139.83439999999999</v>
      </c>
      <c r="Y43" s="165">
        <v>140.75790000000001</v>
      </c>
      <c r="Z43" s="165">
        <v>0</v>
      </c>
      <c r="AA43" s="165">
        <v>139.61940000000001</v>
      </c>
      <c r="AB43" s="165">
        <v>135.76439999999999</v>
      </c>
      <c r="AC43" s="164"/>
      <c r="AD43" s="165">
        <v>143.3468</v>
      </c>
      <c r="AE43" s="165">
        <v>128.24539999999999</v>
      </c>
      <c r="AF43" s="165">
        <v>140.08420000000001</v>
      </c>
    </row>
    <row r="44" spans="1:32" ht="18" customHeight="1" x14ac:dyDescent="0.3">
      <c r="A44" s="160" t="s">
        <v>68</v>
      </c>
      <c r="B44" s="160" t="s">
        <v>832</v>
      </c>
      <c r="C44" s="165">
        <v>504.58280000000002</v>
      </c>
      <c r="D44" s="165">
        <v>501.33240000000001</v>
      </c>
      <c r="E44" s="165">
        <v>495.56970000000001</v>
      </c>
      <c r="F44" s="165">
        <v>496.25450000000001</v>
      </c>
      <c r="G44" s="165">
        <v>499.25900000000001</v>
      </c>
      <c r="H44" s="165">
        <v>500.28550000000001</v>
      </c>
      <c r="I44" s="165">
        <v>508.8218</v>
      </c>
      <c r="J44" s="165">
        <v>493.7672</v>
      </c>
      <c r="K44" s="164"/>
      <c r="L44" s="165">
        <v>489.18770000000001</v>
      </c>
      <c r="M44" s="165">
        <v>505.37920000000003</v>
      </c>
      <c r="N44" s="165">
        <v>491.96809999999999</v>
      </c>
      <c r="O44" s="165">
        <v>221.45079999999999</v>
      </c>
      <c r="P44" s="165">
        <v>225.96360000000001</v>
      </c>
      <c r="Q44" s="165">
        <v>226.53110000000001</v>
      </c>
      <c r="R44" s="165">
        <v>217.21700000000001</v>
      </c>
      <c r="S44" s="165">
        <v>215.8878</v>
      </c>
      <c r="T44" s="165">
        <v>221.45959999999999</v>
      </c>
      <c r="U44" s="165">
        <v>226</v>
      </c>
      <c r="V44" s="165">
        <v>0</v>
      </c>
      <c r="W44" s="165">
        <v>224.3</v>
      </c>
      <c r="X44" s="165">
        <v>140.61879999999999</v>
      </c>
      <c r="Y44" s="165">
        <v>140.386</v>
      </c>
      <c r="Z44" s="165">
        <v>0</v>
      </c>
      <c r="AA44" s="165">
        <v>139.8766</v>
      </c>
      <c r="AB44" s="165">
        <v>135.87479999999999</v>
      </c>
      <c r="AC44" s="164"/>
      <c r="AD44" s="165">
        <v>142.5856</v>
      </c>
      <c r="AE44" s="165">
        <v>129.09190000000001</v>
      </c>
      <c r="AF44" s="165">
        <v>140.1251</v>
      </c>
    </row>
    <row r="45" spans="1:32" ht="18" customHeight="1" x14ac:dyDescent="0.3">
      <c r="A45" s="160" t="s">
        <v>68</v>
      </c>
      <c r="B45" s="160" t="s">
        <v>833</v>
      </c>
      <c r="C45" s="165">
        <v>505.63189999999997</v>
      </c>
      <c r="D45" s="165">
        <v>506.00639999999999</v>
      </c>
      <c r="E45" s="165">
        <v>506.49369999999999</v>
      </c>
      <c r="F45" s="165">
        <v>506.98700000000002</v>
      </c>
      <c r="G45" s="165">
        <v>509.74119999999999</v>
      </c>
      <c r="H45" s="165">
        <v>510.9024</v>
      </c>
      <c r="I45" s="165">
        <v>514.08109999999999</v>
      </c>
      <c r="J45" s="165">
        <v>501.30619999999999</v>
      </c>
      <c r="K45" s="164"/>
      <c r="L45" s="165">
        <v>490.87689999999998</v>
      </c>
      <c r="M45" s="165">
        <v>507.02359999999999</v>
      </c>
      <c r="N45" s="165">
        <v>492.63909999999998</v>
      </c>
      <c r="O45" s="165">
        <v>221.7302</v>
      </c>
      <c r="P45" s="165">
        <v>227.64670000000001</v>
      </c>
      <c r="Q45" s="165">
        <v>228.12049999999999</v>
      </c>
      <c r="R45" s="165">
        <v>223.88220000000001</v>
      </c>
      <c r="S45" s="165">
        <v>223.10820000000001</v>
      </c>
      <c r="T45" s="165">
        <v>221.46520000000001</v>
      </c>
      <c r="U45" s="165">
        <v>225.5</v>
      </c>
      <c r="V45" s="165">
        <v>0</v>
      </c>
      <c r="W45" s="165">
        <v>224.7</v>
      </c>
      <c r="X45" s="165">
        <v>139.78460000000001</v>
      </c>
      <c r="Y45" s="165">
        <v>139.9725</v>
      </c>
      <c r="Z45" s="165">
        <v>0</v>
      </c>
      <c r="AA45" s="165">
        <v>139.84700000000001</v>
      </c>
      <c r="AB45" s="165">
        <v>135.95760000000001</v>
      </c>
      <c r="AC45" s="164"/>
      <c r="AD45" s="165">
        <v>142.36609999999999</v>
      </c>
      <c r="AE45" s="165">
        <v>130.1584</v>
      </c>
      <c r="AF45" s="165">
        <v>139.73699999999999</v>
      </c>
    </row>
    <row r="46" spans="1:32" ht="18" customHeight="1" x14ac:dyDescent="0.3">
      <c r="A46" s="160" t="s">
        <v>68</v>
      </c>
      <c r="B46" s="160" t="s">
        <v>834</v>
      </c>
      <c r="C46" s="165">
        <v>501.27800000000002</v>
      </c>
      <c r="D46" s="165">
        <v>501.43740000000003</v>
      </c>
      <c r="E46" s="165">
        <v>500.61149999999998</v>
      </c>
      <c r="F46" s="165">
        <v>501.34350000000001</v>
      </c>
      <c r="G46" s="165">
        <v>503.87180000000001</v>
      </c>
      <c r="H46" s="165">
        <v>505.59820000000002</v>
      </c>
      <c r="I46" s="166">
        <v>513.14160000000004</v>
      </c>
      <c r="J46" s="165">
        <v>498.03930000000003</v>
      </c>
      <c r="K46" s="164"/>
      <c r="L46" s="165">
        <v>489.77719999999999</v>
      </c>
      <c r="M46" s="165">
        <v>506.58920000000001</v>
      </c>
      <c r="N46" s="165">
        <v>491.97640000000001</v>
      </c>
      <c r="O46" s="165">
        <v>220.74529999999999</v>
      </c>
      <c r="P46" s="165">
        <v>225.6087</v>
      </c>
      <c r="Q46" s="165">
        <v>226.62</v>
      </c>
      <c r="R46" s="165">
        <v>219.72669999999999</v>
      </c>
      <c r="S46" s="165">
        <v>216.22739999999999</v>
      </c>
      <c r="T46" s="165">
        <v>221.55430000000001</v>
      </c>
      <c r="U46" s="165">
        <v>225.5</v>
      </c>
      <c r="V46" s="165">
        <v>0</v>
      </c>
      <c r="W46" s="165">
        <v>224.3</v>
      </c>
      <c r="X46" s="165">
        <v>139.9853</v>
      </c>
      <c r="Y46" s="165">
        <v>139.97559999999999</v>
      </c>
      <c r="Z46" s="165">
        <v>0</v>
      </c>
      <c r="AA46" s="165">
        <v>139.8768</v>
      </c>
      <c r="AB46" s="165">
        <v>137.36519999999999</v>
      </c>
      <c r="AC46" s="164"/>
      <c r="AD46" s="165">
        <v>142.61490000000001</v>
      </c>
      <c r="AE46" s="165">
        <v>129.7696</v>
      </c>
      <c r="AF46" s="165">
        <v>139.34899999999999</v>
      </c>
    </row>
    <row r="47" spans="1:32" ht="18" customHeight="1" x14ac:dyDescent="0.3">
      <c r="A47" s="160" t="s">
        <v>68</v>
      </c>
      <c r="B47" s="160" t="s">
        <v>835</v>
      </c>
      <c r="C47" s="165">
        <v>499.70429999999999</v>
      </c>
      <c r="D47" s="165">
        <v>496.1857</v>
      </c>
      <c r="E47" s="165">
        <v>495.41210000000001</v>
      </c>
      <c r="F47" s="165">
        <v>495.10219999999998</v>
      </c>
      <c r="G47" s="165">
        <v>497.70260000000002</v>
      </c>
      <c r="H47" s="165">
        <v>497.84219999999999</v>
      </c>
      <c r="I47" s="166">
        <v>513.14160000000004</v>
      </c>
      <c r="J47" s="165">
        <v>494.27730000000003</v>
      </c>
      <c r="K47" s="164"/>
      <c r="L47" s="165">
        <v>489.16390000000001</v>
      </c>
      <c r="M47" s="165">
        <v>505.55399999999997</v>
      </c>
      <c r="N47" s="165">
        <v>491.88040000000001</v>
      </c>
      <c r="O47" s="165">
        <v>218.27799999999999</v>
      </c>
      <c r="P47" s="165">
        <v>223.23089999999999</v>
      </c>
      <c r="Q47" s="165">
        <v>225.2099</v>
      </c>
      <c r="R47" s="165">
        <v>217.6773</v>
      </c>
      <c r="S47" s="165">
        <v>216.5153</v>
      </c>
      <c r="T47" s="165">
        <v>221.60640000000001</v>
      </c>
      <c r="U47" s="165">
        <v>225.6</v>
      </c>
      <c r="V47" s="165">
        <v>0</v>
      </c>
      <c r="W47" s="165">
        <v>224.7</v>
      </c>
      <c r="X47" s="165">
        <v>139.87200000000001</v>
      </c>
      <c r="Y47" s="165">
        <v>140.79810000000001</v>
      </c>
      <c r="Z47" s="165">
        <v>0</v>
      </c>
      <c r="AA47" s="165">
        <v>140.22989999999999</v>
      </c>
      <c r="AB47" s="165">
        <v>137.2824</v>
      </c>
      <c r="AC47" s="164"/>
      <c r="AD47" s="165">
        <v>143.01009999999999</v>
      </c>
      <c r="AE47" s="165">
        <v>129.86529999999999</v>
      </c>
      <c r="AF47" s="165">
        <v>139.73699999999999</v>
      </c>
    </row>
    <row r="48" spans="1:32" ht="18" customHeight="1" x14ac:dyDescent="0.3">
      <c r="A48" s="160" t="s">
        <v>68</v>
      </c>
      <c r="B48" s="160" t="s">
        <v>836</v>
      </c>
      <c r="C48" s="165">
        <v>500.12389999999999</v>
      </c>
      <c r="D48" s="165">
        <v>498.654</v>
      </c>
      <c r="E48" s="165">
        <v>493.67899999999997</v>
      </c>
      <c r="F48" s="165">
        <v>501.13979999999998</v>
      </c>
      <c r="G48" s="165">
        <v>503.35980000000001</v>
      </c>
      <c r="H48" s="165">
        <v>502.89870000000002</v>
      </c>
      <c r="I48" s="166">
        <v>514.45910000000003</v>
      </c>
      <c r="J48" s="165">
        <v>497.8963</v>
      </c>
      <c r="K48" s="164"/>
      <c r="L48" s="165">
        <v>490.16950000000003</v>
      </c>
      <c r="M48" s="165">
        <v>506.13200000000001</v>
      </c>
      <c r="N48" s="165">
        <v>492.68310000000002</v>
      </c>
      <c r="O48" s="165">
        <v>221.85599999999999</v>
      </c>
      <c r="P48" s="165">
        <v>224.17</v>
      </c>
      <c r="Q48" s="165">
        <v>225.5068</v>
      </c>
      <c r="R48" s="165">
        <v>220.57329999999999</v>
      </c>
      <c r="S48" s="165">
        <v>220.3691</v>
      </c>
      <c r="T48" s="165">
        <v>221.65110000000001</v>
      </c>
      <c r="U48" s="165">
        <v>226.8</v>
      </c>
      <c r="V48" s="165">
        <v>0</v>
      </c>
      <c r="W48" s="165">
        <v>225.3</v>
      </c>
      <c r="X48" s="165">
        <v>139.87190000000001</v>
      </c>
      <c r="Y48" s="165">
        <v>141.18620000000001</v>
      </c>
      <c r="Z48" s="165">
        <v>0</v>
      </c>
      <c r="AA48" s="165">
        <v>139.99799999999999</v>
      </c>
      <c r="AB48" s="165">
        <v>135.9162</v>
      </c>
      <c r="AC48" s="164"/>
      <c r="AD48" s="165">
        <v>143.58099999999999</v>
      </c>
      <c r="AE48" s="165">
        <v>130.0642</v>
      </c>
      <c r="AF48" s="165">
        <v>139.73699999999999</v>
      </c>
    </row>
    <row r="49" spans="1:32" ht="18" customHeight="1" x14ac:dyDescent="0.3">
      <c r="A49" s="160" t="s">
        <v>68</v>
      </c>
      <c r="B49" s="160" t="s">
        <v>837</v>
      </c>
      <c r="C49" s="168">
        <v>500.596</v>
      </c>
      <c r="D49" s="168">
        <v>499.23160000000001</v>
      </c>
      <c r="E49" s="169">
        <v>496.59379999999999</v>
      </c>
      <c r="F49" s="168">
        <v>502.94159999999999</v>
      </c>
      <c r="G49" s="168">
        <v>505.38279999999997</v>
      </c>
      <c r="H49" s="168">
        <v>505.52929999999998</v>
      </c>
      <c r="I49" s="169">
        <v>515.77660000000003</v>
      </c>
      <c r="J49" s="168">
        <v>498.82780000000002</v>
      </c>
      <c r="K49" s="167"/>
      <c r="L49" s="168">
        <v>490.17500000000001</v>
      </c>
      <c r="M49" s="168">
        <v>506.76859999999999</v>
      </c>
      <c r="N49" s="168">
        <v>492.58960000000002</v>
      </c>
      <c r="O49" s="168">
        <v>225.863</v>
      </c>
      <c r="P49" s="168">
        <v>224.1069</v>
      </c>
      <c r="Q49" s="168">
        <v>225.63550000000001</v>
      </c>
      <c r="R49" s="168">
        <v>221.65020000000001</v>
      </c>
      <c r="S49" s="168">
        <v>221.45439999999999</v>
      </c>
      <c r="T49" s="168">
        <v>221.44909999999999</v>
      </c>
      <c r="U49" s="168">
        <v>226.2</v>
      </c>
      <c r="V49" s="168">
        <v>0</v>
      </c>
      <c r="W49" s="168">
        <v>225.2</v>
      </c>
      <c r="X49" s="168">
        <v>138.60849999999999</v>
      </c>
      <c r="Y49" s="168">
        <v>141.321</v>
      </c>
      <c r="Z49" s="168">
        <v>0</v>
      </c>
      <c r="AA49" s="168">
        <v>137.07149999999999</v>
      </c>
      <c r="AB49" s="168">
        <v>135.999</v>
      </c>
      <c r="AC49" s="167"/>
      <c r="AD49" s="168">
        <v>143.30289999999999</v>
      </c>
      <c r="AE49" s="168">
        <v>129.92080000000001</v>
      </c>
      <c r="AF49" s="168">
        <v>138.55250000000001</v>
      </c>
    </row>
    <row r="50" spans="1:32" ht="18" customHeight="1" x14ac:dyDescent="0.3">
      <c r="A50" s="160" t="s">
        <v>68</v>
      </c>
      <c r="B50" s="160" t="s">
        <v>838</v>
      </c>
      <c r="C50" s="162">
        <v>501.22550000000001</v>
      </c>
      <c r="D50" s="162">
        <v>501.6474</v>
      </c>
      <c r="E50" s="162">
        <v>499.5086</v>
      </c>
      <c r="F50" s="162">
        <v>506.6123</v>
      </c>
      <c r="G50" s="162">
        <v>508.85759999999999</v>
      </c>
      <c r="H50" s="162">
        <v>508.54059999999998</v>
      </c>
      <c r="I50" s="162">
        <v>515.77660000000003</v>
      </c>
      <c r="J50" s="162">
        <v>501.3956</v>
      </c>
      <c r="K50" s="161"/>
      <c r="L50" s="162">
        <v>490.36219999999997</v>
      </c>
      <c r="M50" s="162">
        <v>507.08980000000003</v>
      </c>
      <c r="N50" s="162">
        <v>492.93939999999998</v>
      </c>
      <c r="O50" s="162">
        <v>226.2449</v>
      </c>
      <c r="P50" s="162">
        <v>225.25479999999999</v>
      </c>
      <c r="Q50" s="162">
        <v>226.27369999999999</v>
      </c>
      <c r="R50" s="162">
        <v>223.53550000000001</v>
      </c>
      <c r="S50" s="162">
        <v>223.3075</v>
      </c>
      <c r="T50" s="162">
        <v>221.32859999999999</v>
      </c>
      <c r="U50" s="162">
        <v>226.8</v>
      </c>
      <c r="V50" s="162">
        <v>0</v>
      </c>
      <c r="W50" s="162">
        <v>225.8</v>
      </c>
      <c r="X50" s="162">
        <v>138.83779999999999</v>
      </c>
      <c r="Y50" s="162">
        <v>141.20580000000001</v>
      </c>
      <c r="Z50" s="162">
        <v>0</v>
      </c>
      <c r="AA50" s="162">
        <v>137.7183</v>
      </c>
      <c r="AB50" s="162">
        <v>135.97139999999999</v>
      </c>
      <c r="AC50" s="161"/>
      <c r="AD50" s="162">
        <v>143.36150000000001</v>
      </c>
      <c r="AE50" s="162">
        <v>129.32089999999999</v>
      </c>
      <c r="AF50" s="162">
        <v>138.94059999999999</v>
      </c>
    </row>
    <row r="51" spans="1:32" ht="18" customHeight="1" x14ac:dyDescent="0.3">
      <c r="A51" s="160" t="s">
        <v>68</v>
      </c>
      <c r="B51" s="160" t="s">
        <v>839</v>
      </c>
      <c r="C51" s="165">
        <v>501.38290000000001</v>
      </c>
      <c r="D51" s="165">
        <v>502.90780000000001</v>
      </c>
      <c r="E51" s="166">
        <v>496.29840000000002</v>
      </c>
      <c r="F51" s="165">
        <v>508.89159999999998</v>
      </c>
      <c r="G51" s="165">
        <v>511.86930000000001</v>
      </c>
      <c r="H51" s="165">
        <v>512.58820000000003</v>
      </c>
      <c r="I51" s="166">
        <v>515.77660000000003</v>
      </c>
      <c r="J51" s="165">
        <v>502.8297</v>
      </c>
      <c r="K51" s="164"/>
      <c r="L51" s="165">
        <v>491.2167</v>
      </c>
      <c r="M51" s="165">
        <v>507.00389999999999</v>
      </c>
      <c r="N51" s="165">
        <v>492.92169999999999</v>
      </c>
      <c r="O51" s="165">
        <v>226.5282</v>
      </c>
      <c r="P51" s="165">
        <v>225.62</v>
      </c>
      <c r="Q51" s="165">
        <v>226.61160000000001</v>
      </c>
      <c r="R51" s="165">
        <v>223.40100000000001</v>
      </c>
      <c r="S51" s="165">
        <v>221.4323</v>
      </c>
      <c r="T51" s="165">
        <v>222.00700000000001</v>
      </c>
      <c r="U51" s="165">
        <v>226.2</v>
      </c>
      <c r="V51" s="165">
        <v>0</v>
      </c>
      <c r="W51" s="165">
        <v>225.8</v>
      </c>
      <c r="X51" s="166">
        <v>139.29105000000001</v>
      </c>
      <c r="Y51" s="165">
        <v>140.89349999999999</v>
      </c>
      <c r="Z51" s="165">
        <v>0</v>
      </c>
      <c r="AA51" s="165">
        <v>138.0599</v>
      </c>
      <c r="AB51" s="165">
        <v>136.3716</v>
      </c>
      <c r="AC51" s="164"/>
      <c r="AD51" s="165">
        <v>143.25899999999999</v>
      </c>
      <c r="AE51" s="165">
        <v>129.31059999999999</v>
      </c>
      <c r="AF51" s="165">
        <v>139.2878</v>
      </c>
    </row>
    <row r="52" spans="1:32" ht="18" customHeight="1" x14ac:dyDescent="0.3">
      <c r="A52" s="160" t="s">
        <v>68</v>
      </c>
      <c r="B52" s="160" t="s">
        <v>840</v>
      </c>
      <c r="C52" s="165">
        <v>501.59269999999998</v>
      </c>
      <c r="D52" s="165">
        <v>501.5949</v>
      </c>
      <c r="E52" s="166">
        <v>496.29840000000002</v>
      </c>
      <c r="F52" s="165">
        <v>507.15750000000003</v>
      </c>
      <c r="G52" s="165">
        <v>510.46870000000001</v>
      </c>
      <c r="H52" s="165">
        <v>510.9667</v>
      </c>
      <c r="I52" s="166">
        <v>517.3723</v>
      </c>
      <c r="J52" s="165">
        <v>501.79680000000002</v>
      </c>
      <c r="K52" s="164"/>
      <c r="L52" s="165">
        <v>490.68150000000003</v>
      </c>
      <c r="M52" s="165">
        <v>506.77679999999998</v>
      </c>
      <c r="N52" s="165">
        <v>493.31290000000001</v>
      </c>
      <c r="O52" s="165">
        <v>226.9204</v>
      </c>
      <c r="P52" s="165">
        <v>225.1027</v>
      </c>
      <c r="Q52" s="165">
        <v>226.56739999999999</v>
      </c>
      <c r="R52" s="165">
        <v>221.7405</v>
      </c>
      <c r="S52" s="165">
        <v>219.89670000000001</v>
      </c>
      <c r="T52" s="165">
        <v>221.77789999999999</v>
      </c>
      <c r="U52" s="165">
        <v>226.2</v>
      </c>
      <c r="V52" s="165">
        <v>0</v>
      </c>
      <c r="W52" s="165">
        <v>225.8</v>
      </c>
      <c r="X52" s="165">
        <v>139.74430000000001</v>
      </c>
      <c r="Y52" s="165">
        <v>140.88399999999999</v>
      </c>
      <c r="Z52" s="165">
        <v>0</v>
      </c>
      <c r="AA52" s="165">
        <v>138.18440000000001</v>
      </c>
      <c r="AB52" s="165">
        <v>136.28880000000001</v>
      </c>
      <c r="AC52" s="164"/>
      <c r="AD52" s="165">
        <v>142.98089999999999</v>
      </c>
      <c r="AE52" s="165">
        <v>129.36500000000001</v>
      </c>
      <c r="AF52" s="165">
        <v>139.34899999999999</v>
      </c>
    </row>
    <row r="53" spans="1:32" ht="18" customHeight="1" x14ac:dyDescent="0.3">
      <c r="A53" s="160" t="s">
        <v>68</v>
      </c>
      <c r="B53" s="160" t="s">
        <v>841</v>
      </c>
      <c r="C53" s="165">
        <v>501.06810000000002</v>
      </c>
      <c r="D53" s="165">
        <v>499.33670000000001</v>
      </c>
      <c r="E53" s="166">
        <v>500.79205000000002</v>
      </c>
      <c r="F53" s="165">
        <v>510.06540000000001</v>
      </c>
      <c r="G53" s="165">
        <v>512.44590000000005</v>
      </c>
      <c r="H53" s="165">
        <v>512.63459999999998</v>
      </c>
      <c r="I53" s="166">
        <v>518.96799999999996</v>
      </c>
      <c r="J53" s="165">
        <v>502.53309999999999</v>
      </c>
      <c r="K53" s="164"/>
      <c r="L53" s="165">
        <v>490.99270000000001</v>
      </c>
      <c r="M53" s="165">
        <v>507.29599999999999</v>
      </c>
      <c r="N53" s="165">
        <v>493.08359999999999</v>
      </c>
      <c r="O53" s="165">
        <v>227.773</v>
      </c>
      <c r="P53" s="165">
        <v>224.2501</v>
      </c>
      <c r="Q53" s="165">
        <v>225.6788</v>
      </c>
      <c r="R53" s="165">
        <v>220.4924</v>
      </c>
      <c r="S53" s="165">
        <v>219.40199999999999</v>
      </c>
      <c r="T53" s="165">
        <v>221.60140000000001</v>
      </c>
      <c r="U53" s="165">
        <v>226.2</v>
      </c>
      <c r="V53" s="165">
        <v>0</v>
      </c>
      <c r="W53" s="165">
        <v>226.3</v>
      </c>
      <c r="X53" s="165">
        <v>140.565</v>
      </c>
      <c r="Y53" s="165">
        <v>140.7355</v>
      </c>
      <c r="Z53" s="165">
        <v>0</v>
      </c>
      <c r="AA53" s="165">
        <v>139.423</v>
      </c>
      <c r="AB53" s="165">
        <v>136.3716</v>
      </c>
      <c r="AC53" s="164"/>
      <c r="AD53" s="165">
        <v>142.99549999999999</v>
      </c>
      <c r="AE53" s="165">
        <v>129.18209999999999</v>
      </c>
      <c r="AF53" s="165">
        <v>140.5335</v>
      </c>
    </row>
    <row r="54" spans="1:32" ht="18" customHeight="1" x14ac:dyDescent="0.3">
      <c r="A54" s="160" t="s">
        <v>68</v>
      </c>
      <c r="B54" s="160" t="s">
        <v>842</v>
      </c>
      <c r="C54" s="165">
        <v>502.53699999999998</v>
      </c>
      <c r="D54" s="165">
        <v>500.59710000000001</v>
      </c>
      <c r="E54" s="166">
        <v>505.28570000000002</v>
      </c>
      <c r="F54" s="165">
        <v>514.66250000000002</v>
      </c>
      <c r="G54" s="165">
        <v>516.55240000000003</v>
      </c>
      <c r="H54" s="165">
        <v>517.12099999999998</v>
      </c>
      <c r="I54" s="165">
        <v>518.96799999999996</v>
      </c>
      <c r="J54" s="165">
        <v>505.04250000000002</v>
      </c>
      <c r="K54" s="164"/>
      <c r="L54" s="165">
        <v>492.3673</v>
      </c>
      <c r="M54" s="165">
        <v>508.2133</v>
      </c>
      <c r="N54" s="165">
        <v>494.267</v>
      </c>
      <c r="O54" s="165">
        <v>228.4992</v>
      </c>
      <c r="P54" s="165">
        <v>225.52459999999999</v>
      </c>
      <c r="Q54" s="165">
        <v>225.9836</v>
      </c>
      <c r="R54" s="165">
        <v>223.14089999999999</v>
      </c>
      <c r="S54" s="165">
        <v>221.6464</v>
      </c>
      <c r="T54" s="165">
        <v>221.8707</v>
      </c>
      <c r="U54" s="165">
        <v>226.8</v>
      </c>
      <c r="V54" s="165">
        <v>0</v>
      </c>
      <c r="W54" s="165">
        <v>227</v>
      </c>
      <c r="X54" s="166">
        <v>140.61105000000001</v>
      </c>
      <c r="Y54" s="165">
        <v>141.16210000000001</v>
      </c>
      <c r="Z54" s="165">
        <v>0</v>
      </c>
      <c r="AA54" s="165">
        <v>139.33349999999999</v>
      </c>
      <c r="AB54" s="165">
        <v>136.8408</v>
      </c>
      <c r="AC54" s="164"/>
      <c r="AD54" s="165">
        <v>143.71279999999999</v>
      </c>
      <c r="AE54" s="165">
        <v>129.58330000000001</v>
      </c>
      <c r="AF54" s="165">
        <v>140.5335</v>
      </c>
    </row>
    <row r="55" spans="1:32" ht="18" customHeight="1" x14ac:dyDescent="0.3">
      <c r="A55" s="160" t="s">
        <v>68</v>
      </c>
      <c r="B55" s="160" t="s">
        <v>843</v>
      </c>
      <c r="C55" s="165">
        <v>499.86169999999998</v>
      </c>
      <c r="D55" s="165">
        <v>505.42869999999999</v>
      </c>
      <c r="E55" s="165">
        <v>505.28570000000002</v>
      </c>
      <c r="F55" s="165">
        <v>520.55110000000002</v>
      </c>
      <c r="G55" s="165">
        <v>522.34749999999997</v>
      </c>
      <c r="H55" s="165">
        <v>522.03560000000004</v>
      </c>
      <c r="I55" s="165">
        <v>518.96050000000002</v>
      </c>
      <c r="J55" s="165">
        <v>507.64710000000002</v>
      </c>
      <c r="K55" s="164"/>
      <c r="L55" s="165">
        <v>485.90710000000001</v>
      </c>
      <c r="M55" s="165">
        <v>507.3852</v>
      </c>
      <c r="N55" s="165">
        <v>491.63729999999998</v>
      </c>
      <c r="O55" s="165">
        <v>228.27340000000001</v>
      </c>
      <c r="P55" s="165">
        <v>227.1345</v>
      </c>
      <c r="Q55" s="165">
        <v>227.31819999999999</v>
      </c>
      <c r="R55" s="165">
        <v>222.3426</v>
      </c>
      <c r="S55" s="165">
        <v>221.67590000000001</v>
      </c>
      <c r="T55" s="165">
        <v>221.07759999999999</v>
      </c>
      <c r="U55" s="165">
        <v>226.2</v>
      </c>
      <c r="V55" s="165">
        <v>0</v>
      </c>
      <c r="W55" s="165">
        <v>226.5</v>
      </c>
      <c r="X55" s="165">
        <v>140.65710000000001</v>
      </c>
      <c r="Y55" s="165">
        <v>140.6301</v>
      </c>
      <c r="Z55" s="165">
        <v>0</v>
      </c>
      <c r="AA55" s="165">
        <v>139.13130000000001</v>
      </c>
      <c r="AB55" s="165">
        <v>136.67519999999999</v>
      </c>
      <c r="AC55" s="164"/>
      <c r="AD55" s="165">
        <v>143.0394</v>
      </c>
      <c r="AE55" s="165">
        <v>129.9529</v>
      </c>
      <c r="AF55" s="165">
        <v>140.5335</v>
      </c>
    </row>
    <row r="56" spans="1:32" ht="18" customHeight="1" x14ac:dyDescent="0.3">
      <c r="A56" s="160" t="s">
        <v>68</v>
      </c>
      <c r="B56" s="160" t="s">
        <v>844</v>
      </c>
      <c r="C56" s="165">
        <v>500.596</v>
      </c>
      <c r="D56" s="165">
        <v>500.80720000000002</v>
      </c>
      <c r="E56" s="165">
        <v>505.3383</v>
      </c>
      <c r="F56" s="165">
        <v>515.6155</v>
      </c>
      <c r="G56" s="165">
        <v>518.31269999999995</v>
      </c>
      <c r="H56" s="165">
        <v>518.18600000000004</v>
      </c>
      <c r="I56" s="165">
        <v>518.86509999999998</v>
      </c>
      <c r="J56" s="165">
        <v>505.29849999999999</v>
      </c>
      <c r="K56" s="164"/>
      <c r="L56" s="165">
        <v>485.50639999999999</v>
      </c>
      <c r="M56" s="165">
        <v>507.77460000000002</v>
      </c>
      <c r="N56" s="165">
        <v>490.89530000000002</v>
      </c>
      <c r="O56" s="165">
        <v>228.68530000000001</v>
      </c>
      <c r="P56" s="165">
        <v>226.74950000000001</v>
      </c>
      <c r="Q56" s="165">
        <v>227.4949</v>
      </c>
      <c r="R56" s="165">
        <v>220.53229999999999</v>
      </c>
      <c r="S56" s="165">
        <v>220.5094</v>
      </c>
      <c r="T56" s="165">
        <v>221.2499</v>
      </c>
      <c r="U56" s="165">
        <v>225.6</v>
      </c>
      <c r="V56" s="165">
        <v>0</v>
      </c>
      <c r="W56" s="165">
        <v>225.8</v>
      </c>
      <c r="X56" s="165">
        <v>139.82810000000001</v>
      </c>
      <c r="Y56" s="165">
        <v>140.34469999999999</v>
      </c>
      <c r="Z56" s="165">
        <v>0</v>
      </c>
      <c r="AA56" s="165">
        <v>138.5153</v>
      </c>
      <c r="AB56" s="165">
        <v>135.999</v>
      </c>
      <c r="AC56" s="164"/>
      <c r="AD56" s="165">
        <v>142.7174</v>
      </c>
      <c r="AE56" s="165">
        <v>130.3518</v>
      </c>
      <c r="AF56" s="165">
        <v>139.73699999999999</v>
      </c>
    </row>
    <row r="57" spans="1:32" ht="18" customHeight="1" x14ac:dyDescent="0.3">
      <c r="A57" s="160" t="s">
        <v>845</v>
      </c>
      <c r="B57" s="160" t="s">
        <v>69</v>
      </c>
      <c r="C57" s="168">
        <v>500.80579999999998</v>
      </c>
      <c r="D57" s="168">
        <v>507.84449999999998</v>
      </c>
      <c r="E57" s="168">
        <v>507.49149999999997</v>
      </c>
      <c r="F57" s="168">
        <v>520.3048</v>
      </c>
      <c r="G57" s="168">
        <v>522.18989999999997</v>
      </c>
      <c r="H57" s="168">
        <v>521.01840000000004</v>
      </c>
      <c r="I57" s="168">
        <v>518.90599999999995</v>
      </c>
      <c r="J57" s="168">
        <v>507.50170000000003</v>
      </c>
      <c r="K57" s="167"/>
      <c r="L57" s="168">
        <v>485.97089999999997</v>
      </c>
      <c r="M57" s="168">
        <v>508.03680000000003</v>
      </c>
      <c r="N57" s="168">
        <v>491.55360000000002</v>
      </c>
      <c r="O57" s="168">
        <v>228.53450000000001</v>
      </c>
      <c r="P57" s="168">
        <v>228.31540000000001</v>
      </c>
      <c r="Q57" s="168">
        <v>228.43109999999999</v>
      </c>
      <c r="R57" s="168">
        <v>222.46199999999999</v>
      </c>
      <c r="S57" s="168">
        <v>222.69470000000001</v>
      </c>
      <c r="T57" s="168">
        <v>221.02430000000001</v>
      </c>
      <c r="U57" s="168">
        <v>225.6</v>
      </c>
      <c r="V57" s="168">
        <v>0</v>
      </c>
      <c r="W57" s="168">
        <v>226</v>
      </c>
      <c r="X57" s="168">
        <v>140.35890000000001</v>
      </c>
      <c r="Y57" s="168">
        <v>140.44</v>
      </c>
      <c r="Z57" s="168">
        <v>0</v>
      </c>
      <c r="AA57" s="168">
        <v>138.72229999999999</v>
      </c>
      <c r="AB57" s="168">
        <v>136.1232</v>
      </c>
      <c r="AC57" s="167"/>
      <c r="AD57" s="168">
        <v>142.84909999999999</v>
      </c>
      <c r="AE57" s="168">
        <v>130.44730000000001</v>
      </c>
      <c r="AF57" s="168">
        <v>139.92089999999999</v>
      </c>
    </row>
    <row r="58" spans="1:32" x14ac:dyDescent="0.3">
      <c r="A58" s="228" t="s">
        <v>857</v>
      </c>
      <c r="B58" s="228"/>
      <c r="C58" s="170">
        <v>510.24810000000002</v>
      </c>
      <c r="D58" s="170">
        <v>517.98040000000003</v>
      </c>
      <c r="E58" s="170">
        <v>518.52049999999997</v>
      </c>
      <c r="F58" s="170">
        <v>528.24189999999999</v>
      </c>
      <c r="G58" s="170">
        <v>529.51220000000001</v>
      </c>
      <c r="H58" s="170">
        <v>529.29629999999997</v>
      </c>
      <c r="I58" s="170">
        <v>518.99189999999999</v>
      </c>
      <c r="J58" s="170">
        <v>509.5779</v>
      </c>
      <c r="K58" s="170">
        <v>0</v>
      </c>
      <c r="L58" s="170">
        <v>494.27659999999997</v>
      </c>
      <c r="M58" s="170">
        <v>509.6216</v>
      </c>
      <c r="N58" s="170">
        <v>494.79059999999998</v>
      </c>
      <c r="O58" s="170">
        <v>228.68530000000001</v>
      </c>
      <c r="P58" s="170">
        <v>229.70240000000001</v>
      </c>
      <c r="Q58" s="170">
        <v>230.26759999999999</v>
      </c>
      <c r="R58" s="170">
        <v>226.73779999999999</v>
      </c>
      <c r="S58" s="170">
        <v>225.9136</v>
      </c>
      <c r="T58" s="170">
        <v>222.31469999999999</v>
      </c>
      <c r="U58" s="170">
        <v>226.8</v>
      </c>
      <c r="V58" s="170">
        <v>0</v>
      </c>
      <c r="W58" s="170">
        <v>227</v>
      </c>
      <c r="X58" s="170">
        <v>140.82929999999999</v>
      </c>
      <c r="Y58" s="170">
        <v>141.321</v>
      </c>
      <c r="Z58" s="170">
        <v>0</v>
      </c>
      <c r="AA58" s="170">
        <v>140.22989999999999</v>
      </c>
      <c r="AB58" s="170">
        <v>137.36519999999999</v>
      </c>
      <c r="AC58" s="170">
        <v>0</v>
      </c>
      <c r="AD58" s="170">
        <v>143.71279999999999</v>
      </c>
      <c r="AE58" s="170">
        <v>131.15110000000001</v>
      </c>
      <c r="AF58" s="170">
        <v>140.5335</v>
      </c>
    </row>
    <row r="59" spans="1:32" x14ac:dyDescent="0.3">
      <c r="A59" s="228" t="s">
        <v>858</v>
      </c>
      <c r="B59" s="228"/>
      <c r="C59" s="170">
        <v>498.28789999999998</v>
      </c>
      <c r="D59" s="170">
        <v>496.1857</v>
      </c>
      <c r="E59" s="170">
        <v>493.31139999999999</v>
      </c>
      <c r="F59" s="170">
        <v>479.61020000000002</v>
      </c>
      <c r="G59" s="170">
        <v>483.63189999999997</v>
      </c>
      <c r="H59" s="170">
        <v>484.23779999999999</v>
      </c>
      <c r="I59" s="170">
        <v>498.63799999999998</v>
      </c>
      <c r="J59" s="170">
        <v>486.60719999999998</v>
      </c>
      <c r="K59" s="170">
        <v>0</v>
      </c>
      <c r="L59" s="170">
        <v>477.61810000000003</v>
      </c>
      <c r="M59" s="170">
        <v>503.14519999999999</v>
      </c>
      <c r="N59" s="170">
        <v>488.29109999999997</v>
      </c>
      <c r="O59" s="170">
        <v>218.27799999999999</v>
      </c>
      <c r="P59" s="170">
        <v>221.4836</v>
      </c>
      <c r="Q59" s="170">
        <v>222.4555</v>
      </c>
      <c r="R59" s="170">
        <v>214.8314</v>
      </c>
      <c r="S59" s="170">
        <v>212.66890000000001</v>
      </c>
      <c r="T59" s="170">
        <v>220.97800000000001</v>
      </c>
      <c r="U59" s="170">
        <v>224.1</v>
      </c>
      <c r="V59" s="170">
        <v>0</v>
      </c>
      <c r="W59" s="170">
        <v>222.2</v>
      </c>
      <c r="X59" s="170">
        <v>138.30520000000001</v>
      </c>
      <c r="Y59" s="170">
        <v>139.43199999999999</v>
      </c>
      <c r="Z59" s="170">
        <v>0</v>
      </c>
      <c r="AA59" s="170">
        <v>136.86600000000001</v>
      </c>
      <c r="AB59" s="170">
        <v>133.61160000000001</v>
      </c>
      <c r="AC59" s="170">
        <v>0</v>
      </c>
      <c r="AD59" s="170">
        <v>141.239</v>
      </c>
      <c r="AE59" s="170">
        <v>126.4068</v>
      </c>
      <c r="AF59" s="170">
        <v>138.53210000000001</v>
      </c>
    </row>
    <row r="60" spans="1:32" x14ac:dyDescent="0.3">
      <c r="A60" s="228" t="s">
        <v>859</v>
      </c>
      <c r="B60" s="228"/>
      <c r="C60" s="170">
        <v>503.67568958333334</v>
      </c>
      <c r="D60" s="170">
        <v>506.36418958333331</v>
      </c>
      <c r="E60" s="170">
        <v>505.38002604166661</v>
      </c>
      <c r="F60" s="170">
        <v>505.021525</v>
      </c>
      <c r="G60" s="170">
        <v>507.57307500000002</v>
      </c>
      <c r="H60" s="170">
        <v>508.10770833333333</v>
      </c>
      <c r="I60" s="170">
        <v>514.16111979166669</v>
      </c>
      <c r="J60" s="170">
        <v>499.92676666666671</v>
      </c>
      <c r="K60" s="170">
        <v>0</v>
      </c>
      <c r="L60" s="170">
        <v>486.31640208333334</v>
      </c>
      <c r="M60" s="170">
        <v>507.09824791666665</v>
      </c>
      <c r="N60" s="170">
        <v>491.56593541666666</v>
      </c>
      <c r="O60" s="170">
        <v>223.26558125</v>
      </c>
      <c r="P60" s="170">
        <v>225.95293749999999</v>
      </c>
      <c r="Q60" s="170">
        <v>226.87008125</v>
      </c>
      <c r="R60" s="170">
        <v>220.86574166666665</v>
      </c>
      <c r="S60" s="170">
        <v>219.46398333333332</v>
      </c>
      <c r="T60" s="170">
        <v>221.61679583333333</v>
      </c>
      <c r="U60" s="170">
        <v>225.49895833333332</v>
      </c>
      <c r="V60" s="170">
        <v>0</v>
      </c>
      <c r="W60" s="170">
        <v>224.52708333333331</v>
      </c>
      <c r="X60" s="170">
        <v>139.837778125</v>
      </c>
      <c r="Y60" s="170">
        <v>140.55393749999999</v>
      </c>
      <c r="Z60" s="170">
        <v>0</v>
      </c>
      <c r="AA60" s="170">
        <v>138.391625</v>
      </c>
      <c r="AB60" s="170">
        <v>135.30439999999999</v>
      </c>
      <c r="AC60" s="170">
        <v>0</v>
      </c>
      <c r="AD60" s="170">
        <v>142.59053750000001</v>
      </c>
      <c r="AE60" s="170">
        <v>128.93708958333332</v>
      </c>
      <c r="AF60" s="170">
        <v>139.63535208333332</v>
      </c>
    </row>
    <row r="61" spans="1:32" x14ac:dyDescent="0.3">
      <c r="A61" s="228" t="s">
        <v>2417</v>
      </c>
      <c r="B61" s="228"/>
      <c r="C61" s="158" t="s">
        <v>203</v>
      </c>
      <c r="D61" s="158" t="s">
        <v>203</v>
      </c>
      <c r="E61" s="158" t="s">
        <v>203</v>
      </c>
      <c r="F61" s="158" t="s">
        <v>2418</v>
      </c>
      <c r="G61" s="158" t="s">
        <v>2418</v>
      </c>
      <c r="H61" s="158" t="s">
        <v>2418</v>
      </c>
      <c r="I61" s="158" t="s">
        <v>2419</v>
      </c>
      <c r="J61" s="158" t="s">
        <v>2419</v>
      </c>
      <c r="K61" s="158" t="s">
        <v>2419</v>
      </c>
      <c r="L61" s="158" t="s">
        <v>2419</v>
      </c>
      <c r="M61" s="158" t="s">
        <v>2419</v>
      </c>
      <c r="N61" s="158" t="s">
        <v>2419</v>
      </c>
      <c r="O61" s="158" t="s">
        <v>203</v>
      </c>
      <c r="P61" s="158" t="s">
        <v>203</v>
      </c>
      <c r="Q61" s="158" t="s">
        <v>203</v>
      </c>
      <c r="R61" s="158" t="s">
        <v>2418</v>
      </c>
      <c r="S61" s="158" t="s">
        <v>2418</v>
      </c>
      <c r="T61" s="158" t="s">
        <v>2419</v>
      </c>
      <c r="U61" s="158" t="s">
        <v>2419</v>
      </c>
      <c r="V61" s="158" t="s">
        <v>2419</v>
      </c>
      <c r="W61" s="158" t="s">
        <v>2419</v>
      </c>
      <c r="X61" s="158" t="s">
        <v>2419</v>
      </c>
      <c r="Y61" s="158" t="s">
        <v>2419</v>
      </c>
      <c r="Z61" s="158" t="s">
        <v>2419</v>
      </c>
      <c r="AA61" s="158" t="s">
        <v>2419</v>
      </c>
      <c r="AB61" s="158" t="s">
        <v>2419</v>
      </c>
      <c r="AC61" s="158" t="s">
        <v>2419</v>
      </c>
      <c r="AD61" s="158" t="s">
        <v>2419</v>
      </c>
      <c r="AE61" s="158" t="s">
        <v>2419</v>
      </c>
      <c r="AF61" s="158" t="s">
        <v>2419</v>
      </c>
    </row>
    <row r="62" spans="1:32" ht="27" customHeight="1" x14ac:dyDescent="0.3">
      <c r="A62" s="228" t="s">
        <v>3</v>
      </c>
      <c r="B62" s="228"/>
      <c r="C62" s="227" t="s">
        <v>500</v>
      </c>
      <c r="D62" s="227"/>
      <c r="E62" s="227"/>
      <c r="F62" s="227"/>
      <c r="G62" s="227"/>
      <c r="H62" s="227"/>
      <c r="I62" s="227" t="s">
        <v>195</v>
      </c>
      <c r="J62" s="227" t="s">
        <v>500</v>
      </c>
      <c r="K62" s="227" t="s">
        <v>195</v>
      </c>
      <c r="L62" s="227" t="s">
        <v>500</v>
      </c>
      <c r="M62" s="227" t="s">
        <v>343</v>
      </c>
      <c r="N62" s="227" t="s">
        <v>195</v>
      </c>
      <c r="O62" s="227" t="s">
        <v>52</v>
      </c>
      <c r="P62" s="227"/>
      <c r="Q62" s="227"/>
      <c r="R62" s="227"/>
      <c r="S62" s="227"/>
      <c r="T62" s="227" t="s">
        <v>500</v>
      </c>
      <c r="U62" s="227" t="s">
        <v>2429</v>
      </c>
      <c r="V62" s="227"/>
      <c r="W62" s="227"/>
      <c r="X62" s="227" t="s">
        <v>52</v>
      </c>
      <c r="Y62" s="227" t="s">
        <v>933</v>
      </c>
      <c r="Z62" s="227" t="s">
        <v>52</v>
      </c>
      <c r="AA62" s="227" t="s">
        <v>2430</v>
      </c>
      <c r="AB62" s="227" t="s">
        <v>581</v>
      </c>
      <c r="AC62" s="227" t="s">
        <v>52</v>
      </c>
      <c r="AD62" s="227" t="s">
        <v>93</v>
      </c>
      <c r="AE62" s="227" t="s">
        <v>52</v>
      </c>
      <c r="AF62" s="227"/>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3" t="s">
        <v>2787</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1"/>
      <c r="B65" s="1" t="s">
        <v>2433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2"/>
      <c r="B66" s="1" t="s">
        <v>2434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30" customHeight="1" x14ac:dyDescent="0.4">
      <c r="A5" s="1"/>
      <c r="B5" s="22" t="s">
        <v>2788</v>
      </c>
      <c r="C5" s="1"/>
      <c r="D5" s="1"/>
      <c r="E5" s="1"/>
      <c r="F5" s="1"/>
      <c r="G5" s="1"/>
    </row>
    <row r="6" spans="1:7" ht="34.950000000000003" customHeight="1" x14ac:dyDescent="0.3">
      <c r="A6" s="1"/>
      <c r="B6" s="3" t="s">
        <v>3</v>
      </c>
      <c r="C6" s="3" t="s">
        <v>4</v>
      </c>
      <c r="D6" s="3" t="s">
        <v>6</v>
      </c>
      <c r="E6" s="3" t="s">
        <v>7</v>
      </c>
      <c r="F6" s="3" t="s">
        <v>8</v>
      </c>
      <c r="G6" s="3" t="s">
        <v>2789</v>
      </c>
    </row>
    <row r="7" spans="1:7" x14ac:dyDescent="0.3">
      <c r="A7" s="1"/>
      <c r="B7" s="6" t="s">
        <v>330</v>
      </c>
      <c r="C7" s="6" t="s">
        <v>2790</v>
      </c>
      <c r="D7" s="85" t="s">
        <v>332</v>
      </c>
      <c r="E7" s="85" t="s">
        <v>2791</v>
      </c>
      <c r="F7" s="85" t="s">
        <v>2792</v>
      </c>
      <c r="G7" s="6" t="s">
        <v>2793</v>
      </c>
    </row>
    <row r="8" spans="1:7" x14ac:dyDescent="0.3">
      <c r="A8" s="1"/>
      <c r="B8" s="6" t="s">
        <v>330</v>
      </c>
      <c r="C8" s="6" t="s">
        <v>2790</v>
      </c>
      <c r="D8" s="85" t="s">
        <v>332</v>
      </c>
      <c r="E8" s="85" t="s">
        <v>2794</v>
      </c>
      <c r="F8" s="85" t="s">
        <v>27</v>
      </c>
      <c r="G8" s="6" t="s">
        <v>2793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4">
      <c r="A5" s="1"/>
      <c r="B5" s="22" t="s">
        <v>2795</v>
      </c>
      <c r="C5" s="1"/>
      <c r="D5" s="1"/>
      <c r="E5" s="1"/>
      <c r="F5" s="1"/>
      <c r="G5" s="1"/>
      <c r="H5" s="1"/>
      <c r="I5" s="1"/>
    </row>
    <row r="6" spans="1:9" ht="34.950000000000003" customHeight="1" x14ac:dyDescent="0.3">
      <c r="A6" s="1"/>
      <c r="B6" s="3" t="s">
        <v>4</v>
      </c>
      <c r="C6" s="3" t="s">
        <v>2796</v>
      </c>
      <c r="D6" s="3" t="s">
        <v>2797</v>
      </c>
      <c r="E6" s="3" t="s">
        <v>7</v>
      </c>
      <c r="F6" s="3" t="s">
        <v>8</v>
      </c>
      <c r="G6" s="3" t="s">
        <v>2798</v>
      </c>
      <c r="H6" s="3" t="s">
        <v>2789</v>
      </c>
      <c r="I6" s="3" t="s">
        <v>2799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17.399999999999999" x14ac:dyDescent="0.3">
      <c r="A5" s="1"/>
      <c r="B5" s="2" t="s">
        <v>2800</v>
      </c>
      <c r="C5" s="1"/>
      <c r="D5" s="1"/>
      <c r="E5" s="1"/>
      <c r="F5" s="1"/>
      <c r="G5" s="1"/>
      <c r="H5" s="1"/>
      <c r="I5" s="1"/>
    </row>
    <row r="6" spans="1:9" ht="30" customHeight="1" x14ac:dyDescent="0.3">
      <c r="A6" s="1"/>
      <c r="B6" s="201" t="s">
        <v>2801</v>
      </c>
      <c r="C6" s="201"/>
      <c r="D6" s="201"/>
      <c r="E6" s="201"/>
      <c r="F6" s="201"/>
      <c r="G6" s="201"/>
      <c r="H6" s="201"/>
      <c r="I6" s="201"/>
    </row>
    <row r="7" spans="1:9" ht="19.95" customHeight="1" x14ac:dyDescent="0.3">
      <c r="A7" s="1"/>
      <c r="B7" s="201" t="s">
        <v>2802</v>
      </c>
      <c r="C7" s="201" t="s">
        <v>2803</v>
      </c>
      <c r="D7" s="201"/>
      <c r="E7" s="201" t="s">
        <v>2804</v>
      </c>
      <c r="F7" s="201"/>
      <c r="G7" s="201" t="s">
        <v>2805</v>
      </c>
      <c r="H7" s="201"/>
      <c r="I7" s="201"/>
    </row>
    <row r="8" spans="1:9" ht="19.95" customHeight="1" x14ac:dyDescent="0.3">
      <c r="A8" s="1"/>
      <c r="B8" s="201"/>
      <c r="C8" s="3" t="s">
        <v>2806</v>
      </c>
      <c r="D8" s="3" t="s">
        <v>2807</v>
      </c>
      <c r="E8" s="3" t="s">
        <v>2806</v>
      </c>
      <c r="F8" s="3" t="s">
        <v>2807</v>
      </c>
      <c r="G8" s="3" t="s">
        <v>2806</v>
      </c>
      <c r="H8" s="3" t="s">
        <v>2807</v>
      </c>
      <c r="I8" s="3" t="s">
        <v>2808</v>
      </c>
    </row>
    <row r="9" spans="1:9" ht="26.4" x14ac:dyDescent="0.3">
      <c r="A9" s="1"/>
      <c r="B9" s="85" t="s">
        <v>2809</v>
      </c>
      <c r="C9" s="85" t="s">
        <v>2810</v>
      </c>
      <c r="D9" s="85" t="s">
        <v>2810</v>
      </c>
      <c r="E9" s="85" t="s">
        <v>2810</v>
      </c>
      <c r="F9" s="85" t="s">
        <v>2810</v>
      </c>
      <c r="G9" s="85" t="s">
        <v>2810</v>
      </c>
      <c r="H9" s="85" t="s">
        <v>2810</v>
      </c>
      <c r="I9" s="85" t="s">
        <v>2811</v>
      </c>
    </row>
    <row r="10" spans="1:9" ht="26.4" x14ac:dyDescent="0.3">
      <c r="A10" s="1"/>
      <c r="B10" s="85" t="s">
        <v>2812</v>
      </c>
      <c r="C10" s="85" t="s">
        <v>2810</v>
      </c>
      <c r="D10" s="85" t="s">
        <v>2810</v>
      </c>
      <c r="E10" s="85" t="s">
        <v>2810</v>
      </c>
      <c r="F10" s="85" t="s">
        <v>2810</v>
      </c>
      <c r="G10" s="85" t="s">
        <v>2810</v>
      </c>
      <c r="H10" s="85" t="s">
        <v>2810</v>
      </c>
      <c r="I10" s="85" t="s">
        <v>2811</v>
      </c>
    </row>
    <row r="11" spans="1:9" ht="26.4" x14ac:dyDescent="0.3">
      <c r="A11" s="1"/>
      <c r="B11" s="85" t="s">
        <v>2813</v>
      </c>
      <c r="C11" s="85" t="s">
        <v>2814</v>
      </c>
      <c r="D11" s="85" t="s">
        <v>2815</v>
      </c>
      <c r="E11" s="85" t="s">
        <v>2816</v>
      </c>
      <c r="F11" s="85" t="s">
        <v>2817</v>
      </c>
      <c r="G11" s="85" t="s">
        <v>955</v>
      </c>
      <c r="H11" s="85" t="s">
        <v>955</v>
      </c>
      <c r="I11" s="85" t="s">
        <v>955</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1" t="s">
        <v>2818</v>
      </c>
      <c r="C14" s="201"/>
      <c r="D14" s="201"/>
      <c r="E14" s="201"/>
      <c r="F14" s="201"/>
      <c r="G14" s="201"/>
      <c r="H14" s="201"/>
      <c r="I14" s="201"/>
    </row>
    <row r="15" spans="1:9" ht="19.95" customHeight="1" x14ac:dyDescent="0.3">
      <c r="A15" s="1"/>
      <c r="B15" s="201" t="s">
        <v>2802</v>
      </c>
      <c r="C15" s="201" t="s">
        <v>2803</v>
      </c>
      <c r="D15" s="201"/>
      <c r="E15" s="201" t="s">
        <v>2804</v>
      </c>
      <c r="F15" s="201"/>
      <c r="G15" s="201" t="s">
        <v>2805</v>
      </c>
      <c r="H15" s="201"/>
      <c r="I15" s="201"/>
    </row>
    <row r="16" spans="1:9" ht="19.95" customHeight="1" x14ac:dyDescent="0.3">
      <c r="A16" s="1"/>
      <c r="B16" s="201"/>
      <c r="C16" s="3" t="s">
        <v>2806</v>
      </c>
      <c r="D16" s="3" t="s">
        <v>2807</v>
      </c>
      <c r="E16" s="3" t="s">
        <v>2806</v>
      </c>
      <c r="F16" s="3" t="s">
        <v>2807</v>
      </c>
      <c r="G16" s="3" t="s">
        <v>2806</v>
      </c>
      <c r="H16" s="3" t="s">
        <v>2807</v>
      </c>
      <c r="I16" s="3" t="s">
        <v>2808</v>
      </c>
    </row>
    <row r="17" spans="1:9" ht="26.4" x14ac:dyDescent="0.3">
      <c r="A17" s="1"/>
      <c r="B17" s="85" t="s">
        <v>2809</v>
      </c>
      <c r="C17" s="85" t="s">
        <v>2810</v>
      </c>
      <c r="D17" s="85" t="s">
        <v>2810</v>
      </c>
      <c r="E17" s="85" t="s">
        <v>2810</v>
      </c>
      <c r="F17" s="85" t="s">
        <v>2810</v>
      </c>
      <c r="G17" s="85" t="s">
        <v>2810</v>
      </c>
      <c r="H17" s="85" t="s">
        <v>2810</v>
      </c>
      <c r="I17" s="85" t="s">
        <v>2811</v>
      </c>
    </row>
    <row r="18" spans="1:9" ht="26.4" x14ac:dyDescent="0.3">
      <c r="A18" s="1"/>
      <c r="B18" s="85" t="s">
        <v>2812</v>
      </c>
      <c r="C18" s="85" t="s">
        <v>2810</v>
      </c>
      <c r="D18" s="85" t="s">
        <v>2810</v>
      </c>
      <c r="E18" s="85" t="s">
        <v>2810</v>
      </c>
      <c r="F18" s="85" t="s">
        <v>2810</v>
      </c>
      <c r="G18" s="85" t="s">
        <v>2810</v>
      </c>
      <c r="H18" s="85" t="s">
        <v>2810</v>
      </c>
      <c r="I18" s="85" t="s">
        <v>2811</v>
      </c>
    </row>
    <row r="19" spans="1:9" ht="26.4" x14ac:dyDescent="0.3">
      <c r="A19" s="1"/>
      <c r="B19" s="85" t="s">
        <v>2813</v>
      </c>
      <c r="C19" s="85" t="s">
        <v>2814</v>
      </c>
      <c r="D19" s="85" t="s">
        <v>2815</v>
      </c>
      <c r="E19" s="85" t="s">
        <v>2816</v>
      </c>
      <c r="F19" s="85" t="s">
        <v>2819</v>
      </c>
      <c r="G19" s="85" t="s">
        <v>955</v>
      </c>
      <c r="H19" s="85" t="s">
        <v>955</v>
      </c>
      <c r="I19" s="85" t="s">
        <v>955</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1" t="s">
        <v>784</v>
      </c>
      <c r="C22" s="201"/>
      <c r="D22" s="201"/>
      <c r="E22" s="201"/>
      <c r="F22" s="201"/>
      <c r="G22" s="201"/>
      <c r="H22" s="201"/>
      <c r="I22" s="201"/>
    </row>
    <row r="23" spans="1:9" ht="19.95" customHeight="1" x14ac:dyDescent="0.3">
      <c r="A23" s="1"/>
      <c r="B23" s="201" t="s">
        <v>2802</v>
      </c>
      <c r="C23" s="201" t="s">
        <v>2803</v>
      </c>
      <c r="D23" s="201"/>
      <c r="E23" s="201" t="s">
        <v>2804</v>
      </c>
      <c r="F23" s="201"/>
      <c r="G23" s="201" t="s">
        <v>2805</v>
      </c>
      <c r="H23" s="201"/>
      <c r="I23" s="201"/>
    </row>
    <row r="24" spans="1:9" ht="19.95" customHeight="1" x14ac:dyDescent="0.3">
      <c r="A24" s="1"/>
      <c r="B24" s="201"/>
      <c r="C24" s="3" t="s">
        <v>2806</v>
      </c>
      <c r="D24" s="3" t="s">
        <v>2807</v>
      </c>
      <c r="E24" s="3" t="s">
        <v>2806</v>
      </c>
      <c r="F24" s="3" t="s">
        <v>2807</v>
      </c>
      <c r="G24" s="3" t="s">
        <v>2806</v>
      </c>
      <c r="H24" s="3" t="s">
        <v>2807</v>
      </c>
      <c r="I24" s="3" t="s">
        <v>2808</v>
      </c>
    </row>
    <row r="25" spans="1:9" ht="26.4" x14ac:dyDescent="0.3">
      <c r="A25" s="1"/>
      <c r="B25" s="85" t="s">
        <v>2809</v>
      </c>
      <c r="C25" s="85" t="s">
        <v>2810</v>
      </c>
      <c r="D25" s="85" t="s">
        <v>2810</v>
      </c>
      <c r="E25" s="85" t="s">
        <v>2810</v>
      </c>
      <c r="F25" s="85" t="s">
        <v>2810</v>
      </c>
      <c r="G25" s="85" t="s">
        <v>2810</v>
      </c>
      <c r="H25" s="85" t="s">
        <v>2810</v>
      </c>
      <c r="I25" s="85" t="s">
        <v>2811</v>
      </c>
    </row>
    <row r="26" spans="1:9" ht="26.4" x14ac:dyDescent="0.3">
      <c r="A26" s="1"/>
      <c r="B26" s="85" t="s">
        <v>2812</v>
      </c>
      <c r="C26" s="85" t="s">
        <v>2810</v>
      </c>
      <c r="D26" s="85" t="s">
        <v>2810</v>
      </c>
      <c r="E26" s="85" t="s">
        <v>2810</v>
      </c>
      <c r="F26" s="85" t="s">
        <v>2810</v>
      </c>
      <c r="G26" s="85" t="s">
        <v>2810</v>
      </c>
      <c r="H26" s="85" t="s">
        <v>2810</v>
      </c>
      <c r="I26" s="85" t="s">
        <v>2811</v>
      </c>
    </row>
    <row r="27" spans="1:9" x14ac:dyDescent="0.3">
      <c r="A27" s="1"/>
      <c r="B27" s="85" t="s">
        <v>2813</v>
      </c>
      <c r="C27" s="85" t="s">
        <v>2810</v>
      </c>
      <c r="D27" s="85" t="s">
        <v>2810</v>
      </c>
      <c r="E27" s="85" t="s">
        <v>2810</v>
      </c>
      <c r="F27" s="85" t="s">
        <v>2810</v>
      </c>
      <c r="G27" s="85" t="s">
        <v>955</v>
      </c>
      <c r="H27" s="85" t="s">
        <v>955</v>
      </c>
      <c r="I27" s="85" t="s">
        <v>955</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1" t="s">
        <v>2820</v>
      </c>
      <c r="C30" s="201"/>
      <c r="D30" s="201"/>
      <c r="E30" s="201"/>
      <c r="F30" s="201"/>
      <c r="G30" s="201"/>
      <c r="H30" s="201"/>
      <c r="I30" s="201"/>
    </row>
    <row r="31" spans="1:9" ht="19.95" customHeight="1" x14ac:dyDescent="0.3">
      <c r="A31" s="1"/>
      <c r="B31" s="201" t="s">
        <v>2802</v>
      </c>
      <c r="C31" s="201" t="s">
        <v>2803</v>
      </c>
      <c r="D31" s="201"/>
      <c r="E31" s="201" t="s">
        <v>2804</v>
      </c>
      <c r="F31" s="201"/>
      <c r="G31" s="201" t="s">
        <v>2805</v>
      </c>
      <c r="H31" s="201"/>
      <c r="I31" s="201"/>
    </row>
    <row r="32" spans="1:9" ht="19.95" customHeight="1" x14ac:dyDescent="0.3">
      <c r="A32" s="1"/>
      <c r="B32" s="201"/>
      <c r="C32" s="3" t="s">
        <v>2806</v>
      </c>
      <c r="D32" s="3" t="s">
        <v>2807</v>
      </c>
      <c r="E32" s="3" t="s">
        <v>2806</v>
      </c>
      <c r="F32" s="3" t="s">
        <v>2807</v>
      </c>
      <c r="G32" s="3" t="s">
        <v>2806</v>
      </c>
      <c r="H32" s="3" t="s">
        <v>2807</v>
      </c>
      <c r="I32" s="3" t="s">
        <v>2808</v>
      </c>
    </row>
    <row r="33" spans="1:9" ht="26.4" x14ac:dyDescent="0.3">
      <c r="A33" s="1"/>
      <c r="B33" s="85" t="s">
        <v>2809</v>
      </c>
      <c r="C33" s="85" t="s">
        <v>2810</v>
      </c>
      <c r="D33" s="85" t="s">
        <v>2810</v>
      </c>
      <c r="E33" s="85" t="s">
        <v>2810</v>
      </c>
      <c r="F33" s="85" t="s">
        <v>2810</v>
      </c>
      <c r="G33" s="85" t="s">
        <v>2810</v>
      </c>
      <c r="H33" s="85" t="s">
        <v>2810</v>
      </c>
      <c r="I33" s="85" t="s">
        <v>2811</v>
      </c>
    </row>
    <row r="34" spans="1:9" ht="26.4" x14ac:dyDescent="0.3">
      <c r="A34" s="1"/>
      <c r="B34" s="85" t="s">
        <v>2812</v>
      </c>
      <c r="C34" s="85" t="s">
        <v>2810</v>
      </c>
      <c r="D34" s="85" t="s">
        <v>2810</v>
      </c>
      <c r="E34" s="85" t="s">
        <v>2810</v>
      </c>
      <c r="F34" s="85" t="s">
        <v>2810</v>
      </c>
      <c r="G34" s="85" t="s">
        <v>2810</v>
      </c>
      <c r="H34" s="85" t="s">
        <v>2810</v>
      </c>
      <c r="I34" s="85" t="s">
        <v>2811</v>
      </c>
    </row>
    <row r="35" spans="1:9" ht="26.4" x14ac:dyDescent="0.3">
      <c r="A35" s="1"/>
      <c r="B35" s="85" t="s">
        <v>2813</v>
      </c>
      <c r="C35" s="85" t="s">
        <v>2814</v>
      </c>
      <c r="D35" s="85" t="s">
        <v>2815</v>
      </c>
      <c r="E35" s="85" t="s">
        <v>2816</v>
      </c>
      <c r="F35" s="85" t="s">
        <v>2817</v>
      </c>
      <c r="G35" s="85" t="s">
        <v>955</v>
      </c>
      <c r="H35" s="85" t="s">
        <v>955</v>
      </c>
      <c r="I35" s="85" t="s">
        <v>955</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1" t="s">
        <v>443</v>
      </c>
      <c r="C38" s="201"/>
      <c r="D38" s="201"/>
      <c r="E38" s="201"/>
      <c r="F38" s="201"/>
      <c r="G38" s="201"/>
      <c r="H38" s="201"/>
      <c r="I38" s="201"/>
    </row>
    <row r="39" spans="1:9" ht="19.95" customHeight="1" x14ac:dyDescent="0.3">
      <c r="A39" s="1"/>
      <c r="B39" s="201" t="s">
        <v>2802</v>
      </c>
      <c r="C39" s="201" t="s">
        <v>2803</v>
      </c>
      <c r="D39" s="201"/>
      <c r="E39" s="201" t="s">
        <v>2804</v>
      </c>
      <c r="F39" s="201"/>
      <c r="G39" s="201" t="s">
        <v>2805</v>
      </c>
      <c r="H39" s="201"/>
      <c r="I39" s="201"/>
    </row>
    <row r="40" spans="1:9" ht="19.95" customHeight="1" x14ac:dyDescent="0.3">
      <c r="A40" s="1"/>
      <c r="B40" s="201"/>
      <c r="C40" s="3" t="s">
        <v>2806</v>
      </c>
      <c r="D40" s="3" t="s">
        <v>2807</v>
      </c>
      <c r="E40" s="3" t="s">
        <v>2806</v>
      </c>
      <c r="F40" s="3" t="s">
        <v>2807</v>
      </c>
      <c r="G40" s="3" t="s">
        <v>2806</v>
      </c>
      <c r="H40" s="3" t="s">
        <v>2807</v>
      </c>
      <c r="I40" s="3" t="s">
        <v>2808</v>
      </c>
    </row>
    <row r="41" spans="1:9" ht="26.4" x14ac:dyDescent="0.3">
      <c r="A41" s="1"/>
      <c r="B41" s="85" t="s">
        <v>2809</v>
      </c>
      <c r="C41" s="85" t="s">
        <v>2810</v>
      </c>
      <c r="D41" s="85" t="s">
        <v>2810</v>
      </c>
      <c r="E41" s="85" t="s">
        <v>2810</v>
      </c>
      <c r="F41" s="85" t="s">
        <v>2810</v>
      </c>
      <c r="G41" s="85" t="s">
        <v>2810</v>
      </c>
      <c r="H41" s="85" t="s">
        <v>2810</v>
      </c>
      <c r="I41" s="85" t="s">
        <v>2811</v>
      </c>
    </row>
    <row r="42" spans="1:9" ht="26.4" x14ac:dyDescent="0.3">
      <c r="A42" s="1"/>
      <c r="B42" s="85" t="s">
        <v>2812</v>
      </c>
      <c r="C42" s="85" t="s">
        <v>2810</v>
      </c>
      <c r="D42" s="85" t="s">
        <v>2810</v>
      </c>
      <c r="E42" s="85" t="s">
        <v>2810</v>
      </c>
      <c r="F42" s="85" t="s">
        <v>2810</v>
      </c>
      <c r="G42" s="85" t="s">
        <v>2810</v>
      </c>
      <c r="H42" s="85" t="s">
        <v>2810</v>
      </c>
      <c r="I42" s="85" t="s">
        <v>2811</v>
      </c>
    </row>
    <row r="43" spans="1:9" ht="26.4" x14ac:dyDescent="0.3">
      <c r="A43" s="1"/>
      <c r="B43" s="85" t="s">
        <v>2813</v>
      </c>
      <c r="C43" s="85" t="s">
        <v>2814</v>
      </c>
      <c r="D43" s="85" t="s">
        <v>2815</v>
      </c>
      <c r="E43" s="85" t="s">
        <v>2816</v>
      </c>
      <c r="F43" s="85" t="s">
        <v>2819</v>
      </c>
      <c r="G43" s="85" t="s">
        <v>955</v>
      </c>
      <c r="H43" s="85" t="s">
        <v>955</v>
      </c>
      <c r="I43" s="85" t="s">
        <v>955</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1" t="s">
        <v>2821</v>
      </c>
      <c r="C46" s="201"/>
      <c r="D46" s="201"/>
      <c r="E46" s="201"/>
      <c r="F46" s="201"/>
      <c r="G46" s="201"/>
      <c r="H46" s="201"/>
      <c r="I46" s="201"/>
    </row>
    <row r="47" spans="1:9" ht="19.95" customHeight="1" x14ac:dyDescent="0.3">
      <c r="A47" s="1"/>
      <c r="B47" s="201" t="s">
        <v>2802</v>
      </c>
      <c r="C47" s="201" t="s">
        <v>2803</v>
      </c>
      <c r="D47" s="201"/>
      <c r="E47" s="201" t="s">
        <v>2804</v>
      </c>
      <c r="F47" s="201"/>
      <c r="G47" s="201" t="s">
        <v>2805</v>
      </c>
      <c r="H47" s="201"/>
      <c r="I47" s="201"/>
    </row>
    <row r="48" spans="1:9" ht="19.95" customHeight="1" x14ac:dyDescent="0.3">
      <c r="A48" s="1"/>
      <c r="B48" s="201"/>
      <c r="C48" s="3" t="s">
        <v>2806</v>
      </c>
      <c r="D48" s="3" t="s">
        <v>2807</v>
      </c>
      <c r="E48" s="3" t="s">
        <v>2806</v>
      </c>
      <c r="F48" s="3" t="s">
        <v>2807</v>
      </c>
      <c r="G48" s="3" t="s">
        <v>2806</v>
      </c>
      <c r="H48" s="3" t="s">
        <v>2807</v>
      </c>
      <c r="I48" s="3" t="s">
        <v>2808</v>
      </c>
    </row>
    <row r="49" spans="1:9" ht="26.4" x14ac:dyDescent="0.3">
      <c r="A49" s="1"/>
      <c r="B49" s="85" t="s">
        <v>2809</v>
      </c>
      <c r="C49" s="85" t="s">
        <v>2810</v>
      </c>
      <c r="D49" s="85" t="s">
        <v>2810</v>
      </c>
      <c r="E49" s="85" t="s">
        <v>2810</v>
      </c>
      <c r="F49" s="85" t="s">
        <v>2810</v>
      </c>
      <c r="G49" s="85" t="s">
        <v>2810</v>
      </c>
      <c r="H49" s="85" t="s">
        <v>2810</v>
      </c>
      <c r="I49" s="85" t="s">
        <v>2811</v>
      </c>
    </row>
    <row r="50" spans="1:9" ht="26.4" x14ac:dyDescent="0.3">
      <c r="A50" s="1"/>
      <c r="B50" s="85" t="s">
        <v>2812</v>
      </c>
      <c r="C50" s="85" t="s">
        <v>2810</v>
      </c>
      <c r="D50" s="85" t="s">
        <v>2810</v>
      </c>
      <c r="E50" s="85" t="s">
        <v>2810</v>
      </c>
      <c r="F50" s="85" t="s">
        <v>2810</v>
      </c>
      <c r="G50" s="85" t="s">
        <v>2810</v>
      </c>
      <c r="H50" s="85" t="s">
        <v>2810</v>
      </c>
      <c r="I50" s="85" t="s">
        <v>2811</v>
      </c>
    </row>
    <row r="51" spans="1:9" ht="26.4" x14ac:dyDescent="0.3">
      <c r="A51" s="1"/>
      <c r="B51" s="85" t="s">
        <v>2813</v>
      </c>
      <c r="C51" s="85" t="s">
        <v>2814</v>
      </c>
      <c r="D51" s="85" t="s">
        <v>2815</v>
      </c>
      <c r="E51" s="85" t="s">
        <v>2816</v>
      </c>
      <c r="F51" s="85" t="s">
        <v>2817</v>
      </c>
      <c r="G51" s="85" t="s">
        <v>955</v>
      </c>
      <c r="H51" s="85" t="s">
        <v>955</v>
      </c>
      <c r="I51" s="85" t="s">
        <v>955</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1" t="s">
        <v>57</v>
      </c>
      <c r="C54" s="201"/>
      <c r="D54" s="201"/>
      <c r="E54" s="201"/>
      <c r="F54" s="201"/>
      <c r="G54" s="201"/>
      <c r="H54" s="201"/>
      <c r="I54" s="201"/>
    </row>
    <row r="55" spans="1:9" ht="19.95" customHeight="1" x14ac:dyDescent="0.3">
      <c r="A55" s="1"/>
      <c r="B55" s="201" t="s">
        <v>2802</v>
      </c>
      <c r="C55" s="201" t="s">
        <v>2803</v>
      </c>
      <c r="D55" s="201"/>
      <c r="E55" s="201" t="s">
        <v>2804</v>
      </c>
      <c r="F55" s="201"/>
      <c r="G55" s="201" t="s">
        <v>2805</v>
      </c>
      <c r="H55" s="201"/>
      <c r="I55" s="201"/>
    </row>
    <row r="56" spans="1:9" ht="19.95" customHeight="1" x14ac:dyDescent="0.3">
      <c r="A56" s="1"/>
      <c r="B56" s="201"/>
      <c r="C56" s="3" t="s">
        <v>2806</v>
      </c>
      <c r="D56" s="3" t="s">
        <v>2807</v>
      </c>
      <c r="E56" s="3" t="s">
        <v>2806</v>
      </c>
      <c r="F56" s="3" t="s">
        <v>2807</v>
      </c>
      <c r="G56" s="3" t="s">
        <v>2806</v>
      </c>
      <c r="H56" s="3" t="s">
        <v>2807</v>
      </c>
      <c r="I56" s="3" t="s">
        <v>2808</v>
      </c>
    </row>
    <row r="57" spans="1:9" ht="26.4" x14ac:dyDescent="0.3">
      <c r="A57" s="1"/>
      <c r="B57" s="85" t="s">
        <v>2809</v>
      </c>
      <c r="C57" s="85" t="s">
        <v>2810</v>
      </c>
      <c r="D57" s="85" t="s">
        <v>2810</v>
      </c>
      <c r="E57" s="85" t="s">
        <v>2810</v>
      </c>
      <c r="F57" s="85" t="s">
        <v>2810</v>
      </c>
      <c r="G57" s="85" t="s">
        <v>2810</v>
      </c>
      <c r="H57" s="85" t="s">
        <v>2810</v>
      </c>
      <c r="I57" s="85" t="s">
        <v>2811</v>
      </c>
    </row>
    <row r="58" spans="1:9" ht="26.4" x14ac:dyDescent="0.3">
      <c r="A58" s="1"/>
      <c r="B58" s="85" t="s">
        <v>2812</v>
      </c>
      <c r="C58" s="85" t="s">
        <v>2810</v>
      </c>
      <c r="D58" s="85" t="s">
        <v>2810</v>
      </c>
      <c r="E58" s="85" t="s">
        <v>2810</v>
      </c>
      <c r="F58" s="85" t="s">
        <v>2810</v>
      </c>
      <c r="G58" s="85" t="s">
        <v>2810</v>
      </c>
      <c r="H58" s="85" t="s">
        <v>2810</v>
      </c>
      <c r="I58" s="85" t="s">
        <v>2811</v>
      </c>
    </row>
    <row r="59" spans="1:9" ht="26.4" x14ac:dyDescent="0.3">
      <c r="A59" s="1"/>
      <c r="B59" s="85" t="s">
        <v>2813</v>
      </c>
      <c r="C59" s="85" t="s">
        <v>2814</v>
      </c>
      <c r="D59" s="85" t="s">
        <v>2815</v>
      </c>
      <c r="E59" s="85" t="s">
        <v>2816</v>
      </c>
      <c r="F59" s="85" t="s">
        <v>2817</v>
      </c>
      <c r="G59" s="85" t="s">
        <v>955</v>
      </c>
      <c r="H59" s="85" t="s">
        <v>955</v>
      </c>
      <c r="I59" s="85" t="s">
        <v>955</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1" t="s">
        <v>2822</v>
      </c>
      <c r="C62" s="201"/>
      <c r="D62" s="201"/>
      <c r="E62" s="201"/>
      <c r="F62" s="201"/>
      <c r="G62" s="201"/>
      <c r="H62" s="201"/>
      <c r="I62" s="201"/>
    </row>
    <row r="63" spans="1:9" ht="19.95" customHeight="1" x14ac:dyDescent="0.3">
      <c r="A63" s="1"/>
      <c r="B63" s="201" t="s">
        <v>2802</v>
      </c>
      <c r="C63" s="201" t="s">
        <v>2803</v>
      </c>
      <c r="D63" s="201"/>
      <c r="E63" s="201" t="s">
        <v>2804</v>
      </c>
      <c r="F63" s="201"/>
      <c r="G63" s="201" t="s">
        <v>2805</v>
      </c>
      <c r="H63" s="201"/>
      <c r="I63" s="201"/>
    </row>
    <row r="64" spans="1:9" ht="19.95" customHeight="1" x14ac:dyDescent="0.3">
      <c r="A64" s="1"/>
      <c r="B64" s="201"/>
      <c r="C64" s="3" t="s">
        <v>2806</v>
      </c>
      <c r="D64" s="3" t="s">
        <v>2807</v>
      </c>
      <c r="E64" s="3" t="s">
        <v>2806</v>
      </c>
      <c r="F64" s="3" t="s">
        <v>2807</v>
      </c>
      <c r="G64" s="3" t="s">
        <v>2806</v>
      </c>
      <c r="H64" s="3" t="s">
        <v>2807</v>
      </c>
      <c r="I64" s="3" t="s">
        <v>2808</v>
      </c>
    </row>
    <row r="65" spans="1:9" ht="26.4" x14ac:dyDescent="0.3">
      <c r="A65" s="1"/>
      <c r="B65" s="85" t="s">
        <v>2809</v>
      </c>
      <c r="C65" s="85" t="s">
        <v>2810</v>
      </c>
      <c r="D65" s="85" t="s">
        <v>2810</v>
      </c>
      <c r="E65" s="85" t="s">
        <v>2810</v>
      </c>
      <c r="F65" s="85" t="s">
        <v>2810</v>
      </c>
      <c r="G65" s="85" t="s">
        <v>2810</v>
      </c>
      <c r="H65" s="85" t="s">
        <v>2810</v>
      </c>
      <c r="I65" s="85" t="s">
        <v>2811</v>
      </c>
    </row>
    <row r="66" spans="1:9" ht="26.4" x14ac:dyDescent="0.3">
      <c r="A66" s="1"/>
      <c r="B66" s="85" t="s">
        <v>2812</v>
      </c>
      <c r="C66" s="85" t="s">
        <v>2810</v>
      </c>
      <c r="D66" s="85" t="s">
        <v>2810</v>
      </c>
      <c r="E66" s="85" t="s">
        <v>2810</v>
      </c>
      <c r="F66" s="85" t="s">
        <v>2810</v>
      </c>
      <c r="G66" s="85" t="s">
        <v>2810</v>
      </c>
      <c r="H66" s="85" t="s">
        <v>2810</v>
      </c>
      <c r="I66" s="85" t="s">
        <v>2811</v>
      </c>
    </row>
    <row r="67" spans="1:9" ht="26.4" x14ac:dyDescent="0.3">
      <c r="A67" s="1"/>
      <c r="B67" s="85" t="s">
        <v>2813</v>
      </c>
      <c r="C67" s="85" t="s">
        <v>2814</v>
      </c>
      <c r="D67" s="85" t="s">
        <v>2815</v>
      </c>
      <c r="E67" s="85" t="s">
        <v>2816</v>
      </c>
      <c r="F67" s="85" t="s">
        <v>2819</v>
      </c>
      <c r="G67" s="85" t="s">
        <v>955</v>
      </c>
      <c r="H67" s="85" t="s">
        <v>955</v>
      </c>
      <c r="I67" s="85" t="s">
        <v>955</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01" t="s">
        <v>2823</v>
      </c>
      <c r="C70" s="201"/>
      <c r="D70" s="201"/>
      <c r="E70" s="201"/>
      <c r="F70" s="201"/>
      <c r="G70" s="201"/>
      <c r="H70" s="201"/>
      <c r="I70" s="201"/>
    </row>
    <row r="71" spans="1:9" ht="19.95" customHeight="1" x14ac:dyDescent="0.3">
      <c r="A71" s="1"/>
      <c r="B71" s="201" t="s">
        <v>2802</v>
      </c>
      <c r="C71" s="201" t="s">
        <v>2803</v>
      </c>
      <c r="D71" s="201"/>
      <c r="E71" s="201" t="s">
        <v>2804</v>
      </c>
      <c r="F71" s="201"/>
      <c r="G71" s="201" t="s">
        <v>2805</v>
      </c>
      <c r="H71" s="201"/>
      <c r="I71" s="201"/>
    </row>
    <row r="72" spans="1:9" ht="19.95" customHeight="1" x14ac:dyDescent="0.3">
      <c r="A72" s="1"/>
      <c r="B72" s="201"/>
      <c r="C72" s="3" t="s">
        <v>2806</v>
      </c>
      <c r="D72" s="3" t="s">
        <v>2807</v>
      </c>
      <c r="E72" s="3" t="s">
        <v>2806</v>
      </c>
      <c r="F72" s="3" t="s">
        <v>2807</v>
      </c>
      <c r="G72" s="3" t="s">
        <v>2806</v>
      </c>
      <c r="H72" s="3" t="s">
        <v>2807</v>
      </c>
      <c r="I72" s="3" t="s">
        <v>2808</v>
      </c>
    </row>
    <row r="73" spans="1:9" ht="26.4" x14ac:dyDescent="0.3">
      <c r="A73" s="1"/>
      <c r="B73" s="85" t="s">
        <v>2809</v>
      </c>
      <c r="C73" s="85" t="s">
        <v>2810</v>
      </c>
      <c r="D73" s="85" t="s">
        <v>2810</v>
      </c>
      <c r="E73" s="85" t="s">
        <v>2810</v>
      </c>
      <c r="F73" s="85" t="s">
        <v>2810</v>
      </c>
      <c r="G73" s="85" t="s">
        <v>2810</v>
      </c>
      <c r="H73" s="85" t="s">
        <v>2810</v>
      </c>
      <c r="I73" s="85" t="s">
        <v>2811</v>
      </c>
    </row>
    <row r="74" spans="1:9" ht="26.4" x14ac:dyDescent="0.3">
      <c r="A74" s="1"/>
      <c r="B74" s="85" t="s">
        <v>2812</v>
      </c>
      <c r="C74" s="85" t="s">
        <v>2810</v>
      </c>
      <c r="D74" s="85" t="s">
        <v>2810</v>
      </c>
      <c r="E74" s="85" t="s">
        <v>2810</v>
      </c>
      <c r="F74" s="85" t="s">
        <v>2810</v>
      </c>
      <c r="G74" s="85" t="s">
        <v>2810</v>
      </c>
      <c r="H74" s="85" t="s">
        <v>2810</v>
      </c>
      <c r="I74" s="85" t="s">
        <v>2811</v>
      </c>
    </row>
    <row r="75" spans="1:9" ht="26.4" x14ac:dyDescent="0.3">
      <c r="A75" s="1"/>
      <c r="B75" s="85" t="s">
        <v>2813</v>
      </c>
      <c r="C75" s="85" t="s">
        <v>2814</v>
      </c>
      <c r="D75" s="85" t="s">
        <v>2815</v>
      </c>
      <c r="E75" s="85" t="s">
        <v>2816</v>
      </c>
      <c r="F75" s="85" t="s">
        <v>2817</v>
      </c>
      <c r="G75" s="85" t="s">
        <v>955</v>
      </c>
      <c r="H75" s="85" t="s">
        <v>955</v>
      </c>
      <c r="I75" s="85" t="s">
        <v>955</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201" t="s">
        <v>673</v>
      </c>
      <c r="C78" s="201"/>
      <c r="D78" s="201"/>
      <c r="E78" s="201"/>
      <c r="F78" s="201"/>
      <c r="G78" s="201"/>
      <c r="H78" s="201"/>
      <c r="I78" s="201"/>
    </row>
    <row r="79" spans="1:9" ht="19.95" customHeight="1" x14ac:dyDescent="0.3">
      <c r="A79" s="1"/>
      <c r="B79" s="201" t="s">
        <v>2802</v>
      </c>
      <c r="C79" s="201" t="s">
        <v>2803</v>
      </c>
      <c r="D79" s="201"/>
      <c r="E79" s="201" t="s">
        <v>2804</v>
      </c>
      <c r="F79" s="201"/>
      <c r="G79" s="201" t="s">
        <v>2805</v>
      </c>
      <c r="H79" s="201"/>
      <c r="I79" s="201"/>
    </row>
    <row r="80" spans="1:9" ht="19.95" customHeight="1" x14ac:dyDescent="0.3">
      <c r="A80" s="1"/>
      <c r="B80" s="201"/>
      <c r="C80" s="3" t="s">
        <v>2806</v>
      </c>
      <c r="D80" s="3" t="s">
        <v>2807</v>
      </c>
      <c r="E80" s="3" t="s">
        <v>2806</v>
      </c>
      <c r="F80" s="3" t="s">
        <v>2807</v>
      </c>
      <c r="G80" s="3" t="s">
        <v>2806</v>
      </c>
      <c r="H80" s="3" t="s">
        <v>2807</v>
      </c>
      <c r="I80" s="3" t="s">
        <v>2808</v>
      </c>
    </row>
    <row r="81" spans="1:9" ht="26.4" x14ac:dyDescent="0.3">
      <c r="A81" s="1"/>
      <c r="B81" s="85" t="s">
        <v>2809</v>
      </c>
      <c r="C81" s="85" t="s">
        <v>2810</v>
      </c>
      <c r="D81" s="85" t="s">
        <v>2810</v>
      </c>
      <c r="E81" s="85" t="s">
        <v>2810</v>
      </c>
      <c r="F81" s="85" t="s">
        <v>2810</v>
      </c>
      <c r="G81" s="85" t="s">
        <v>2810</v>
      </c>
      <c r="H81" s="85" t="s">
        <v>2810</v>
      </c>
      <c r="I81" s="85" t="s">
        <v>2811</v>
      </c>
    </row>
    <row r="82" spans="1:9" ht="26.4" x14ac:dyDescent="0.3">
      <c r="A82" s="1"/>
      <c r="B82" s="85" t="s">
        <v>2812</v>
      </c>
      <c r="C82" s="85" t="s">
        <v>2810</v>
      </c>
      <c r="D82" s="85" t="s">
        <v>2810</v>
      </c>
      <c r="E82" s="85" t="s">
        <v>2810</v>
      </c>
      <c r="F82" s="85" t="s">
        <v>2810</v>
      </c>
      <c r="G82" s="85" t="s">
        <v>2810</v>
      </c>
      <c r="H82" s="85" t="s">
        <v>2810</v>
      </c>
      <c r="I82" s="85" t="s">
        <v>2811</v>
      </c>
    </row>
    <row r="83" spans="1:9" ht="26.4" x14ac:dyDescent="0.3">
      <c r="A83" s="1"/>
      <c r="B83" s="85" t="s">
        <v>2813</v>
      </c>
      <c r="C83" s="85" t="s">
        <v>2814</v>
      </c>
      <c r="D83" s="85" t="s">
        <v>2815</v>
      </c>
      <c r="E83" s="85" t="s">
        <v>2816</v>
      </c>
      <c r="F83" s="85" t="s">
        <v>2817</v>
      </c>
      <c r="G83" s="85" t="s">
        <v>955</v>
      </c>
      <c r="H83" s="85" t="s">
        <v>955</v>
      </c>
      <c r="I83" s="85" t="s">
        <v>955</v>
      </c>
    </row>
  </sheetData>
  <mergeCells count="5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 ref="B70:I70"/>
    <mergeCell ref="B71:B72"/>
    <mergeCell ref="C71:D71"/>
    <mergeCell ref="E71:F71"/>
    <mergeCell ref="G71:I71"/>
    <mergeCell ref="B78:I78"/>
    <mergeCell ref="B79:B80"/>
    <mergeCell ref="C79:D79"/>
    <mergeCell ref="E79:F79"/>
    <mergeCell ref="G79:I79"/>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17.399999999999999" x14ac:dyDescent="0.3">
      <c r="A5" s="1"/>
      <c r="B5" s="2" t="s">
        <v>2824</v>
      </c>
      <c r="C5" s="1"/>
      <c r="D5" s="1"/>
      <c r="E5" s="1"/>
      <c r="F5" s="1"/>
      <c r="G5" s="1"/>
    </row>
    <row r="6" spans="1:7" ht="30" customHeight="1" x14ac:dyDescent="0.3">
      <c r="A6" s="1"/>
      <c r="B6" s="201" t="s">
        <v>2801</v>
      </c>
      <c r="C6" s="201"/>
      <c r="D6" s="201"/>
      <c r="E6" s="201"/>
      <c r="F6" s="201"/>
      <c r="G6" s="201"/>
    </row>
    <row r="7" spans="1:7" x14ac:dyDescent="0.3">
      <c r="A7" s="1"/>
      <c r="B7" s="201" t="s">
        <v>2825</v>
      </c>
      <c r="C7" s="201" t="s">
        <v>2826</v>
      </c>
      <c r="D7" s="201" t="s">
        <v>2827</v>
      </c>
      <c r="E7" s="201" t="s">
        <v>2828</v>
      </c>
      <c r="F7" s="201" t="s">
        <v>2829</v>
      </c>
      <c r="G7" s="201"/>
    </row>
    <row r="8" spans="1:7" x14ac:dyDescent="0.3">
      <c r="A8" s="1"/>
      <c r="B8" s="201"/>
      <c r="C8" s="201"/>
      <c r="D8" s="201"/>
      <c r="E8" s="201"/>
      <c r="F8" s="201" t="s">
        <v>2807</v>
      </c>
      <c r="G8" s="201"/>
    </row>
    <row r="9" spans="1:7" x14ac:dyDescent="0.3">
      <c r="A9" s="1"/>
      <c r="B9" s="201"/>
      <c r="C9" s="201"/>
      <c r="D9" s="201"/>
      <c r="E9" s="201"/>
      <c r="F9" s="3" t="s">
        <v>2830</v>
      </c>
      <c r="G9" s="3" t="s">
        <v>2831</v>
      </c>
    </row>
    <row r="10" spans="1:7" x14ac:dyDescent="0.3">
      <c r="A10" s="1"/>
      <c r="B10" s="85" t="s">
        <v>2809</v>
      </c>
      <c r="C10" s="85" t="s">
        <v>2810</v>
      </c>
      <c r="D10" s="85" t="s">
        <v>2810</v>
      </c>
      <c r="E10" s="85">
        <v>0</v>
      </c>
      <c r="F10" s="85">
        <v>60.36</v>
      </c>
      <c r="G10" s="85">
        <v>59.64</v>
      </c>
    </row>
    <row r="11" spans="1:7" x14ac:dyDescent="0.3">
      <c r="A11" s="1"/>
      <c r="B11" s="85" t="s">
        <v>2832</v>
      </c>
      <c r="C11" s="85" t="s">
        <v>2810</v>
      </c>
      <c r="D11" s="85" t="s">
        <v>2810</v>
      </c>
      <c r="E11" s="85">
        <v>0</v>
      </c>
      <c r="F11" s="85">
        <v>61</v>
      </c>
      <c r="G11" s="85">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1" t="s">
        <v>2818</v>
      </c>
      <c r="C14" s="201"/>
      <c r="D14" s="201"/>
      <c r="E14" s="201"/>
      <c r="F14" s="201"/>
      <c r="G14" s="201"/>
    </row>
    <row r="15" spans="1:7" x14ac:dyDescent="0.3">
      <c r="A15" s="1"/>
      <c r="B15" s="201" t="s">
        <v>2825</v>
      </c>
      <c r="C15" s="201" t="s">
        <v>2826</v>
      </c>
      <c r="D15" s="201" t="s">
        <v>2827</v>
      </c>
      <c r="E15" s="201" t="s">
        <v>2828</v>
      </c>
      <c r="F15" s="201" t="s">
        <v>2829</v>
      </c>
      <c r="G15" s="201"/>
    </row>
    <row r="16" spans="1:7" x14ac:dyDescent="0.3">
      <c r="A16" s="1"/>
      <c r="B16" s="201"/>
      <c r="C16" s="201"/>
      <c r="D16" s="201"/>
      <c r="E16" s="201"/>
      <c r="F16" s="201" t="s">
        <v>2807</v>
      </c>
      <c r="G16" s="201"/>
    </row>
    <row r="17" spans="1:7" x14ac:dyDescent="0.3">
      <c r="A17" s="1"/>
      <c r="B17" s="201"/>
      <c r="C17" s="201"/>
      <c r="D17" s="201"/>
      <c r="E17" s="201"/>
      <c r="F17" s="3" t="s">
        <v>2830</v>
      </c>
      <c r="G17" s="3" t="s">
        <v>2831</v>
      </c>
    </row>
    <row r="18" spans="1:7" x14ac:dyDescent="0.3">
      <c r="A18" s="1"/>
      <c r="B18" s="85" t="s">
        <v>2809</v>
      </c>
      <c r="C18" s="85" t="s">
        <v>2810</v>
      </c>
      <c r="D18" s="85" t="s">
        <v>2810</v>
      </c>
      <c r="E18" s="85">
        <v>0</v>
      </c>
      <c r="F18" s="85">
        <v>60.36</v>
      </c>
      <c r="G18" s="85">
        <v>59.64</v>
      </c>
    </row>
    <row r="19" spans="1:7" x14ac:dyDescent="0.3">
      <c r="A19" s="1"/>
      <c r="B19" s="85" t="s">
        <v>2832</v>
      </c>
      <c r="C19" s="85" t="s">
        <v>2810</v>
      </c>
      <c r="D19" s="85" t="s">
        <v>2810</v>
      </c>
      <c r="E19" s="85">
        <v>0</v>
      </c>
      <c r="F19" s="85">
        <v>61</v>
      </c>
      <c r="G19" s="85">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1" t="s">
        <v>784</v>
      </c>
      <c r="C22" s="201"/>
      <c r="D22" s="201"/>
      <c r="E22" s="201"/>
      <c r="F22" s="201"/>
      <c r="G22" s="201"/>
    </row>
    <row r="23" spans="1:7" x14ac:dyDescent="0.3">
      <c r="A23" s="1"/>
      <c r="B23" s="201" t="s">
        <v>2825</v>
      </c>
      <c r="C23" s="201" t="s">
        <v>2826</v>
      </c>
      <c r="D23" s="201" t="s">
        <v>2827</v>
      </c>
      <c r="E23" s="201" t="s">
        <v>2828</v>
      </c>
      <c r="F23" s="201" t="s">
        <v>2829</v>
      </c>
      <c r="G23" s="201"/>
    </row>
    <row r="24" spans="1:7" x14ac:dyDescent="0.3">
      <c r="A24" s="1"/>
      <c r="B24" s="201"/>
      <c r="C24" s="201"/>
      <c r="D24" s="201"/>
      <c r="E24" s="201"/>
      <c r="F24" s="201" t="s">
        <v>2807</v>
      </c>
      <c r="G24" s="201"/>
    </row>
    <row r="25" spans="1:7" x14ac:dyDescent="0.3">
      <c r="A25" s="1"/>
      <c r="B25" s="201"/>
      <c r="C25" s="201"/>
      <c r="D25" s="201"/>
      <c r="E25" s="201"/>
      <c r="F25" s="3" t="s">
        <v>2830</v>
      </c>
      <c r="G25" s="3" t="s">
        <v>2831</v>
      </c>
    </row>
    <row r="26" spans="1:7" x14ac:dyDescent="0.3">
      <c r="A26" s="1"/>
      <c r="B26" s="85" t="s">
        <v>2809</v>
      </c>
      <c r="C26" s="85" t="s">
        <v>2810</v>
      </c>
      <c r="D26" s="85" t="s">
        <v>2810</v>
      </c>
      <c r="E26" s="85">
        <v>0</v>
      </c>
      <c r="F26" s="85">
        <v>60.36</v>
      </c>
      <c r="G26" s="85">
        <v>59.64</v>
      </c>
    </row>
    <row r="27" spans="1:7" x14ac:dyDescent="0.3">
      <c r="A27" s="1"/>
      <c r="B27" s="85" t="s">
        <v>2832</v>
      </c>
      <c r="C27" s="85" t="s">
        <v>2810</v>
      </c>
      <c r="D27" s="85" t="s">
        <v>2810</v>
      </c>
      <c r="E27" s="85">
        <v>0</v>
      </c>
      <c r="F27" s="85">
        <v>61</v>
      </c>
      <c r="G27" s="85">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1" t="s">
        <v>2820</v>
      </c>
      <c r="C30" s="201"/>
      <c r="D30" s="201"/>
      <c r="E30" s="201"/>
      <c r="F30" s="201"/>
      <c r="G30" s="201"/>
    </row>
    <row r="31" spans="1:7" x14ac:dyDescent="0.3">
      <c r="A31" s="1"/>
      <c r="B31" s="201" t="s">
        <v>2825</v>
      </c>
      <c r="C31" s="201" t="s">
        <v>2826</v>
      </c>
      <c r="D31" s="201" t="s">
        <v>2827</v>
      </c>
      <c r="E31" s="201" t="s">
        <v>2828</v>
      </c>
      <c r="F31" s="201" t="s">
        <v>2829</v>
      </c>
      <c r="G31" s="201"/>
    </row>
    <row r="32" spans="1:7" x14ac:dyDescent="0.3">
      <c r="A32" s="1"/>
      <c r="B32" s="201"/>
      <c r="C32" s="201"/>
      <c r="D32" s="201"/>
      <c r="E32" s="201"/>
      <c r="F32" s="201" t="s">
        <v>2807</v>
      </c>
      <c r="G32" s="201"/>
    </row>
    <row r="33" spans="1:7" x14ac:dyDescent="0.3">
      <c r="A33" s="1"/>
      <c r="B33" s="201"/>
      <c r="C33" s="201"/>
      <c r="D33" s="201"/>
      <c r="E33" s="201"/>
      <c r="F33" s="3" t="s">
        <v>2830</v>
      </c>
      <c r="G33" s="3" t="s">
        <v>2831</v>
      </c>
    </row>
    <row r="34" spans="1:7" x14ac:dyDescent="0.3">
      <c r="A34" s="1"/>
      <c r="B34" s="85" t="s">
        <v>2809</v>
      </c>
      <c r="C34" s="85" t="s">
        <v>2810</v>
      </c>
      <c r="D34" s="85" t="s">
        <v>2810</v>
      </c>
      <c r="E34" s="85">
        <v>0</v>
      </c>
      <c r="F34" s="85">
        <v>60.36</v>
      </c>
      <c r="G34" s="85">
        <v>59.64</v>
      </c>
    </row>
    <row r="35" spans="1:7" x14ac:dyDescent="0.3">
      <c r="A35" s="1"/>
      <c r="B35" s="85" t="s">
        <v>2832</v>
      </c>
      <c r="C35" s="85" t="s">
        <v>2810</v>
      </c>
      <c r="D35" s="85" t="s">
        <v>2810</v>
      </c>
      <c r="E35" s="85">
        <v>0</v>
      </c>
      <c r="F35" s="85">
        <v>61</v>
      </c>
      <c r="G35" s="85">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1" t="s">
        <v>443</v>
      </c>
      <c r="C38" s="201"/>
      <c r="D38" s="201"/>
      <c r="E38" s="201"/>
      <c r="F38" s="201"/>
      <c r="G38" s="201"/>
    </row>
    <row r="39" spans="1:7" x14ac:dyDescent="0.3">
      <c r="A39" s="1"/>
      <c r="B39" s="201" t="s">
        <v>2825</v>
      </c>
      <c r="C39" s="201" t="s">
        <v>2826</v>
      </c>
      <c r="D39" s="201" t="s">
        <v>2827</v>
      </c>
      <c r="E39" s="201" t="s">
        <v>2828</v>
      </c>
      <c r="F39" s="201" t="s">
        <v>2829</v>
      </c>
      <c r="G39" s="201"/>
    </row>
    <row r="40" spans="1:7" x14ac:dyDescent="0.3">
      <c r="A40" s="1"/>
      <c r="B40" s="201"/>
      <c r="C40" s="201"/>
      <c r="D40" s="201"/>
      <c r="E40" s="201"/>
      <c r="F40" s="201" t="s">
        <v>2807</v>
      </c>
      <c r="G40" s="201"/>
    </row>
    <row r="41" spans="1:7" x14ac:dyDescent="0.3">
      <c r="A41" s="1"/>
      <c r="B41" s="201"/>
      <c r="C41" s="201"/>
      <c r="D41" s="201"/>
      <c r="E41" s="201"/>
      <c r="F41" s="3" t="s">
        <v>2830</v>
      </c>
      <c r="G41" s="3" t="s">
        <v>2831</v>
      </c>
    </row>
    <row r="42" spans="1:7" x14ac:dyDescent="0.3">
      <c r="A42" s="1"/>
      <c r="B42" s="85" t="s">
        <v>2809</v>
      </c>
      <c r="C42" s="85" t="s">
        <v>2810</v>
      </c>
      <c r="D42" s="85" t="s">
        <v>2810</v>
      </c>
      <c r="E42" s="85">
        <v>0</v>
      </c>
      <c r="F42" s="85">
        <v>60.36</v>
      </c>
      <c r="G42" s="85">
        <v>59.64</v>
      </c>
    </row>
    <row r="43" spans="1:7" x14ac:dyDescent="0.3">
      <c r="A43" s="1"/>
      <c r="B43" s="85" t="s">
        <v>2832</v>
      </c>
      <c r="C43" s="85" t="s">
        <v>2810</v>
      </c>
      <c r="D43" s="85" t="s">
        <v>2810</v>
      </c>
      <c r="E43" s="85">
        <v>0</v>
      </c>
      <c r="F43" s="85">
        <v>61</v>
      </c>
      <c r="G43" s="85">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1" t="s">
        <v>2821</v>
      </c>
      <c r="C46" s="201"/>
      <c r="D46" s="201"/>
      <c r="E46" s="201"/>
      <c r="F46" s="201"/>
      <c r="G46" s="201"/>
    </row>
    <row r="47" spans="1:7" x14ac:dyDescent="0.3">
      <c r="A47" s="1"/>
      <c r="B47" s="201" t="s">
        <v>2825</v>
      </c>
      <c r="C47" s="201" t="s">
        <v>2826</v>
      </c>
      <c r="D47" s="201" t="s">
        <v>2827</v>
      </c>
      <c r="E47" s="201" t="s">
        <v>2828</v>
      </c>
      <c r="F47" s="201" t="s">
        <v>2829</v>
      </c>
      <c r="G47" s="201"/>
    </row>
    <row r="48" spans="1:7" x14ac:dyDescent="0.3">
      <c r="A48" s="1"/>
      <c r="B48" s="201"/>
      <c r="C48" s="201"/>
      <c r="D48" s="201"/>
      <c r="E48" s="201"/>
      <c r="F48" s="201" t="s">
        <v>2807</v>
      </c>
      <c r="G48" s="201"/>
    </row>
    <row r="49" spans="1:7" x14ac:dyDescent="0.3">
      <c r="A49" s="1"/>
      <c r="B49" s="201"/>
      <c r="C49" s="201"/>
      <c r="D49" s="201"/>
      <c r="E49" s="201"/>
      <c r="F49" s="3" t="s">
        <v>2830</v>
      </c>
      <c r="G49" s="3" t="s">
        <v>2831</v>
      </c>
    </row>
    <row r="50" spans="1:7" x14ac:dyDescent="0.3">
      <c r="A50" s="1"/>
      <c r="B50" s="85" t="s">
        <v>2809</v>
      </c>
      <c r="C50" s="85" t="s">
        <v>2810</v>
      </c>
      <c r="D50" s="85" t="s">
        <v>2810</v>
      </c>
      <c r="E50" s="85">
        <v>0</v>
      </c>
      <c r="F50" s="85">
        <v>60.36</v>
      </c>
      <c r="G50" s="85">
        <v>59.64</v>
      </c>
    </row>
    <row r="51" spans="1:7" x14ac:dyDescent="0.3">
      <c r="A51" s="1"/>
      <c r="B51" s="85" t="s">
        <v>2832</v>
      </c>
      <c r="C51" s="85" t="s">
        <v>2810</v>
      </c>
      <c r="D51" s="85" t="s">
        <v>2810</v>
      </c>
      <c r="E51" s="85">
        <v>0</v>
      </c>
      <c r="F51" s="85">
        <v>61</v>
      </c>
      <c r="G51" s="85">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1" t="s">
        <v>57</v>
      </c>
      <c r="C54" s="201"/>
      <c r="D54" s="201"/>
      <c r="E54" s="201"/>
      <c r="F54" s="201"/>
      <c r="G54" s="201"/>
    </row>
    <row r="55" spans="1:7" x14ac:dyDescent="0.3">
      <c r="A55" s="1"/>
      <c r="B55" s="201" t="s">
        <v>2825</v>
      </c>
      <c r="C55" s="201" t="s">
        <v>2826</v>
      </c>
      <c r="D55" s="201" t="s">
        <v>2827</v>
      </c>
      <c r="E55" s="201" t="s">
        <v>2828</v>
      </c>
      <c r="F55" s="201" t="s">
        <v>2829</v>
      </c>
      <c r="G55" s="201"/>
    </row>
    <row r="56" spans="1:7" x14ac:dyDescent="0.3">
      <c r="A56" s="1"/>
      <c r="B56" s="201"/>
      <c r="C56" s="201"/>
      <c r="D56" s="201"/>
      <c r="E56" s="201"/>
      <c r="F56" s="201" t="s">
        <v>2807</v>
      </c>
      <c r="G56" s="201"/>
    </row>
    <row r="57" spans="1:7" x14ac:dyDescent="0.3">
      <c r="A57" s="1"/>
      <c r="B57" s="201"/>
      <c r="C57" s="201"/>
      <c r="D57" s="201"/>
      <c r="E57" s="201"/>
      <c r="F57" s="3" t="s">
        <v>2830</v>
      </c>
      <c r="G57" s="3" t="s">
        <v>2831</v>
      </c>
    </row>
    <row r="58" spans="1:7" x14ac:dyDescent="0.3">
      <c r="A58" s="1"/>
      <c r="B58" s="85" t="s">
        <v>2809</v>
      </c>
      <c r="C58" s="85" t="s">
        <v>2810</v>
      </c>
      <c r="D58" s="85" t="s">
        <v>2810</v>
      </c>
      <c r="E58" s="85">
        <v>0</v>
      </c>
      <c r="F58" s="85">
        <v>60.36</v>
      </c>
      <c r="G58" s="85">
        <v>59.64</v>
      </c>
    </row>
    <row r="59" spans="1:7" x14ac:dyDescent="0.3">
      <c r="A59" s="1"/>
      <c r="B59" s="85" t="s">
        <v>2832</v>
      </c>
      <c r="C59" s="85" t="s">
        <v>2810</v>
      </c>
      <c r="D59" s="85" t="s">
        <v>2810</v>
      </c>
      <c r="E59" s="85">
        <v>0</v>
      </c>
      <c r="F59" s="85">
        <v>61</v>
      </c>
      <c r="G59" s="85">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1" t="s">
        <v>2822</v>
      </c>
      <c r="C62" s="201"/>
      <c r="D62" s="201"/>
      <c r="E62" s="201"/>
      <c r="F62" s="201"/>
      <c r="G62" s="201"/>
    </row>
    <row r="63" spans="1:7" x14ac:dyDescent="0.3">
      <c r="A63" s="1"/>
      <c r="B63" s="201" t="s">
        <v>2825</v>
      </c>
      <c r="C63" s="201" t="s">
        <v>2826</v>
      </c>
      <c r="D63" s="201" t="s">
        <v>2827</v>
      </c>
      <c r="E63" s="201" t="s">
        <v>2828</v>
      </c>
      <c r="F63" s="201" t="s">
        <v>2829</v>
      </c>
      <c r="G63" s="201"/>
    </row>
    <row r="64" spans="1:7" x14ac:dyDescent="0.3">
      <c r="A64" s="1"/>
      <c r="B64" s="201"/>
      <c r="C64" s="201"/>
      <c r="D64" s="201"/>
      <c r="E64" s="201"/>
      <c r="F64" s="201" t="s">
        <v>2807</v>
      </c>
      <c r="G64" s="201"/>
    </row>
    <row r="65" spans="1:7" x14ac:dyDescent="0.3">
      <c r="A65" s="1"/>
      <c r="B65" s="201"/>
      <c r="C65" s="201"/>
      <c r="D65" s="201"/>
      <c r="E65" s="201"/>
      <c r="F65" s="3" t="s">
        <v>2830</v>
      </c>
      <c r="G65" s="3" t="s">
        <v>2831</v>
      </c>
    </row>
    <row r="66" spans="1:7" x14ac:dyDescent="0.3">
      <c r="A66" s="1"/>
      <c r="B66" s="85" t="s">
        <v>2809</v>
      </c>
      <c r="C66" s="85" t="s">
        <v>2810</v>
      </c>
      <c r="D66" s="85" t="s">
        <v>2810</v>
      </c>
      <c r="E66" s="85">
        <v>0</v>
      </c>
      <c r="F66" s="85">
        <v>60.36</v>
      </c>
      <c r="G66" s="85">
        <v>59.64</v>
      </c>
    </row>
    <row r="67" spans="1:7" x14ac:dyDescent="0.3">
      <c r="A67" s="1"/>
      <c r="B67" s="85" t="s">
        <v>2832</v>
      </c>
      <c r="C67" s="85" t="s">
        <v>2810</v>
      </c>
      <c r="D67" s="85" t="s">
        <v>2810</v>
      </c>
      <c r="E67" s="85">
        <v>0</v>
      </c>
      <c r="F67" s="85">
        <v>61</v>
      </c>
      <c r="G67" s="85">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01" t="s">
        <v>2823</v>
      </c>
      <c r="C70" s="201"/>
      <c r="D70" s="201"/>
      <c r="E70" s="201"/>
      <c r="F70" s="201"/>
      <c r="G70" s="201"/>
    </row>
    <row r="71" spans="1:7" x14ac:dyDescent="0.3">
      <c r="A71" s="1"/>
      <c r="B71" s="201" t="s">
        <v>2825</v>
      </c>
      <c r="C71" s="201" t="s">
        <v>2826</v>
      </c>
      <c r="D71" s="201" t="s">
        <v>2827</v>
      </c>
      <c r="E71" s="201" t="s">
        <v>2828</v>
      </c>
      <c r="F71" s="201" t="s">
        <v>2829</v>
      </c>
      <c r="G71" s="201"/>
    </row>
    <row r="72" spans="1:7" x14ac:dyDescent="0.3">
      <c r="A72" s="1"/>
      <c r="B72" s="201"/>
      <c r="C72" s="201"/>
      <c r="D72" s="201"/>
      <c r="E72" s="201"/>
      <c r="F72" s="201" t="s">
        <v>2807</v>
      </c>
      <c r="G72" s="201"/>
    </row>
    <row r="73" spans="1:7" x14ac:dyDescent="0.3">
      <c r="A73" s="1"/>
      <c r="B73" s="201"/>
      <c r="C73" s="201"/>
      <c r="D73" s="201"/>
      <c r="E73" s="201"/>
      <c r="F73" s="3" t="s">
        <v>2830</v>
      </c>
      <c r="G73" s="3" t="s">
        <v>2831</v>
      </c>
    </row>
    <row r="74" spans="1:7" x14ac:dyDescent="0.3">
      <c r="A74" s="1"/>
      <c r="B74" s="85" t="s">
        <v>2809</v>
      </c>
      <c r="C74" s="85" t="s">
        <v>2810</v>
      </c>
      <c r="D74" s="85" t="s">
        <v>2810</v>
      </c>
      <c r="E74" s="85">
        <v>0</v>
      </c>
      <c r="F74" s="85">
        <v>60.36</v>
      </c>
      <c r="G74" s="85">
        <v>59.64</v>
      </c>
    </row>
    <row r="75" spans="1:7" x14ac:dyDescent="0.3">
      <c r="A75" s="1"/>
      <c r="B75" s="85" t="s">
        <v>2832</v>
      </c>
      <c r="C75" s="85" t="s">
        <v>2810</v>
      </c>
      <c r="D75" s="85" t="s">
        <v>2810</v>
      </c>
      <c r="E75" s="85">
        <v>0</v>
      </c>
      <c r="F75" s="85">
        <v>61</v>
      </c>
      <c r="G75" s="85">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201" t="s">
        <v>673</v>
      </c>
      <c r="C78" s="201"/>
      <c r="D78" s="201"/>
      <c r="E78" s="201"/>
      <c r="F78" s="201"/>
      <c r="G78" s="201"/>
    </row>
    <row r="79" spans="1:7" x14ac:dyDescent="0.3">
      <c r="A79" s="1"/>
      <c r="B79" s="201" t="s">
        <v>2825</v>
      </c>
      <c r="C79" s="201" t="s">
        <v>2826</v>
      </c>
      <c r="D79" s="201" t="s">
        <v>2827</v>
      </c>
      <c r="E79" s="201" t="s">
        <v>2828</v>
      </c>
      <c r="F79" s="201" t="s">
        <v>2829</v>
      </c>
      <c r="G79" s="201"/>
    </row>
    <row r="80" spans="1:7" x14ac:dyDescent="0.3">
      <c r="A80" s="1"/>
      <c r="B80" s="201"/>
      <c r="C80" s="201"/>
      <c r="D80" s="201"/>
      <c r="E80" s="201"/>
      <c r="F80" s="201" t="s">
        <v>2807</v>
      </c>
      <c r="G80" s="201"/>
    </row>
    <row r="81" spans="1:7" x14ac:dyDescent="0.3">
      <c r="A81" s="1"/>
      <c r="B81" s="201"/>
      <c r="C81" s="201"/>
      <c r="D81" s="201"/>
      <c r="E81" s="201"/>
      <c r="F81" s="3" t="s">
        <v>2830</v>
      </c>
      <c r="G81" s="3" t="s">
        <v>2831</v>
      </c>
    </row>
    <row r="82" spans="1:7" x14ac:dyDescent="0.3">
      <c r="A82" s="1"/>
      <c r="B82" s="85" t="s">
        <v>2809</v>
      </c>
      <c r="C82" s="85" t="s">
        <v>2810</v>
      </c>
      <c r="D82" s="85" t="s">
        <v>2810</v>
      </c>
      <c r="E82" s="85">
        <v>0</v>
      </c>
      <c r="F82" s="85">
        <v>60.36</v>
      </c>
      <c r="G82" s="85">
        <v>59.64</v>
      </c>
    </row>
    <row r="83" spans="1:7" x14ac:dyDescent="0.3">
      <c r="A83" s="1"/>
      <c r="B83" s="85" t="s">
        <v>2832</v>
      </c>
      <c r="C83" s="85" t="s">
        <v>2810</v>
      </c>
      <c r="D83" s="85" t="s">
        <v>2810</v>
      </c>
      <c r="E83" s="85">
        <v>0</v>
      </c>
      <c r="F83" s="85">
        <v>61</v>
      </c>
      <c r="G83" s="85">
        <v>59</v>
      </c>
    </row>
  </sheetData>
  <mergeCells count="71">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 ref="B70:G70"/>
    <mergeCell ref="F71:G71"/>
    <mergeCell ref="F72:G72"/>
    <mergeCell ref="B71:B73"/>
    <mergeCell ref="C71:C73"/>
    <mergeCell ref="D71:D73"/>
    <mergeCell ref="E71:E73"/>
    <mergeCell ref="B78:G78"/>
    <mergeCell ref="F79:G79"/>
    <mergeCell ref="F80:G80"/>
    <mergeCell ref="B79:B81"/>
    <mergeCell ref="C79:C81"/>
    <mergeCell ref="D79:D81"/>
    <mergeCell ref="E79:E81"/>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3" t="s">
        <v>0</v>
      </c>
      <c r="C3" s="194"/>
      <c r="D3" s="194"/>
      <c r="E3" s="194"/>
      <c r="F3" s="194"/>
      <c r="G3" s="196"/>
    </row>
    <row r="4" spans="1:7" ht="0" hidden="1" customHeight="1" x14ac:dyDescent="0.3">
      <c r="A4" s="1"/>
      <c r="B4" s="1"/>
      <c r="C4" s="1"/>
      <c r="D4" s="1"/>
      <c r="E4" s="1"/>
      <c r="F4" s="1"/>
    </row>
    <row r="5" spans="1:7" ht="22.8" x14ac:dyDescent="0.4">
      <c r="A5" s="1"/>
      <c r="B5" s="22" t="s">
        <v>2833</v>
      </c>
      <c r="C5" s="1"/>
      <c r="D5" s="1"/>
      <c r="E5" s="1"/>
      <c r="F5" s="1"/>
    </row>
    <row r="6" spans="1:7" ht="27" customHeight="1" x14ac:dyDescent="0.3">
      <c r="A6" s="1"/>
      <c r="B6" s="7" t="s">
        <v>64</v>
      </c>
      <c r="C6" s="7" t="s">
        <v>570</v>
      </c>
      <c r="D6" s="7" t="s">
        <v>2834</v>
      </c>
      <c r="E6" s="7" t="s">
        <v>2835</v>
      </c>
      <c r="F6" s="7" t="s">
        <v>2836</v>
      </c>
    </row>
    <row r="7" spans="1:7" x14ac:dyDescent="0.3">
      <c r="A7" s="1"/>
      <c r="B7" s="146" t="s">
        <v>68</v>
      </c>
      <c r="C7" s="146" t="s">
        <v>798</v>
      </c>
      <c r="D7" s="53">
        <v>6630.3590000000004</v>
      </c>
      <c r="E7" s="53">
        <v>6521.6554400000005</v>
      </c>
      <c r="F7" s="176">
        <v>-1.6394822663448542E-2</v>
      </c>
    </row>
    <row r="8" spans="1:7" x14ac:dyDescent="0.3">
      <c r="A8" s="1"/>
      <c r="B8" s="146" t="s">
        <v>68</v>
      </c>
      <c r="C8" s="146" t="s">
        <v>799</v>
      </c>
      <c r="D8" s="53">
        <v>6473.9340000000002</v>
      </c>
      <c r="E8" s="53">
        <v>6424.3757999999998</v>
      </c>
      <c r="F8" s="176">
        <v>-7.6550363349394673E-3</v>
      </c>
    </row>
    <row r="9" spans="1:7" x14ac:dyDescent="0.3">
      <c r="A9" s="1"/>
      <c r="B9" s="146" t="s">
        <v>68</v>
      </c>
      <c r="C9" s="146" t="s">
        <v>800</v>
      </c>
      <c r="D9" s="53">
        <v>6419.3119999999999</v>
      </c>
      <c r="E9" s="53">
        <v>6389.8629899999996</v>
      </c>
      <c r="F9" s="176">
        <v>-4.5875648356085517E-3</v>
      </c>
    </row>
    <row r="10" spans="1:7" x14ac:dyDescent="0.3">
      <c r="A10" s="1"/>
      <c r="B10" s="146" t="s">
        <v>68</v>
      </c>
      <c r="C10" s="146" t="s">
        <v>801</v>
      </c>
      <c r="D10" s="53">
        <v>6273.4170000000004</v>
      </c>
      <c r="E10" s="53">
        <v>6269.2815300000002</v>
      </c>
      <c r="F10" s="176">
        <v>-6.5920534216042082E-4</v>
      </c>
    </row>
    <row r="11" spans="1:7" x14ac:dyDescent="0.3">
      <c r="A11" s="1"/>
      <c r="B11" s="146" t="s">
        <v>68</v>
      </c>
      <c r="C11" s="146" t="s">
        <v>802</v>
      </c>
      <c r="D11" s="53">
        <v>6214.2349999999997</v>
      </c>
      <c r="E11" s="53">
        <v>6214.59825</v>
      </c>
      <c r="F11" s="176">
        <v>5.8454500030977263E-5</v>
      </c>
    </row>
    <row r="12" spans="1:7" x14ac:dyDescent="0.3">
      <c r="A12" s="1"/>
      <c r="B12" s="146" t="s">
        <v>68</v>
      </c>
      <c r="C12" s="146" t="s">
        <v>803</v>
      </c>
      <c r="D12" s="53">
        <v>6186.6059999999998</v>
      </c>
      <c r="E12" s="53">
        <v>6180.5790299999999</v>
      </c>
      <c r="F12" s="176">
        <v>-9.7419651421150799E-4</v>
      </c>
    </row>
    <row r="13" spans="1:7" x14ac:dyDescent="0.3">
      <c r="A13" s="1"/>
      <c r="B13" s="146" t="s">
        <v>68</v>
      </c>
      <c r="C13" s="146" t="s">
        <v>804</v>
      </c>
      <c r="D13" s="53">
        <v>6160.777</v>
      </c>
      <c r="E13" s="53">
        <v>6160.56574</v>
      </c>
      <c r="F13" s="176">
        <v>-3.4291129187113895E-5</v>
      </c>
    </row>
    <row r="14" spans="1:7" x14ac:dyDescent="0.3">
      <c r="A14" s="1"/>
      <c r="B14" s="146" t="s">
        <v>68</v>
      </c>
      <c r="C14" s="146" t="s">
        <v>805</v>
      </c>
      <c r="D14" s="53">
        <v>6200.47</v>
      </c>
      <c r="E14" s="53">
        <v>6180.6728800000001</v>
      </c>
      <c r="F14" s="176">
        <v>-3.1928418329578243E-3</v>
      </c>
    </row>
    <row r="15" spans="1:7" x14ac:dyDescent="0.3">
      <c r="A15" s="1"/>
      <c r="B15" s="146" t="s">
        <v>68</v>
      </c>
      <c r="C15" s="146" t="s">
        <v>806</v>
      </c>
      <c r="D15" s="53">
        <v>6152.6580000000004</v>
      </c>
      <c r="E15" s="53">
        <v>6180.9307600000002</v>
      </c>
      <c r="F15" s="176">
        <v>4.5952107203098246E-3</v>
      </c>
    </row>
    <row r="16" spans="1:7" x14ac:dyDescent="0.3">
      <c r="A16" s="1"/>
      <c r="B16" s="146" t="s">
        <v>68</v>
      </c>
      <c r="C16" s="146" t="s">
        <v>807</v>
      </c>
      <c r="D16" s="53">
        <v>6230.7359999999999</v>
      </c>
      <c r="E16" s="53">
        <v>6188.0455599999996</v>
      </c>
      <c r="F16" s="176">
        <v>-6.8515886405715147E-3</v>
      </c>
    </row>
    <row r="17" spans="1:6" x14ac:dyDescent="0.3">
      <c r="A17" s="1"/>
      <c r="B17" s="146" t="s">
        <v>68</v>
      </c>
      <c r="C17" s="146" t="s">
        <v>808</v>
      </c>
      <c r="D17" s="53">
        <v>6317.5069999999996</v>
      </c>
      <c r="E17" s="53">
        <v>6292.2638500000003</v>
      </c>
      <c r="F17" s="176">
        <v>-3.9957454736496536E-3</v>
      </c>
    </row>
    <row r="18" spans="1:6" x14ac:dyDescent="0.3">
      <c r="A18" s="1"/>
      <c r="B18" s="146" t="s">
        <v>68</v>
      </c>
      <c r="C18" s="146" t="s">
        <v>809</v>
      </c>
      <c r="D18" s="53">
        <v>6400.5820000000003</v>
      </c>
      <c r="E18" s="53">
        <v>6405.2425700000003</v>
      </c>
      <c r="F18" s="176">
        <v>7.2814784655520393E-4</v>
      </c>
    </row>
    <row r="19" spans="1:6" x14ac:dyDescent="0.3">
      <c r="A19" s="1"/>
      <c r="B19" s="146" t="s">
        <v>68</v>
      </c>
      <c r="C19" s="146" t="s">
        <v>810</v>
      </c>
      <c r="D19" s="53">
        <v>6468.6729999999998</v>
      </c>
      <c r="E19" s="53">
        <v>6356.5720499999998</v>
      </c>
      <c r="F19" s="176">
        <v>-1.7329821742419194E-2</v>
      </c>
    </row>
    <row r="20" spans="1:6" x14ac:dyDescent="0.3">
      <c r="A20" s="1"/>
      <c r="B20" s="146" t="s">
        <v>68</v>
      </c>
      <c r="C20" s="146" t="s">
        <v>811</v>
      </c>
      <c r="D20" s="53">
        <v>6526.665</v>
      </c>
      <c r="E20" s="53">
        <v>6428.6020399999998</v>
      </c>
      <c r="F20" s="176">
        <v>-1.5024972171851935E-2</v>
      </c>
    </row>
    <row r="21" spans="1:6" x14ac:dyDescent="0.3">
      <c r="A21" s="1"/>
      <c r="B21" s="146" t="s">
        <v>68</v>
      </c>
      <c r="C21" s="146" t="s">
        <v>812</v>
      </c>
      <c r="D21" s="53">
        <v>6790.5609999999997</v>
      </c>
      <c r="E21" s="53">
        <v>6688.5617499999998</v>
      </c>
      <c r="F21" s="176">
        <v>-1.5020739818109285E-2</v>
      </c>
    </row>
    <row r="22" spans="1:6" x14ac:dyDescent="0.3">
      <c r="A22" s="1"/>
      <c r="B22" s="146" t="s">
        <v>68</v>
      </c>
      <c r="C22" s="146" t="s">
        <v>813</v>
      </c>
      <c r="D22" s="53">
        <v>6997.0339999999997</v>
      </c>
      <c r="E22" s="53">
        <v>6865.0435299999999</v>
      </c>
      <c r="F22" s="176">
        <v>-1.8863774279216022E-2</v>
      </c>
    </row>
    <row r="23" spans="1:6" x14ac:dyDescent="0.3">
      <c r="A23" s="1"/>
      <c r="B23" s="146" t="s">
        <v>68</v>
      </c>
      <c r="C23" s="146" t="s">
        <v>814</v>
      </c>
      <c r="D23" s="53">
        <v>7334.2190000000001</v>
      </c>
      <c r="E23" s="53">
        <v>7120.6865799999996</v>
      </c>
      <c r="F23" s="176">
        <v>-2.9114541030203764E-2</v>
      </c>
    </row>
    <row r="24" spans="1:6" x14ac:dyDescent="0.3">
      <c r="A24" s="1"/>
      <c r="B24" s="146" t="s">
        <v>68</v>
      </c>
      <c r="C24" s="146" t="s">
        <v>815</v>
      </c>
      <c r="D24" s="53">
        <v>7583.9690000000001</v>
      </c>
      <c r="E24" s="53">
        <v>7396.5092000000004</v>
      </c>
      <c r="F24" s="176">
        <v>-2.4717901668638149E-2</v>
      </c>
    </row>
    <row r="25" spans="1:6" x14ac:dyDescent="0.3">
      <c r="A25" s="1"/>
      <c r="B25" s="146" t="s">
        <v>68</v>
      </c>
      <c r="C25" s="146" t="s">
        <v>816</v>
      </c>
      <c r="D25" s="53">
        <v>7655.5550000000003</v>
      </c>
      <c r="E25" s="53">
        <v>7611.0117</v>
      </c>
      <c r="F25" s="176">
        <v>-5.8184285789861095E-3</v>
      </c>
    </row>
    <row r="26" spans="1:6" x14ac:dyDescent="0.3">
      <c r="A26" s="1"/>
      <c r="B26" s="146" t="s">
        <v>68</v>
      </c>
      <c r="C26" s="146" t="s">
        <v>817</v>
      </c>
      <c r="D26" s="53">
        <v>7881.8059999999996</v>
      </c>
      <c r="E26" s="53">
        <v>7698.8228300000001</v>
      </c>
      <c r="F26" s="176">
        <v>-2.321589366700982E-2</v>
      </c>
    </row>
    <row r="27" spans="1:6" x14ac:dyDescent="0.3">
      <c r="A27" s="1"/>
      <c r="B27" s="146" t="s">
        <v>68</v>
      </c>
      <c r="C27" s="146" t="s">
        <v>818</v>
      </c>
      <c r="D27" s="53">
        <v>7994.91</v>
      </c>
      <c r="E27" s="53">
        <v>7863.69391</v>
      </c>
      <c r="F27" s="176">
        <v>-1.6412453673649859E-2</v>
      </c>
    </row>
    <row r="28" spans="1:6" x14ac:dyDescent="0.3">
      <c r="A28" s="1"/>
      <c r="B28" s="146" t="s">
        <v>68</v>
      </c>
      <c r="C28" s="146" t="s">
        <v>819</v>
      </c>
      <c r="D28" s="53">
        <v>7996.8440000000001</v>
      </c>
      <c r="E28" s="53">
        <v>7915.4067500000001</v>
      </c>
      <c r="F28" s="176">
        <v>-1.0183673709278312E-2</v>
      </c>
    </row>
    <row r="29" spans="1:6" x14ac:dyDescent="0.3">
      <c r="A29" s="1"/>
      <c r="B29" s="146" t="s">
        <v>68</v>
      </c>
      <c r="C29" s="146" t="s">
        <v>820</v>
      </c>
      <c r="D29" s="53">
        <v>8093.3469999999998</v>
      </c>
      <c r="E29" s="53">
        <v>8003.0513899999996</v>
      </c>
      <c r="F29" s="176">
        <v>-1.1156769875306224E-2</v>
      </c>
    </row>
    <row r="30" spans="1:6" x14ac:dyDescent="0.3">
      <c r="A30" s="1"/>
      <c r="B30" s="146" t="s">
        <v>68</v>
      </c>
      <c r="C30" s="146" t="s">
        <v>821</v>
      </c>
      <c r="D30" s="53">
        <v>8152.2709999999997</v>
      </c>
      <c r="E30" s="53">
        <v>8017.3056100000003</v>
      </c>
      <c r="F30" s="176">
        <v>-1.6555557341015773E-2</v>
      </c>
    </row>
    <row r="31" spans="1:6" x14ac:dyDescent="0.3">
      <c r="A31" s="1"/>
      <c r="B31" s="146" t="s">
        <v>68</v>
      </c>
      <c r="C31" s="146" t="s">
        <v>822</v>
      </c>
      <c r="D31" s="53">
        <v>8142.4709999999995</v>
      </c>
      <c r="E31" s="53">
        <v>8011.7665999999999</v>
      </c>
      <c r="F31" s="176">
        <v>-1.6052178755073244E-2</v>
      </c>
    </row>
    <row r="32" spans="1:6" x14ac:dyDescent="0.3">
      <c r="A32" s="1"/>
      <c r="B32" s="146" t="s">
        <v>68</v>
      </c>
      <c r="C32" s="146" t="s">
        <v>823</v>
      </c>
      <c r="D32" s="53">
        <v>8011.1769999999997</v>
      </c>
      <c r="E32" s="53">
        <v>7875.9875899999997</v>
      </c>
      <c r="F32" s="176">
        <v>-1.6875099626434419E-2</v>
      </c>
    </row>
    <row r="33" spans="1:6" x14ac:dyDescent="0.3">
      <c r="A33" s="1"/>
      <c r="B33" s="146" t="s">
        <v>68</v>
      </c>
      <c r="C33" s="146" t="s">
        <v>824</v>
      </c>
      <c r="D33" s="53">
        <v>7971.8860000000004</v>
      </c>
      <c r="E33" s="53">
        <v>7798.82168</v>
      </c>
      <c r="F33" s="176">
        <v>-2.1709332020051469E-2</v>
      </c>
    </row>
    <row r="34" spans="1:6" x14ac:dyDescent="0.3">
      <c r="A34" s="1"/>
      <c r="B34" s="146" t="s">
        <v>68</v>
      </c>
      <c r="C34" s="146" t="s">
        <v>825</v>
      </c>
      <c r="D34" s="53">
        <v>7994.6549999999997</v>
      </c>
      <c r="E34" s="53">
        <v>7909.1067700000003</v>
      </c>
      <c r="F34" s="176">
        <v>-1.0700678140582677E-2</v>
      </c>
    </row>
    <row r="35" spans="1:6" x14ac:dyDescent="0.3">
      <c r="A35" s="1"/>
      <c r="B35" s="146" t="s">
        <v>68</v>
      </c>
      <c r="C35" s="146" t="s">
        <v>826</v>
      </c>
      <c r="D35" s="53">
        <v>8096.2950000000001</v>
      </c>
      <c r="E35" s="53">
        <v>7970.8648999999996</v>
      </c>
      <c r="F35" s="176">
        <v>-1.5492283816239403E-2</v>
      </c>
    </row>
    <row r="36" spans="1:6" x14ac:dyDescent="0.3">
      <c r="A36" s="1"/>
      <c r="B36" s="146" t="s">
        <v>68</v>
      </c>
      <c r="C36" s="146" t="s">
        <v>827</v>
      </c>
      <c r="D36" s="53">
        <v>8105.3819999999996</v>
      </c>
      <c r="E36" s="53">
        <v>7932.3222599999999</v>
      </c>
      <c r="F36" s="176">
        <v>-2.1351213304937389E-2</v>
      </c>
    </row>
    <row r="37" spans="1:6" x14ac:dyDescent="0.3">
      <c r="A37" s="1"/>
      <c r="B37" s="146" t="s">
        <v>68</v>
      </c>
      <c r="C37" s="146" t="s">
        <v>828</v>
      </c>
      <c r="D37" s="53">
        <v>8118.7079999999996</v>
      </c>
      <c r="E37" s="53">
        <v>7952.5395600000002</v>
      </c>
      <c r="F37" s="176">
        <v>-2.0467350223705546E-2</v>
      </c>
    </row>
    <row r="38" spans="1:6" x14ac:dyDescent="0.3">
      <c r="A38" s="1"/>
      <c r="B38" s="146" t="s">
        <v>68</v>
      </c>
      <c r="C38" s="146" t="s">
        <v>829</v>
      </c>
      <c r="D38" s="53">
        <v>8058.8919999999998</v>
      </c>
      <c r="E38" s="53">
        <v>7917.4381199999998</v>
      </c>
      <c r="F38" s="176">
        <v>-1.7552522108498291E-2</v>
      </c>
    </row>
    <row r="39" spans="1:6" x14ac:dyDescent="0.3">
      <c r="A39" s="1"/>
      <c r="B39" s="146" t="s">
        <v>68</v>
      </c>
      <c r="C39" s="146" t="s">
        <v>830</v>
      </c>
      <c r="D39" s="53">
        <v>7914.6989999999996</v>
      </c>
      <c r="E39" s="53">
        <v>7943.43732</v>
      </c>
      <c r="F39" s="176">
        <v>3.6310060559472954E-3</v>
      </c>
    </row>
    <row r="40" spans="1:6" x14ac:dyDescent="0.3">
      <c r="A40" s="1"/>
      <c r="B40" s="146" t="s">
        <v>68</v>
      </c>
      <c r="C40" s="146" t="s">
        <v>831</v>
      </c>
      <c r="D40" s="53">
        <v>7763.8990000000003</v>
      </c>
      <c r="E40" s="53">
        <v>7731.50767</v>
      </c>
      <c r="F40" s="176">
        <v>-4.1720442267474114E-3</v>
      </c>
    </row>
    <row r="41" spans="1:6" x14ac:dyDescent="0.3">
      <c r="A41" s="1"/>
      <c r="B41" s="146" t="s">
        <v>68</v>
      </c>
      <c r="C41" s="146" t="s">
        <v>832</v>
      </c>
      <c r="D41" s="53">
        <v>7733.5969999999998</v>
      </c>
      <c r="E41" s="53">
        <v>7724.4949800000004</v>
      </c>
      <c r="F41" s="176">
        <v>-1.1769452170833313E-3</v>
      </c>
    </row>
    <row r="42" spans="1:6" x14ac:dyDescent="0.3">
      <c r="A42" s="1"/>
      <c r="B42" s="146" t="s">
        <v>68</v>
      </c>
      <c r="C42" s="146" t="s">
        <v>833</v>
      </c>
      <c r="D42" s="53">
        <v>7548.1779999999999</v>
      </c>
      <c r="E42" s="53">
        <v>7545.4449299999997</v>
      </c>
      <c r="F42" s="176">
        <v>-3.6208340608819771E-4</v>
      </c>
    </row>
    <row r="43" spans="1:6" x14ac:dyDescent="0.3">
      <c r="A43" s="1"/>
      <c r="B43" s="146" t="s">
        <v>68</v>
      </c>
      <c r="C43" s="146" t="s">
        <v>834</v>
      </c>
      <c r="D43" s="53">
        <v>7724.0469999999996</v>
      </c>
      <c r="E43" s="53">
        <v>7680.7936099999997</v>
      </c>
      <c r="F43" s="176">
        <v>-5.5998351641309277E-3</v>
      </c>
    </row>
    <row r="44" spans="1:6" x14ac:dyDescent="0.3">
      <c r="A44" s="1"/>
      <c r="B44" s="146" t="s">
        <v>68</v>
      </c>
      <c r="C44" s="146" t="s">
        <v>835</v>
      </c>
      <c r="D44" s="53">
        <v>7906.3940000000002</v>
      </c>
      <c r="E44" s="53">
        <v>7888.2226700000001</v>
      </c>
      <c r="F44" s="176">
        <v>-2.2983081794304711E-3</v>
      </c>
    </row>
    <row r="45" spans="1:6" x14ac:dyDescent="0.3">
      <c r="A45" s="1"/>
      <c r="B45" s="146" t="s">
        <v>68</v>
      </c>
      <c r="C45" s="146" t="s">
        <v>836</v>
      </c>
      <c r="D45" s="53">
        <v>7927.3909999999996</v>
      </c>
      <c r="E45" s="53">
        <v>7883.8640800000003</v>
      </c>
      <c r="F45" s="176">
        <v>-5.4906992729385996E-3</v>
      </c>
    </row>
    <row r="46" spans="1:6" x14ac:dyDescent="0.3">
      <c r="A46" s="1"/>
      <c r="B46" s="146" t="s">
        <v>68</v>
      </c>
      <c r="C46" s="146" t="s">
        <v>837</v>
      </c>
      <c r="D46" s="53">
        <v>7927.8540000000003</v>
      </c>
      <c r="E46" s="53">
        <v>7852.3262999999997</v>
      </c>
      <c r="F46" s="176">
        <v>-9.5268782699580497E-3</v>
      </c>
    </row>
    <row r="47" spans="1:6" x14ac:dyDescent="0.3">
      <c r="A47" s="1"/>
      <c r="B47" s="146" t="s">
        <v>68</v>
      </c>
      <c r="C47" s="146" t="s">
        <v>838</v>
      </c>
      <c r="D47" s="53">
        <v>7898.1469999999999</v>
      </c>
      <c r="E47" s="53">
        <v>7788.4586600000002</v>
      </c>
      <c r="F47" s="176">
        <v>-1.3887857493662755E-2</v>
      </c>
    </row>
    <row r="48" spans="1:6" x14ac:dyDescent="0.3">
      <c r="A48" s="1"/>
      <c r="B48" s="146" t="s">
        <v>68</v>
      </c>
      <c r="C48" s="146" t="s">
        <v>839</v>
      </c>
      <c r="D48" s="53">
        <v>7853.4009999999998</v>
      </c>
      <c r="E48" s="53">
        <v>7760.3307699999996</v>
      </c>
      <c r="F48" s="176">
        <v>-1.1850945851357902E-2</v>
      </c>
    </row>
    <row r="49" spans="1:6" x14ac:dyDescent="0.3">
      <c r="A49" s="1"/>
      <c r="B49" s="146" t="s">
        <v>68</v>
      </c>
      <c r="C49" s="146" t="s">
        <v>840</v>
      </c>
      <c r="D49" s="53">
        <v>7719.8</v>
      </c>
      <c r="E49" s="53">
        <v>7700.71792</v>
      </c>
      <c r="F49" s="176">
        <v>-2.4718360579289622E-3</v>
      </c>
    </row>
    <row r="50" spans="1:6" x14ac:dyDescent="0.3">
      <c r="A50" s="1"/>
      <c r="B50" s="146" t="s">
        <v>68</v>
      </c>
      <c r="C50" s="146" t="s">
        <v>841</v>
      </c>
      <c r="D50" s="53">
        <v>7574.09</v>
      </c>
      <c r="E50" s="53">
        <v>7518.8867600000003</v>
      </c>
      <c r="F50" s="176">
        <v>-7.2884320096539652E-3</v>
      </c>
    </row>
    <row r="51" spans="1:6" x14ac:dyDescent="0.3">
      <c r="A51" s="1"/>
      <c r="B51" s="146" t="s">
        <v>68</v>
      </c>
      <c r="C51" s="146" t="s">
        <v>842</v>
      </c>
      <c r="D51" s="53">
        <v>7375.59</v>
      </c>
      <c r="E51" s="53">
        <v>7342.22325</v>
      </c>
      <c r="F51" s="176">
        <v>-4.5239431692922199E-3</v>
      </c>
    </row>
    <row r="52" spans="1:6" x14ac:dyDescent="0.3">
      <c r="A52" s="1"/>
      <c r="B52" s="146" t="s">
        <v>68</v>
      </c>
      <c r="C52" s="146" t="s">
        <v>843</v>
      </c>
      <c r="D52" s="53">
        <v>7082.1729999999998</v>
      </c>
      <c r="E52" s="53">
        <v>7122.0806400000001</v>
      </c>
      <c r="F52" s="176">
        <v>5.6349428346356405E-3</v>
      </c>
    </row>
    <row r="53" spans="1:6" x14ac:dyDescent="0.3">
      <c r="A53" s="1"/>
      <c r="B53" s="146" t="s">
        <v>68</v>
      </c>
      <c r="C53" s="146" t="s">
        <v>844</v>
      </c>
      <c r="D53" s="53">
        <v>7047.2610000000004</v>
      </c>
      <c r="E53" s="53">
        <v>6825.8383599999997</v>
      </c>
      <c r="F53" s="176">
        <v>-3.1419673544090393E-2</v>
      </c>
    </row>
    <row r="54" spans="1:6" x14ac:dyDescent="0.3">
      <c r="A54" s="1"/>
      <c r="B54" s="146" t="s">
        <v>845</v>
      </c>
      <c r="C54" s="146" t="s">
        <v>69</v>
      </c>
      <c r="D54" s="53">
        <v>6841.6459999999997</v>
      </c>
      <c r="E54" s="53">
        <v>6583.5142599999999</v>
      </c>
      <c r="F54" s="176">
        <v>-3.7729479134114799E-2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5" width="12" customWidth="1"/>
  </cols>
  <sheetData>
    <row r="1" spans="1:6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3">
      <c r="A5" s="1"/>
      <c r="B5" s="202" t="s">
        <v>2837</v>
      </c>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203"/>
      <c r="FP5" s="203"/>
      <c r="FQ5" s="203"/>
      <c r="FR5" s="203"/>
      <c r="FS5" s="203"/>
      <c r="FT5" s="203"/>
      <c r="FU5" s="203"/>
      <c r="FV5" s="203"/>
      <c r="FW5" s="203"/>
      <c r="FX5" s="203"/>
      <c r="FY5" s="203"/>
      <c r="FZ5" s="203"/>
      <c r="GA5" s="203"/>
      <c r="GB5" s="203"/>
      <c r="GC5" s="203"/>
      <c r="GD5" s="203"/>
      <c r="GE5" s="203"/>
      <c r="GF5" s="203"/>
      <c r="GG5" s="203"/>
      <c r="GH5" s="203"/>
      <c r="GI5" s="203"/>
      <c r="GJ5" s="203"/>
      <c r="GK5" s="203"/>
      <c r="GL5" s="203"/>
      <c r="GM5" s="203"/>
      <c r="GN5" s="203"/>
      <c r="GO5" s="203"/>
      <c r="GP5" s="203"/>
      <c r="GQ5" s="203"/>
      <c r="GR5" s="203"/>
      <c r="GS5" s="203"/>
      <c r="GT5" s="203"/>
      <c r="GU5" s="203"/>
      <c r="GV5" s="203"/>
      <c r="GW5" s="203"/>
      <c r="GX5" s="203"/>
      <c r="GY5" s="203"/>
      <c r="GZ5" s="203"/>
      <c r="HA5" s="203"/>
      <c r="HB5" s="203"/>
      <c r="HC5" s="203"/>
      <c r="HD5" s="203"/>
      <c r="HE5" s="203"/>
      <c r="HF5" s="203"/>
      <c r="HG5" s="203"/>
      <c r="HH5" s="203"/>
      <c r="HI5" s="203"/>
      <c r="HJ5" s="203"/>
      <c r="HK5" s="203"/>
      <c r="HL5" s="203"/>
      <c r="HM5" s="203"/>
      <c r="HN5" s="203"/>
      <c r="HO5" s="203"/>
      <c r="HP5" s="203"/>
      <c r="HQ5" s="203"/>
      <c r="HR5" s="203"/>
      <c r="HS5" s="203"/>
      <c r="HT5" s="203"/>
      <c r="HU5" s="203"/>
      <c r="HV5" s="203"/>
      <c r="HW5" s="203"/>
      <c r="HX5" s="203"/>
      <c r="HY5" s="203"/>
      <c r="HZ5" s="203"/>
      <c r="IA5" s="203"/>
      <c r="IB5" s="203"/>
      <c r="IC5" s="203"/>
      <c r="ID5" s="203"/>
      <c r="IE5" s="203"/>
      <c r="IF5" s="203"/>
      <c r="IG5" s="203"/>
      <c r="IH5" s="203"/>
      <c r="II5" s="203"/>
      <c r="IJ5" s="203"/>
      <c r="IK5" s="203"/>
      <c r="IL5" s="203"/>
      <c r="IM5" s="203"/>
      <c r="IN5" s="203"/>
      <c r="IO5" s="203"/>
      <c r="IP5" s="203"/>
      <c r="IQ5" s="203"/>
      <c r="IR5" s="203"/>
      <c r="IS5" s="203"/>
      <c r="IT5" s="203"/>
      <c r="IU5" s="203"/>
      <c r="IV5" s="203"/>
      <c r="IW5" s="203"/>
      <c r="IX5" s="203"/>
      <c r="IY5" s="203"/>
      <c r="IZ5" s="203"/>
      <c r="JA5" s="203"/>
      <c r="JB5" s="203"/>
      <c r="JC5" s="203"/>
      <c r="JD5" s="203"/>
      <c r="JE5" s="203"/>
      <c r="JF5" s="203"/>
      <c r="JG5" s="203"/>
      <c r="JH5" s="203"/>
      <c r="JI5" s="203"/>
      <c r="JJ5" s="203"/>
      <c r="JK5" s="203"/>
      <c r="JL5" s="203"/>
      <c r="JM5" s="203"/>
      <c r="JN5" s="203"/>
      <c r="JO5" s="203"/>
      <c r="JP5" s="203"/>
      <c r="JQ5" s="203"/>
      <c r="JR5" s="203"/>
      <c r="JS5" s="203"/>
      <c r="JT5" s="203"/>
      <c r="JU5" s="203"/>
      <c r="JV5" s="203"/>
      <c r="JW5" s="203"/>
      <c r="JX5" s="203"/>
      <c r="JY5" s="203"/>
      <c r="JZ5" s="203"/>
      <c r="KA5" s="203"/>
      <c r="KB5" s="203"/>
      <c r="KC5" s="203"/>
      <c r="KD5" s="203"/>
      <c r="KE5" s="203"/>
      <c r="KF5" s="203"/>
      <c r="KG5" s="203"/>
      <c r="KH5" s="203"/>
      <c r="KI5" s="203"/>
      <c r="KJ5" s="203"/>
      <c r="KK5" s="203"/>
      <c r="KL5" s="203"/>
      <c r="KM5" s="203"/>
      <c r="KN5" s="203"/>
      <c r="KO5" s="203"/>
      <c r="KP5" s="203"/>
      <c r="KQ5" s="203"/>
      <c r="KR5" s="203"/>
      <c r="KS5" s="203"/>
      <c r="KT5" s="203"/>
      <c r="KU5" s="203"/>
      <c r="KV5" s="203"/>
      <c r="KW5" s="203"/>
      <c r="KX5" s="203"/>
      <c r="KY5" s="203"/>
      <c r="KZ5" s="203"/>
      <c r="LA5" s="203"/>
      <c r="LB5" s="203"/>
      <c r="LC5" s="203"/>
      <c r="LD5" s="203"/>
      <c r="LE5" s="203"/>
      <c r="LF5" s="203"/>
      <c r="LG5" s="203"/>
      <c r="LH5" s="203"/>
      <c r="LI5" s="203"/>
      <c r="LJ5" s="203"/>
      <c r="LK5" s="203"/>
      <c r="LL5" s="203"/>
      <c r="LM5" s="203"/>
      <c r="LN5" s="203"/>
      <c r="LO5" s="203"/>
      <c r="LP5" s="203"/>
      <c r="LQ5" s="203"/>
      <c r="LR5" s="203"/>
      <c r="LS5" s="203"/>
      <c r="LT5" s="203"/>
      <c r="LU5" s="203"/>
      <c r="LV5" s="203"/>
      <c r="LW5" s="203"/>
      <c r="LX5" s="203"/>
      <c r="LY5" s="203"/>
      <c r="LZ5" s="203"/>
      <c r="MA5" s="203"/>
      <c r="MB5" s="203"/>
      <c r="MC5" s="203"/>
      <c r="MD5" s="203"/>
      <c r="ME5" s="203"/>
      <c r="MF5" s="203"/>
      <c r="MG5" s="203"/>
      <c r="MH5" s="203"/>
      <c r="MI5" s="203"/>
      <c r="MJ5" s="203"/>
      <c r="MK5" s="203"/>
      <c r="ML5" s="203"/>
      <c r="MM5" s="203"/>
      <c r="MN5" s="203"/>
      <c r="MO5" s="203"/>
      <c r="MP5" s="203"/>
      <c r="MQ5" s="203"/>
      <c r="MR5" s="203"/>
      <c r="MS5" s="203"/>
      <c r="MT5" s="203"/>
      <c r="MU5" s="203"/>
      <c r="MV5" s="203"/>
      <c r="MW5" s="203"/>
      <c r="MX5" s="203"/>
      <c r="MY5" s="203"/>
      <c r="MZ5" s="203"/>
      <c r="NA5" s="203"/>
      <c r="NB5" s="203"/>
      <c r="NC5" s="203"/>
      <c r="ND5" s="203"/>
      <c r="NE5" s="203"/>
      <c r="NF5" s="203"/>
      <c r="NG5" s="203"/>
      <c r="NH5" s="203"/>
      <c r="NI5" s="203"/>
      <c r="NJ5" s="203"/>
      <c r="NK5" s="203"/>
      <c r="NL5" s="203"/>
      <c r="NM5" s="203"/>
      <c r="NN5" s="203"/>
      <c r="NO5" s="203"/>
      <c r="NP5" s="203"/>
      <c r="NQ5" s="203"/>
      <c r="NR5" s="203"/>
      <c r="NS5" s="203"/>
      <c r="NT5" s="203"/>
      <c r="NU5" s="203"/>
      <c r="NV5" s="203"/>
      <c r="NW5" s="203"/>
      <c r="NX5" s="203"/>
      <c r="NY5" s="203"/>
      <c r="NZ5" s="203"/>
      <c r="OA5" s="203"/>
      <c r="OB5" s="203"/>
      <c r="OC5" s="203"/>
      <c r="OD5" s="203"/>
      <c r="OE5" s="203"/>
      <c r="OF5" s="203"/>
      <c r="OG5" s="203"/>
      <c r="OH5" s="203"/>
      <c r="OI5" s="203"/>
      <c r="OJ5" s="203"/>
      <c r="OK5" s="203"/>
      <c r="OL5" s="203"/>
      <c r="OM5" s="203"/>
      <c r="ON5" s="203"/>
      <c r="OO5" s="203"/>
      <c r="OP5" s="203"/>
      <c r="OQ5" s="203"/>
      <c r="OR5" s="203"/>
      <c r="OS5" s="203"/>
      <c r="OT5" s="203"/>
      <c r="OU5" s="203"/>
      <c r="OV5" s="203"/>
      <c r="OW5" s="203"/>
      <c r="OX5" s="203"/>
      <c r="OY5" s="203"/>
      <c r="OZ5" s="203"/>
      <c r="PA5" s="203"/>
      <c r="PB5" s="203"/>
      <c r="PC5" s="203"/>
      <c r="PD5" s="203"/>
      <c r="PE5" s="203"/>
      <c r="PF5" s="203"/>
      <c r="PG5" s="203"/>
      <c r="PH5" s="203"/>
      <c r="PI5" s="203"/>
      <c r="PJ5" s="203"/>
      <c r="PK5" s="203"/>
      <c r="PL5" s="203"/>
      <c r="PM5" s="203"/>
      <c r="PN5" s="203"/>
      <c r="PO5" s="203"/>
      <c r="PP5" s="203"/>
      <c r="PQ5" s="203"/>
      <c r="PR5" s="203"/>
      <c r="PS5" s="203"/>
      <c r="PT5" s="203"/>
      <c r="PU5" s="203"/>
      <c r="PV5" s="203"/>
      <c r="PW5" s="203"/>
      <c r="PX5" s="203"/>
      <c r="PY5" s="203"/>
      <c r="PZ5" s="203"/>
      <c r="QA5" s="203"/>
      <c r="QB5" s="203"/>
      <c r="QC5" s="203"/>
      <c r="QD5" s="203"/>
      <c r="QE5" s="203"/>
      <c r="QF5" s="203"/>
      <c r="QG5" s="203"/>
      <c r="QH5" s="203"/>
      <c r="QI5" s="203"/>
      <c r="QJ5" s="203"/>
      <c r="QK5" s="203"/>
      <c r="QL5" s="203"/>
      <c r="QM5" s="203"/>
      <c r="QN5" s="203"/>
      <c r="QO5" s="203"/>
      <c r="QP5" s="203"/>
      <c r="QQ5" s="203"/>
      <c r="QR5" s="203"/>
      <c r="QS5" s="203"/>
      <c r="QT5" s="203"/>
      <c r="QU5" s="203"/>
      <c r="QV5" s="203"/>
      <c r="QW5" s="203"/>
      <c r="QX5" s="203"/>
      <c r="QY5" s="203"/>
      <c r="QZ5" s="203"/>
      <c r="RA5" s="203"/>
      <c r="RB5" s="203"/>
      <c r="RC5" s="203"/>
      <c r="RD5" s="203"/>
      <c r="RE5" s="203"/>
      <c r="RF5" s="203"/>
      <c r="RG5" s="203"/>
      <c r="RH5" s="203"/>
      <c r="RI5" s="203"/>
      <c r="RJ5" s="203"/>
      <c r="RK5" s="203"/>
      <c r="RL5" s="203"/>
      <c r="RM5" s="203"/>
      <c r="RN5" s="203"/>
      <c r="RO5" s="203"/>
      <c r="RP5" s="203"/>
      <c r="RQ5" s="203"/>
      <c r="RR5" s="203"/>
      <c r="RS5" s="203"/>
      <c r="RT5" s="203"/>
      <c r="RU5" s="203"/>
      <c r="RV5" s="203"/>
      <c r="RW5" s="203"/>
      <c r="RX5" s="203"/>
      <c r="RY5" s="203"/>
      <c r="RZ5" s="203"/>
      <c r="SA5" s="203"/>
      <c r="SB5" s="203"/>
      <c r="SC5" s="203"/>
      <c r="SD5" s="203"/>
      <c r="SE5" s="203"/>
      <c r="SF5" s="203"/>
      <c r="SG5" s="203"/>
      <c r="SH5" s="203"/>
      <c r="SI5" s="203"/>
      <c r="SJ5" s="203"/>
      <c r="SK5" s="203"/>
      <c r="SL5" s="203"/>
      <c r="SM5" s="203"/>
      <c r="SN5" s="203"/>
      <c r="SO5" s="203"/>
      <c r="SP5" s="203"/>
      <c r="SQ5" s="203"/>
      <c r="SR5" s="203"/>
      <c r="SS5" s="203"/>
      <c r="ST5" s="203"/>
      <c r="SU5" s="203"/>
      <c r="SV5" s="203"/>
      <c r="SW5" s="203"/>
      <c r="SX5" s="203"/>
      <c r="SY5" s="203"/>
      <c r="SZ5" s="203"/>
      <c r="TA5" s="203"/>
      <c r="TB5" s="203"/>
      <c r="TC5" s="203"/>
      <c r="TD5" s="203"/>
      <c r="TE5" s="203"/>
      <c r="TF5" s="203"/>
      <c r="TG5" s="203"/>
      <c r="TH5" s="203"/>
      <c r="TI5" s="203"/>
      <c r="TJ5" s="203"/>
      <c r="TK5" s="203"/>
      <c r="TL5" s="203"/>
      <c r="TM5" s="203"/>
      <c r="TN5" s="203"/>
      <c r="TO5" s="203"/>
      <c r="TP5" s="203"/>
      <c r="TQ5" s="203"/>
      <c r="TR5" s="203"/>
      <c r="TS5" s="203"/>
      <c r="TT5" s="203"/>
      <c r="TU5" s="203"/>
      <c r="TV5" s="203"/>
      <c r="TW5" s="203"/>
      <c r="TX5" s="203"/>
      <c r="TY5" s="203"/>
      <c r="TZ5" s="203"/>
      <c r="UA5" s="203"/>
      <c r="UB5" s="203"/>
      <c r="UC5" s="203"/>
      <c r="UD5" s="203"/>
      <c r="UE5" s="203"/>
      <c r="UF5" s="203"/>
      <c r="UG5" s="203"/>
      <c r="UH5" s="203"/>
      <c r="UI5" s="203"/>
      <c r="UJ5" s="203"/>
      <c r="UK5" s="203"/>
      <c r="UL5" s="203"/>
      <c r="UM5" s="203"/>
      <c r="UN5" s="203"/>
      <c r="UO5" s="203"/>
      <c r="UP5" s="203"/>
      <c r="UQ5" s="203"/>
      <c r="UR5" s="203"/>
      <c r="US5" s="203"/>
      <c r="UT5" s="203"/>
      <c r="UU5" s="203"/>
      <c r="UV5" s="203"/>
      <c r="UW5" s="203"/>
      <c r="UX5" s="203"/>
      <c r="UY5" s="203"/>
      <c r="UZ5" s="203"/>
      <c r="VA5" s="203"/>
      <c r="VB5" s="203"/>
      <c r="VC5" s="203"/>
      <c r="VD5" s="203"/>
      <c r="VE5" s="203"/>
      <c r="VF5" s="203"/>
      <c r="VG5" s="203"/>
      <c r="VH5" s="203"/>
      <c r="VI5" s="203"/>
      <c r="VJ5" s="203"/>
      <c r="VK5" s="203"/>
      <c r="VL5" s="203"/>
      <c r="VM5" s="203"/>
      <c r="VN5" s="203"/>
      <c r="VO5" s="203"/>
      <c r="VP5" s="203"/>
      <c r="VQ5" s="203"/>
      <c r="VR5" s="203"/>
      <c r="VS5" s="203"/>
      <c r="VT5" s="203"/>
      <c r="VU5" s="203"/>
      <c r="VV5" s="203"/>
      <c r="VW5" s="203"/>
      <c r="VX5" s="203"/>
      <c r="VY5" s="203"/>
      <c r="VZ5" s="203"/>
      <c r="WA5" s="203"/>
      <c r="WB5" s="203"/>
      <c r="WC5" s="203"/>
      <c r="WD5" s="203"/>
      <c r="WE5" s="203"/>
      <c r="WF5" s="203"/>
      <c r="WG5" s="203"/>
      <c r="WH5" s="203"/>
      <c r="WI5" s="203"/>
      <c r="WJ5" s="203"/>
      <c r="WK5" s="203"/>
      <c r="WL5" s="203"/>
      <c r="WM5" s="203"/>
      <c r="WN5" s="203"/>
      <c r="WO5" s="203"/>
      <c r="WP5" s="203"/>
      <c r="WQ5" s="203"/>
      <c r="WR5" s="203"/>
      <c r="WS5" s="203"/>
      <c r="WT5" s="203"/>
      <c r="WU5" s="203"/>
      <c r="WV5" s="203"/>
      <c r="WW5" s="203"/>
      <c r="WX5" s="203"/>
      <c r="WY5" s="203"/>
      <c r="WZ5" s="203"/>
      <c r="XA5" s="203"/>
      <c r="XB5" s="203"/>
      <c r="XC5" s="203"/>
      <c r="XD5" s="203"/>
      <c r="XE5" s="203"/>
      <c r="XF5" s="203"/>
      <c r="XG5" s="203"/>
      <c r="XH5" s="203"/>
      <c r="XI5" s="203"/>
      <c r="XJ5" s="203"/>
      <c r="XK5" s="203"/>
      <c r="XL5" s="203"/>
      <c r="XM5" s="203"/>
      <c r="XN5" s="203"/>
      <c r="XO5" s="203"/>
      <c r="XP5" s="203"/>
      <c r="XQ5" s="203"/>
      <c r="XR5" s="203"/>
      <c r="XS5" s="203"/>
      <c r="XT5" s="203"/>
      <c r="XU5" s="203"/>
      <c r="XV5" s="203"/>
      <c r="XW5" s="203"/>
      <c r="XX5" s="203"/>
      <c r="XY5" s="203"/>
      <c r="XZ5" s="203"/>
      <c r="YA5" s="203"/>
      <c r="YB5" s="203"/>
      <c r="YC5" s="203"/>
      <c r="YD5" s="203"/>
      <c r="YE5" s="203"/>
      <c r="YF5" s="203"/>
      <c r="YG5" s="203"/>
      <c r="YH5" s="203"/>
      <c r="YI5" s="203"/>
      <c r="YJ5" s="203"/>
      <c r="YK5" s="203"/>
      <c r="YL5" s="203"/>
      <c r="YM5" s="203"/>
      <c r="YN5" s="203"/>
      <c r="YO5" s="203"/>
      <c r="YP5" s="203"/>
      <c r="YQ5" s="203"/>
      <c r="YR5" s="203"/>
      <c r="YS5" s="203"/>
      <c r="YT5" s="203"/>
      <c r="YU5" s="203"/>
      <c r="YV5" s="203"/>
      <c r="YW5" s="203"/>
      <c r="YX5" s="203"/>
      <c r="YY5" s="203"/>
    </row>
    <row r="6" spans="1:675" ht="19.95" customHeight="1" x14ac:dyDescent="0.3">
      <c r="A6" s="1"/>
      <c r="B6" s="201" t="s">
        <v>64</v>
      </c>
      <c r="C6" s="201" t="s">
        <v>570</v>
      </c>
      <c r="D6" s="225" t="s">
        <v>580</v>
      </c>
      <c r="E6" s="225"/>
      <c r="F6" s="225"/>
      <c r="G6" s="225"/>
      <c r="H6" s="225" t="s">
        <v>80</v>
      </c>
      <c r="I6" s="225"/>
      <c r="J6" s="225"/>
      <c r="K6" s="225"/>
      <c r="L6" s="225" t="s">
        <v>80</v>
      </c>
      <c r="M6" s="225"/>
      <c r="N6" s="225"/>
      <c r="O6" s="225"/>
      <c r="P6" s="225" t="s">
        <v>80</v>
      </c>
      <c r="Q6" s="225"/>
      <c r="R6" s="225"/>
      <c r="S6" s="225"/>
      <c r="T6" s="225" t="s">
        <v>80</v>
      </c>
      <c r="U6" s="225"/>
      <c r="V6" s="225"/>
      <c r="W6" s="225"/>
      <c r="X6" s="225" t="s">
        <v>122</v>
      </c>
      <c r="Y6" s="225"/>
      <c r="Z6" s="225"/>
      <c r="AA6" s="225"/>
      <c r="AB6" s="225" t="s">
        <v>122</v>
      </c>
      <c r="AC6" s="225"/>
      <c r="AD6" s="225"/>
      <c r="AE6" s="225"/>
      <c r="AF6" s="225" t="s">
        <v>178</v>
      </c>
      <c r="AG6" s="225"/>
      <c r="AH6" s="225"/>
      <c r="AI6" s="225"/>
      <c r="AJ6" s="225" t="s">
        <v>178</v>
      </c>
      <c r="AK6" s="225"/>
      <c r="AL6" s="225"/>
      <c r="AM6" s="225"/>
      <c r="AN6" s="225" t="s">
        <v>105</v>
      </c>
      <c r="AO6" s="225"/>
      <c r="AP6" s="225"/>
      <c r="AQ6" s="225"/>
      <c r="AR6" s="225" t="s">
        <v>105</v>
      </c>
      <c r="AS6" s="225"/>
      <c r="AT6" s="225"/>
      <c r="AU6" s="225"/>
      <c r="AV6" s="225" t="s">
        <v>105</v>
      </c>
      <c r="AW6" s="225"/>
      <c r="AX6" s="225"/>
      <c r="AY6" s="225"/>
      <c r="AZ6" s="225" t="s">
        <v>105</v>
      </c>
      <c r="BA6" s="225"/>
      <c r="BB6" s="225"/>
      <c r="BC6" s="225"/>
      <c r="BD6" s="225" t="s">
        <v>105</v>
      </c>
      <c r="BE6" s="225"/>
      <c r="BF6" s="225"/>
      <c r="BG6" s="225"/>
      <c r="BH6" s="225" t="s">
        <v>105</v>
      </c>
      <c r="BI6" s="225"/>
      <c r="BJ6" s="225"/>
      <c r="BK6" s="225"/>
      <c r="BL6" s="225" t="s">
        <v>105</v>
      </c>
      <c r="BM6" s="225"/>
      <c r="BN6" s="225"/>
      <c r="BO6" s="225"/>
      <c r="BP6" s="225" t="s">
        <v>105</v>
      </c>
      <c r="BQ6" s="225"/>
      <c r="BR6" s="225"/>
      <c r="BS6" s="225"/>
      <c r="BT6" s="225" t="s">
        <v>482</v>
      </c>
      <c r="BU6" s="225"/>
      <c r="BV6" s="225"/>
      <c r="BW6" s="225"/>
      <c r="BX6" s="225" t="s">
        <v>482</v>
      </c>
      <c r="BY6" s="225"/>
      <c r="BZ6" s="225"/>
      <c r="CA6" s="225"/>
      <c r="CB6" s="225" t="s">
        <v>482</v>
      </c>
      <c r="CC6" s="225"/>
      <c r="CD6" s="225"/>
      <c r="CE6" s="225"/>
      <c r="CF6" s="225" t="s">
        <v>482</v>
      </c>
      <c r="CG6" s="225"/>
      <c r="CH6" s="225"/>
      <c r="CI6" s="225"/>
      <c r="CJ6" s="225" t="s">
        <v>581</v>
      </c>
      <c r="CK6" s="225"/>
      <c r="CL6" s="225"/>
      <c r="CM6" s="225"/>
      <c r="CN6" s="225" t="s">
        <v>254</v>
      </c>
      <c r="CO6" s="225"/>
      <c r="CP6" s="225"/>
      <c r="CQ6" s="225"/>
      <c r="CR6" s="225" t="s">
        <v>254</v>
      </c>
      <c r="CS6" s="225"/>
      <c r="CT6" s="225"/>
      <c r="CU6" s="225"/>
      <c r="CV6" s="225" t="s">
        <v>254</v>
      </c>
      <c r="CW6" s="225"/>
      <c r="CX6" s="225"/>
      <c r="CY6" s="225"/>
      <c r="CZ6" s="225" t="s">
        <v>75</v>
      </c>
      <c r="DA6" s="225"/>
      <c r="DB6" s="225"/>
      <c r="DC6" s="225"/>
      <c r="DD6" s="225" t="s">
        <v>75</v>
      </c>
      <c r="DE6" s="225"/>
      <c r="DF6" s="225"/>
      <c r="DG6" s="225"/>
      <c r="DH6" s="225" t="s">
        <v>75</v>
      </c>
      <c r="DI6" s="225"/>
      <c r="DJ6" s="225"/>
      <c r="DK6" s="225"/>
      <c r="DL6" s="225" t="s">
        <v>75</v>
      </c>
      <c r="DM6" s="225"/>
      <c r="DN6" s="225"/>
      <c r="DO6" s="225"/>
      <c r="DP6" s="225" t="s">
        <v>75</v>
      </c>
      <c r="DQ6" s="225"/>
      <c r="DR6" s="225"/>
      <c r="DS6" s="225"/>
      <c r="DT6" s="225" t="s">
        <v>75</v>
      </c>
      <c r="DU6" s="225"/>
      <c r="DV6" s="225"/>
      <c r="DW6" s="225"/>
      <c r="DX6" s="225" t="s">
        <v>75</v>
      </c>
      <c r="DY6" s="225"/>
      <c r="DZ6" s="225"/>
      <c r="EA6" s="225"/>
      <c r="EB6" s="225" t="s">
        <v>57</v>
      </c>
      <c r="EC6" s="225"/>
      <c r="ED6" s="225"/>
      <c r="EE6" s="225"/>
      <c r="EF6" s="225" t="s">
        <v>71</v>
      </c>
      <c r="EG6" s="225"/>
      <c r="EH6" s="225"/>
      <c r="EI6" s="225"/>
      <c r="EJ6" s="225" t="s">
        <v>343</v>
      </c>
      <c r="EK6" s="225"/>
      <c r="EL6" s="225"/>
      <c r="EM6" s="225"/>
      <c r="EN6" s="225" t="s">
        <v>582</v>
      </c>
      <c r="EO6" s="225"/>
      <c r="EP6" s="225"/>
      <c r="EQ6" s="225"/>
      <c r="ER6" s="225" t="s">
        <v>582</v>
      </c>
      <c r="ES6" s="225"/>
      <c r="ET6" s="225"/>
      <c r="EU6" s="225"/>
      <c r="EV6" s="225" t="s">
        <v>83</v>
      </c>
      <c r="EW6" s="225"/>
      <c r="EX6" s="225"/>
      <c r="EY6" s="225"/>
      <c r="EZ6" s="225" t="s">
        <v>83</v>
      </c>
      <c r="FA6" s="225"/>
      <c r="FB6" s="225"/>
      <c r="FC6" s="225"/>
      <c r="FD6" s="225" t="s">
        <v>583</v>
      </c>
      <c r="FE6" s="225"/>
      <c r="FF6" s="225"/>
      <c r="FG6" s="225"/>
      <c r="FH6" s="225" t="s">
        <v>584</v>
      </c>
      <c r="FI6" s="225"/>
      <c r="FJ6" s="225"/>
      <c r="FK6" s="225"/>
      <c r="FL6" s="225" t="s">
        <v>584</v>
      </c>
      <c r="FM6" s="225"/>
      <c r="FN6" s="225"/>
      <c r="FO6" s="225"/>
      <c r="FP6" s="225" t="s">
        <v>585</v>
      </c>
      <c r="FQ6" s="225"/>
      <c r="FR6" s="225"/>
      <c r="FS6" s="225"/>
      <c r="FT6" s="225" t="s">
        <v>586</v>
      </c>
      <c r="FU6" s="225"/>
      <c r="FV6" s="225"/>
      <c r="FW6" s="225"/>
      <c r="FX6" s="225" t="s">
        <v>587</v>
      </c>
      <c r="FY6" s="225"/>
      <c r="FZ6" s="225"/>
      <c r="GA6" s="225"/>
      <c r="GB6" s="225" t="s">
        <v>102</v>
      </c>
      <c r="GC6" s="225"/>
      <c r="GD6" s="225"/>
      <c r="GE6" s="225"/>
      <c r="GF6" s="225" t="s">
        <v>102</v>
      </c>
      <c r="GG6" s="225"/>
      <c r="GH6" s="225"/>
      <c r="GI6" s="225"/>
      <c r="GJ6" s="225" t="s">
        <v>102</v>
      </c>
      <c r="GK6" s="225"/>
      <c r="GL6" s="225"/>
      <c r="GM6" s="225"/>
      <c r="GN6" s="225" t="s">
        <v>169</v>
      </c>
      <c r="GO6" s="225"/>
      <c r="GP6" s="225"/>
      <c r="GQ6" s="225"/>
      <c r="GR6" s="225" t="s">
        <v>169</v>
      </c>
      <c r="GS6" s="225"/>
      <c r="GT6" s="225"/>
      <c r="GU6" s="225"/>
      <c r="GV6" s="225" t="s">
        <v>169</v>
      </c>
      <c r="GW6" s="225"/>
      <c r="GX6" s="225"/>
      <c r="GY6" s="225"/>
      <c r="GZ6" s="225" t="s">
        <v>169</v>
      </c>
      <c r="HA6" s="225"/>
      <c r="HB6" s="225"/>
      <c r="HC6" s="225"/>
      <c r="HD6" s="225" t="s">
        <v>169</v>
      </c>
      <c r="HE6" s="225"/>
      <c r="HF6" s="225"/>
      <c r="HG6" s="225"/>
      <c r="HH6" s="225" t="s">
        <v>169</v>
      </c>
      <c r="HI6" s="225"/>
      <c r="HJ6" s="225"/>
      <c r="HK6" s="225"/>
      <c r="HL6" s="225" t="s">
        <v>588</v>
      </c>
      <c r="HM6" s="225"/>
      <c r="HN6" s="225"/>
      <c r="HO6" s="225"/>
      <c r="HP6" s="225" t="s">
        <v>588</v>
      </c>
      <c r="HQ6" s="225"/>
      <c r="HR6" s="225"/>
      <c r="HS6" s="225"/>
      <c r="HT6" s="225" t="s">
        <v>589</v>
      </c>
      <c r="HU6" s="225"/>
      <c r="HV6" s="225"/>
      <c r="HW6" s="225"/>
      <c r="HX6" s="225" t="s">
        <v>86</v>
      </c>
      <c r="HY6" s="225"/>
      <c r="HZ6" s="225"/>
      <c r="IA6" s="225"/>
      <c r="IB6" s="225" t="s">
        <v>86</v>
      </c>
      <c r="IC6" s="225"/>
      <c r="ID6" s="225"/>
      <c r="IE6" s="225"/>
      <c r="IF6" s="225" t="s">
        <v>86</v>
      </c>
      <c r="IG6" s="225"/>
      <c r="IH6" s="225"/>
      <c r="II6" s="225"/>
      <c r="IJ6" s="225" t="s">
        <v>93</v>
      </c>
      <c r="IK6" s="225"/>
      <c r="IL6" s="225"/>
      <c r="IM6" s="225"/>
      <c r="IN6" s="225" t="s">
        <v>93</v>
      </c>
      <c r="IO6" s="225"/>
      <c r="IP6" s="225"/>
      <c r="IQ6" s="225"/>
      <c r="IR6" s="225" t="s">
        <v>93</v>
      </c>
      <c r="IS6" s="225"/>
      <c r="IT6" s="225"/>
      <c r="IU6" s="225"/>
      <c r="IV6" s="225" t="s">
        <v>93</v>
      </c>
      <c r="IW6" s="225"/>
      <c r="IX6" s="225"/>
      <c r="IY6" s="225"/>
      <c r="IZ6" s="225" t="s">
        <v>93</v>
      </c>
      <c r="JA6" s="225"/>
      <c r="JB6" s="225"/>
      <c r="JC6" s="225"/>
      <c r="JD6" s="225" t="s">
        <v>93</v>
      </c>
      <c r="JE6" s="225"/>
      <c r="JF6" s="225"/>
      <c r="JG6" s="225"/>
      <c r="JH6" s="225" t="s">
        <v>93</v>
      </c>
      <c r="JI6" s="225"/>
      <c r="JJ6" s="225"/>
      <c r="JK6" s="225"/>
      <c r="JL6" s="225" t="s">
        <v>93</v>
      </c>
      <c r="JM6" s="225"/>
      <c r="JN6" s="225"/>
      <c r="JO6" s="225"/>
      <c r="JP6" s="225" t="s">
        <v>93</v>
      </c>
      <c r="JQ6" s="225"/>
      <c r="JR6" s="225"/>
      <c r="JS6" s="225"/>
      <c r="JT6" s="225" t="s">
        <v>93</v>
      </c>
      <c r="JU6" s="225"/>
      <c r="JV6" s="225"/>
      <c r="JW6" s="225"/>
      <c r="JX6" s="225" t="s">
        <v>93</v>
      </c>
      <c r="JY6" s="225"/>
      <c r="JZ6" s="225"/>
      <c r="KA6" s="225"/>
      <c r="KB6" s="225" t="s">
        <v>93</v>
      </c>
      <c r="KC6" s="225"/>
      <c r="KD6" s="225"/>
      <c r="KE6" s="225"/>
      <c r="KF6" s="225" t="s">
        <v>93</v>
      </c>
      <c r="KG6" s="225"/>
      <c r="KH6" s="225"/>
      <c r="KI6" s="225"/>
      <c r="KJ6" s="225" t="s">
        <v>93</v>
      </c>
      <c r="KK6" s="225"/>
      <c r="KL6" s="225"/>
      <c r="KM6" s="225"/>
      <c r="KN6" s="225" t="s">
        <v>590</v>
      </c>
      <c r="KO6" s="225"/>
      <c r="KP6" s="225"/>
      <c r="KQ6" s="225"/>
      <c r="KR6" s="225" t="s">
        <v>590</v>
      </c>
      <c r="KS6" s="225"/>
      <c r="KT6" s="225"/>
      <c r="KU6" s="225"/>
      <c r="KV6" s="225" t="s">
        <v>591</v>
      </c>
      <c r="KW6" s="225"/>
      <c r="KX6" s="225"/>
      <c r="KY6" s="225"/>
      <c r="KZ6" s="225" t="s">
        <v>46</v>
      </c>
      <c r="LA6" s="225"/>
      <c r="LB6" s="225"/>
      <c r="LC6" s="225"/>
      <c r="LD6" s="225" t="s">
        <v>46</v>
      </c>
      <c r="LE6" s="225"/>
      <c r="LF6" s="225"/>
      <c r="LG6" s="225"/>
      <c r="LH6" s="225" t="s">
        <v>46</v>
      </c>
      <c r="LI6" s="225"/>
      <c r="LJ6" s="225"/>
      <c r="LK6" s="225"/>
      <c r="LL6" s="225" t="s">
        <v>46</v>
      </c>
      <c r="LM6" s="225"/>
      <c r="LN6" s="225"/>
      <c r="LO6" s="225"/>
      <c r="LP6" s="225" t="s">
        <v>46</v>
      </c>
      <c r="LQ6" s="225"/>
      <c r="LR6" s="225"/>
      <c r="LS6" s="225"/>
      <c r="LT6" s="225" t="s">
        <v>46</v>
      </c>
      <c r="LU6" s="225"/>
      <c r="LV6" s="225"/>
      <c r="LW6" s="225"/>
      <c r="LX6" s="225" t="s">
        <v>46</v>
      </c>
      <c r="LY6" s="225"/>
      <c r="LZ6" s="225"/>
      <c r="MA6" s="225"/>
      <c r="MB6" s="225" t="s">
        <v>46</v>
      </c>
      <c r="MC6" s="225"/>
      <c r="MD6" s="225"/>
      <c r="ME6" s="225"/>
      <c r="MF6" s="225" t="s">
        <v>46</v>
      </c>
      <c r="MG6" s="225"/>
      <c r="MH6" s="225"/>
      <c r="MI6" s="225"/>
      <c r="MJ6" s="225" t="s">
        <v>46</v>
      </c>
      <c r="MK6" s="225"/>
      <c r="ML6" s="225"/>
      <c r="MM6" s="225"/>
      <c r="MN6" s="225" t="s">
        <v>46</v>
      </c>
      <c r="MO6" s="225"/>
      <c r="MP6" s="225"/>
      <c r="MQ6" s="225"/>
      <c r="MR6" s="225" t="s">
        <v>46</v>
      </c>
      <c r="MS6" s="225"/>
      <c r="MT6" s="225"/>
      <c r="MU6" s="225"/>
      <c r="MV6" s="225" t="s">
        <v>166</v>
      </c>
      <c r="MW6" s="225"/>
      <c r="MX6" s="225"/>
      <c r="MY6" s="225"/>
      <c r="MZ6" s="225" t="s">
        <v>166</v>
      </c>
      <c r="NA6" s="225"/>
      <c r="NB6" s="225"/>
      <c r="NC6" s="225"/>
      <c r="ND6" s="225" t="s">
        <v>166</v>
      </c>
      <c r="NE6" s="225"/>
      <c r="NF6" s="225"/>
      <c r="NG6" s="225"/>
      <c r="NH6" s="225" t="s">
        <v>166</v>
      </c>
      <c r="NI6" s="225"/>
      <c r="NJ6" s="225"/>
      <c r="NK6" s="225"/>
      <c r="NL6" s="225" t="s">
        <v>174</v>
      </c>
      <c r="NM6" s="225"/>
      <c r="NN6" s="225"/>
      <c r="NO6" s="225"/>
      <c r="NP6" s="225" t="s">
        <v>174</v>
      </c>
      <c r="NQ6" s="225"/>
      <c r="NR6" s="225"/>
      <c r="NS6" s="225"/>
      <c r="NT6" s="225" t="s">
        <v>592</v>
      </c>
      <c r="NU6" s="225"/>
      <c r="NV6" s="225"/>
      <c r="NW6" s="225"/>
      <c r="NX6" s="225" t="s">
        <v>592</v>
      </c>
      <c r="NY6" s="225"/>
      <c r="NZ6" s="225"/>
      <c r="OA6" s="225"/>
      <c r="OB6" s="225" t="s">
        <v>224</v>
      </c>
      <c r="OC6" s="225"/>
      <c r="OD6" s="225"/>
      <c r="OE6" s="225"/>
      <c r="OF6" s="225" t="s">
        <v>593</v>
      </c>
      <c r="OG6" s="225"/>
      <c r="OH6" s="225"/>
      <c r="OI6" s="225"/>
      <c r="OJ6" s="225" t="s">
        <v>594</v>
      </c>
      <c r="OK6" s="225"/>
      <c r="OL6" s="225"/>
      <c r="OM6" s="225"/>
      <c r="ON6" s="225" t="s">
        <v>595</v>
      </c>
      <c r="OO6" s="225"/>
      <c r="OP6" s="225"/>
      <c r="OQ6" s="225"/>
      <c r="OR6" s="225" t="s">
        <v>310</v>
      </c>
      <c r="OS6" s="225"/>
      <c r="OT6" s="225"/>
      <c r="OU6" s="225"/>
      <c r="OV6" s="225" t="s">
        <v>596</v>
      </c>
      <c r="OW6" s="225"/>
      <c r="OX6" s="225"/>
      <c r="OY6" s="225"/>
      <c r="OZ6" s="225" t="s">
        <v>597</v>
      </c>
      <c r="PA6" s="225"/>
      <c r="PB6" s="225"/>
      <c r="PC6" s="225"/>
      <c r="PD6" s="225" t="s">
        <v>122</v>
      </c>
      <c r="PE6" s="225"/>
      <c r="PF6" s="225"/>
      <c r="PG6" s="225"/>
      <c r="PH6" s="225" t="s">
        <v>122</v>
      </c>
      <c r="PI6" s="225"/>
      <c r="PJ6" s="225"/>
      <c r="PK6" s="225"/>
      <c r="PL6" s="225" t="s">
        <v>105</v>
      </c>
      <c r="PM6" s="225"/>
      <c r="PN6" s="225"/>
      <c r="PO6" s="225"/>
      <c r="PP6" s="225" t="s">
        <v>105</v>
      </c>
      <c r="PQ6" s="225"/>
      <c r="PR6" s="225"/>
      <c r="PS6" s="225"/>
      <c r="PT6" s="225" t="s">
        <v>57</v>
      </c>
      <c r="PU6" s="225"/>
      <c r="PV6" s="225"/>
      <c r="PW6" s="225"/>
      <c r="PX6" s="225" t="s">
        <v>598</v>
      </c>
      <c r="PY6" s="225"/>
      <c r="PZ6" s="225"/>
      <c r="QA6" s="225"/>
      <c r="QB6" s="225" t="s">
        <v>599</v>
      </c>
      <c r="QC6" s="225"/>
      <c r="QD6" s="225"/>
      <c r="QE6" s="225"/>
      <c r="QF6" s="225" t="s">
        <v>600</v>
      </c>
      <c r="QG6" s="225"/>
      <c r="QH6" s="225"/>
      <c r="QI6" s="225"/>
      <c r="QJ6" s="225" t="s">
        <v>281</v>
      </c>
      <c r="QK6" s="225"/>
      <c r="QL6" s="225"/>
      <c r="QM6" s="225"/>
      <c r="QN6" s="225" t="s">
        <v>601</v>
      </c>
      <c r="QO6" s="225"/>
      <c r="QP6" s="225"/>
      <c r="QQ6" s="225"/>
      <c r="QR6" s="225" t="s">
        <v>602</v>
      </c>
      <c r="QS6" s="225"/>
      <c r="QT6" s="225"/>
      <c r="QU6" s="225"/>
      <c r="QV6" s="225" t="s">
        <v>603</v>
      </c>
      <c r="QW6" s="225"/>
      <c r="QX6" s="225"/>
      <c r="QY6" s="225"/>
      <c r="QZ6" s="225" t="s">
        <v>604</v>
      </c>
      <c r="RA6" s="225"/>
      <c r="RB6" s="225"/>
      <c r="RC6" s="225"/>
      <c r="RD6" s="225" t="s">
        <v>605</v>
      </c>
      <c r="RE6" s="225"/>
      <c r="RF6" s="225"/>
      <c r="RG6" s="225"/>
      <c r="RH6" s="225" t="s">
        <v>606</v>
      </c>
      <c r="RI6" s="225"/>
      <c r="RJ6" s="225"/>
      <c r="RK6" s="225"/>
      <c r="RL6" s="225" t="s">
        <v>373</v>
      </c>
      <c r="RM6" s="225"/>
      <c r="RN6" s="225"/>
      <c r="RO6" s="225"/>
      <c r="RP6" s="225" t="s">
        <v>607</v>
      </c>
      <c r="RQ6" s="225"/>
      <c r="RR6" s="225"/>
      <c r="RS6" s="225"/>
      <c r="RT6" s="225" t="s">
        <v>608</v>
      </c>
      <c r="RU6" s="225"/>
      <c r="RV6" s="225"/>
      <c r="RW6" s="225"/>
      <c r="RX6" s="225" t="s">
        <v>609</v>
      </c>
      <c r="RY6" s="225"/>
      <c r="RZ6" s="225"/>
      <c r="SA6" s="225"/>
      <c r="SB6" s="225" t="s">
        <v>610</v>
      </c>
      <c r="SC6" s="225"/>
      <c r="SD6" s="225"/>
      <c r="SE6" s="225"/>
      <c r="SF6" s="225" t="s">
        <v>611</v>
      </c>
      <c r="SG6" s="225"/>
      <c r="SH6" s="225"/>
      <c r="SI6" s="225"/>
      <c r="SJ6" s="225" t="s">
        <v>612</v>
      </c>
      <c r="SK6" s="225"/>
      <c r="SL6" s="225"/>
      <c r="SM6" s="225"/>
      <c r="SN6" s="225" t="s">
        <v>613</v>
      </c>
      <c r="SO6" s="225"/>
      <c r="SP6" s="225"/>
      <c r="SQ6" s="225"/>
      <c r="SR6" s="225" t="s">
        <v>613</v>
      </c>
      <c r="SS6" s="225"/>
      <c r="ST6" s="225"/>
      <c r="SU6" s="225"/>
      <c r="SV6" s="225" t="s">
        <v>613</v>
      </c>
      <c r="SW6" s="225"/>
      <c r="SX6" s="225"/>
      <c r="SY6" s="225"/>
      <c r="SZ6" s="225" t="s">
        <v>613</v>
      </c>
      <c r="TA6" s="225"/>
      <c r="TB6" s="225"/>
      <c r="TC6" s="225"/>
      <c r="TD6" s="225" t="s">
        <v>614</v>
      </c>
      <c r="TE6" s="225"/>
      <c r="TF6" s="225"/>
      <c r="TG6" s="225"/>
      <c r="TH6" s="225" t="s">
        <v>614</v>
      </c>
      <c r="TI6" s="225"/>
      <c r="TJ6" s="225"/>
      <c r="TK6" s="225"/>
      <c r="TL6" s="225" t="s">
        <v>93</v>
      </c>
      <c r="TM6" s="225"/>
      <c r="TN6" s="225"/>
      <c r="TO6" s="225"/>
      <c r="TP6" s="225" t="s">
        <v>93</v>
      </c>
      <c r="TQ6" s="225"/>
      <c r="TR6" s="225"/>
      <c r="TS6" s="225"/>
      <c r="TT6" s="225" t="s">
        <v>93</v>
      </c>
      <c r="TU6" s="225"/>
      <c r="TV6" s="225"/>
      <c r="TW6" s="225"/>
      <c r="TX6" s="225" t="s">
        <v>93</v>
      </c>
      <c r="TY6" s="225"/>
      <c r="TZ6" s="225"/>
      <c r="UA6" s="225"/>
      <c r="UB6" s="225" t="s">
        <v>93</v>
      </c>
      <c r="UC6" s="225"/>
      <c r="UD6" s="225"/>
      <c r="UE6" s="225"/>
      <c r="UF6" s="225" t="s">
        <v>93</v>
      </c>
      <c r="UG6" s="225"/>
      <c r="UH6" s="225"/>
      <c r="UI6" s="225"/>
      <c r="UJ6" s="225" t="s">
        <v>615</v>
      </c>
      <c r="UK6" s="225"/>
      <c r="UL6" s="225"/>
      <c r="UM6" s="225"/>
      <c r="UN6" s="225" t="s">
        <v>615</v>
      </c>
      <c r="UO6" s="225"/>
      <c r="UP6" s="225"/>
      <c r="UQ6" s="225"/>
      <c r="UR6" s="225" t="s">
        <v>616</v>
      </c>
      <c r="US6" s="225"/>
      <c r="UT6" s="225"/>
      <c r="UU6" s="225"/>
      <c r="UV6" s="225" t="s">
        <v>616</v>
      </c>
      <c r="UW6" s="225"/>
      <c r="UX6" s="225"/>
      <c r="UY6" s="225"/>
      <c r="UZ6" s="225" t="s">
        <v>616</v>
      </c>
      <c r="VA6" s="225"/>
      <c r="VB6" s="225"/>
      <c r="VC6" s="225"/>
      <c r="VD6" s="225" t="s">
        <v>616</v>
      </c>
      <c r="VE6" s="225"/>
      <c r="VF6" s="225"/>
      <c r="VG6" s="225"/>
      <c r="VH6" s="225" t="s">
        <v>304</v>
      </c>
      <c r="VI6" s="225"/>
      <c r="VJ6" s="225"/>
      <c r="VK6" s="225"/>
      <c r="VL6" s="225" t="s">
        <v>617</v>
      </c>
      <c r="VM6" s="225"/>
      <c r="VN6" s="225"/>
      <c r="VO6" s="225"/>
      <c r="VP6" s="225" t="s">
        <v>618</v>
      </c>
      <c r="VQ6" s="225"/>
      <c r="VR6" s="225"/>
      <c r="VS6" s="225"/>
      <c r="VT6" s="225" t="s">
        <v>46</v>
      </c>
      <c r="VU6" s="225"/>
      <c r="VV6" s="225"/>
      <c r="VW6" s="225"/>
      <c r="VX6" s="225" t="s">
        <v>46</v>
      </c>
      <c r="VY6" s="225"/>
      <c r="VZ6" s="225"/>
      <c r="WA6" s="225"/>
      <c r="WB6" s="225" t="s">
        <v>46</v>
      </c>
      <c r="WC6" s="225"/>
      <c r="WD6" s="225"/>
      <c r="WE6" s="225"/>
      <c r="WF6" s="225" t="s">
        <v>46</v>
      </c>
      <c r="WG6" s="225"/>
      <c r="WH6" s="225"/>
      <c r="WI6" s="225"/>
      <c r="WJ6" s="225" t="s">
        <v>46</v>
      </c>
      <c r="WK6" s="225"/>
      <c r="WL6" s="225"/>
      <c r="WM6" s="225"/>
      <c r="WN6" s="225" t="s">
        <v>382</v>
      </c>
      <c r="WO6" s="225"/>
      <c r="WP6" s="225"/>
      <c r="WQ6" s="225"/>
      <c r="WR6" s="225" t="s">
        <v>382</v>
      </c>
      <c r="WS6" s="225"/>
      <c r="WT6" s="225"/>
      <c r="WU6" s="225"/>
      <c r="WV6" s="225" t="s">
        <v>382</v>
      </c>
      <c r="WW6" s="225"/>
      <c r="WX6" s="225"/>
      <c r="WY6" s="225"/>
      <c r="WZ6" s="225" t="s">
        <v>382</v>
      </c>
      <c r="XA6" s="225"/>
      <c r="XB6" s="225"/>
      <c r="XC6" s="225"/>
      <c r="XD6" s="225" t="s">
        <v>619</v>
      </c>
      <c r="XE6" s="225"/>
      <c r="XF6" s="225"/>
      <c r="XG6" s="225"/>
      <c r="XH6" s="225" t="s">
        <v>620</v>
      </c>
      <c r="XI6" s="225"/>
      <c r="XJ6" s="225"/>
      <c r="XK6" s="225"/>
      <c r="XL6" s="225" t="s">
        <v>620</v>
      </c>
      <c r="XM6" s="225"/>
      <c r="XN6" s="225"/>
      <c r="XO6" s="225"/>
      <c r="XP6" s="225" t="s">
        <v>620</v>
      </c>
      <c r="XQ6" s="225"/>
      <c r="XR6" s="225"/>
      <c r="XS6" s="225"/>
      <c r="XT6" s="225" t="s">
        <v>220</v>
      </c>
      <c r="XU6" s="225"/>
      <c r="XV6" s="225"/>
      <c r="XW6" s="225"/>
      <c r="XX6" s="225" t="s">
        <v>621</v>
      </c>
      <c r="XY6" s="225"/>
      <c r="XZ6" s="225"/>
      <c r="YA6" s="225"/>
      <c r="YB6" s="225" t="s">
        <v>621</v>
      </c>
      <c r="YC6" s="225"/>
      <c r="YD6" s="225"/>
      <c r="YE6" s="225"/>
      <c r="YF6" s="225" t="s">
        <v>622</v>
      </c>
      <c r="YG6" s="225"/>
      <c r="YH6" s="225"/>
      <c r="YI6" s="225"/>
      <c r="YJ6" s="225" t="s">
        <v>623</v>
      </c>
      <c r="YK6" s="225"/>
      <c r="YL6" s="225"/>
      <c r="YM6" s="225"/>
      <c r="YN6" s="225" t="s">
        <v>14</v>
      </c>
      <c r="YO6" s="225"/>
      <c r="YP6" s="225"/>
      <c r="YQ6" s="225"/>
      <c r="YR6" s="225" t="s">
        <v>624</v>
      </c>
      <c r="YS6" s="225"/>
      <c r="YT6" s="225"/>
      <c r="YU6" s="225"/>
      <c r="YV6" s="225" t="s">
        <v>625</v>
      </c>
      <c r="YW6" s="225"/>
      <c r="YX6" s="225"/>
      <c r="YY6" s="225"/>
    </row>
    <row r="7" spans="1:675" ht="40.049999999999997" customHeight="1" x14ac:dyDescent="0.3">
      <c r="A7" s="1"/>
      <c r="B7" s="201"/>
      <c r="C7" s="201"/>
      <c r="D7" s="233" t="s">
        <v>631</v>
      </c>
      <c r="E7" s="201"/>
      <c r="F7" s="201"/>
      <c r="G7" s="201"/>
      <c r="H7" s="233" t="s">
        <v>275</v>
      </c>
      <c r="I7" s="201"/>
      <c r="J7" s="201"/>
      <c r="K7" s="201"/>
      <c r="L7" s="233" t="s">
        <v>279</v>
      </c>
      <c r="M7" s="201"/>
      <c r="N7" s="201"/>
      <c r="O7" s="201"/>
      <c r="P7" s="233" t="s">
        <v>632</v>
      </c>
      <c r="Q7" s="201"/>
      <c r="R7" s="201"/>
      <c r="S7" s="201"/>
      <c r="T7" s="233" t="s">
        <v>633</v>
      </c>
      <c r="U7" s="201"/>
      <c r="V7" s="201"/>
      <c r="W7" s="201"/>
      <c r="X7" s="233" t="s">
        <v>634</v>
      </c>
      <c r="Y7" s="201"/>
      <c r="Z7" s="201"/>
      <c r="AA7" s="201"/>
      <c r="AB7" s="233" t="s">
        <v>635</v>
      </c>
      <c r="AC7" s="201"/>
      <c r="AD7" s="201"/>
      <c r="AE7" s="201"/>
      <c r="AF7" s="233" t="s">
        <v>636</v>
      </c>
      <c r="AG7" s="201"/>
      <c r="AH7" s="201"/>
      <c r="AI7" s="201"/>
      <c r="AJ7" s="233" t="s">
        <v>637</v>
      </c>
      <c r="AK7" s="201"/>
      <c r="AL7" s="201"/>
      <c r="AM7" s="201"/>
      <c r="AN7" s="233" t="s">
        <v>638</v>
      </c>
      <c r="AO7" s="201"/>
      <c r="AP7" s="201"/>
      <c r="AQ7" s="201"/>
      <c r="AR7" s="233" t="s">
        <v>639</v>
      </c>
      <c r="AS7" s="201"/>
      <c r="AT7" s="201"/>
      <c r="AU7" s="201"/>
      <c r="AV7" s="233" t="s">
        <v>640</v>
      </c>
      <c r="AW7" s="201"/>
      <c r="AX7" s="201"/>
      <c r="AY7" s="201"/>
      <c r="AZ7" s="233" t="s">
        <v>641</v>
      </c>
      <c r="BA7" s="201"/>
      <c r="BB7" s="201"/>
      <c r="BC7" s="201"/>
      <c r="BD7" s="233" t="s">
        <v>642</v>
      </c>
      <c r="BE7" s="201"/>
      <c r="BF7" s="201"/>
      <c r="BG7" s="201"/>
      <c r="BH7" s="233" t="s">
        <v>643</v>
      </c>
      <c r="BI7" s="201"/>
      <c r="BJ7" s="201"/>
      <c r="BK7" s="201"/>
      <c r="BL7" s="233" t="s">
        <v>644</v>
      </c>
      <c r="BM7" s="201"/>
      <c r="BN7" s="201"/>
      <c r="BO7" s="201"/>
      <c r="BP7" s="233" t="s">
        <v>645</v>
      </c>
      <c r="BQ7" s="201"/>
      <c r="BR7" s="201"/>
      <c r="BS7" s="201"/>
      <c r="BT7" s="233" t="s">
        <v>646</v>
      </c>
      <c r="BU7" s="201"/>
      <c r="BV7" s="201"/>
      <c r="BW7" s="201"/>
      <c r="BX7" s="233" t="s">
        <v>647</v>
      </c>
      <c r="BY7" s="201"/>
      <c r="BZ7" s="201"/>
      <c r="CA7" s="201"/>
      <c r="CB7" s="233" t="s">
        <v>648</v>
      </c>
      <c r="CC7" s="201"/>
      <c r="CD7" s="201"/>
      <c r="CE7" s="201"/>
      <c r="CF7" s="233" t="s">
        <v>649</v>
      </c>
      <c r="CG7" s="201"/>
      <c r="CH7" s="201"/>
      <c r="CI7" s="201"/>
      <c r="CJ7" s="233" t="s">
        <v>650</v>
      </c>
      <c r="CK7" s="201"/>
      <c r="CL7" s="201"/>
      <c r="CM7" s="201"/>
      <c r="CN7" s="233" t="s">
        <v>651</v>
      </c>
      <c r="CO7" s="201"/>
      <c r="CP7" s="201"/>
      <c r="CQ7" s="201"/>
      <c r="CR7" s="233" t="s">
        <v>652</v>
      </c>
      <c r="CS7" s="201"/>
      <c r="CT7" s="201"/>
      <c r="CU7" s="201"/>
      <c r="CV7" s="233" t="s">
        <v>269</v>
      </c>
      <c r="CW7" s="201"/>
      <c r="CX7" s="201"/>
      <c r="CY7" s="201"/>
      <c r="CZ7" s="233" t="s">
        <v>653</v>
      </c>
      <c r="DA7" s="201"/>
      <c r="DB7" s="201"/>
      <c r="DC7" s="201"/>
      <c r="DD7" s="233" t="s">
        <v>246</v>
      </c>
      <c r="DE7" s="201"/>
      <c r="DF7" s="201"/>
      <c r="DG7" s="201"/>
      <c r="DH7" s="233" t="s">
        <v>248</v>
      </c>
      <c r="DI7" s="201"/>
      <c r="DJ7" s="201"/>
      <c r="DK7" s="201"/>
      <c r="DL7" s="233" t="s">
        <v>654</v>
      </c>
      <c r="DM7" s="201"/>
      <c r="DN7" s="201"/>
      <c r="DO7" s="201"/>
      <c r="DP7" s="233" t="s">
        <v>655</v>
      </c>
      <c r="DQ7" s="201"/>
      <c r="DR7" s="201"/>
      <c r="DS7" s="201"/>
      <c r="DT7" s="233" t="s">
        <v>656</v>
      </c>
      <c r="DU7" s="201"/>
      <c r="DV7" s="201"/>
      <c r="DW7" s="201"/>
      <c r="DX7" s="233" t="s">
        <v>657</v>
      </c>
      <c r="DY7" s="201"/>
      <c r="DZ7" s="201"/>
      <c r="EA7" s="201"/>
      <c r="EB7" s="233" t="s">
        <v>658</v>
      </c>
      <c r="EC7" s="201"/>
      <c r="ED7" s="201"/>
      <c r="EE7" s="201"/>
      <c r="EF7" s="233" t="s">
        <v>659</v>
      </c>
      <c r="EG7" s="201"/>
      <c r="EH7" s="201"/>
      <c r="EI7" s="201"/>
      <c r="EJ7" s="233" t="s">
        <v>660</v>
      </c>
      <c r="EK7" s="201"/>
      <c r="EL7" s="201"/>
      <c r="EM7" s="201"/>
      <c r="EN7" s="233" t="s">
        <v>661</v>
      </c>
      <c r="EO7" s="201"/>
      <c r="EP7" s="201"/>
      <c r="EQ7" s="201"/>
      <c r="ER7" s="233" t="s">
        <v>662</v>
      </c>
      <c r="ES7" s="201"/>
      <c r="ET7" s="201"/>
      <c r="EU7" s="201"/>
      <c r="EV7" s="233" t="s">
        <v>663</v>
      </c>
      <c r="EW7" s="201"/>
      <c r="EX7" s="201"/>
      <c r="EY7" s="201"/>
      <c r="EZ7" s="233" t="s">
        <v>664</v>
      </c>
      <c r="FA7" s="201"/>
      <c r="FB7" s="201"/>
      <c r="FC7" s="201"/>
      <c r="FD7" s="233" t="s">
        <v>583</v>
      </c>
      <c r="FE7" s="201"/>
      <c r="FF7" s="201"/>
      <c r="FG7" s="201"/>
      <c r="FH7" s="233" t="s">
        <v>665</v>
      </c>
      <c r="FI7" s="201"/>
      <c r="FJ7" s="201"/>
      <c r="FK7" s="201"/>
      <c r="FL7" s="233" t="s">
        <v>666</v>
      </c>
      <c r="FM7" s="201"/>
      <c r="FN7" s="201"/>
      <c r="FO7" s="201"/>
      <c r="FP7" s="233" t="s">
        <v>667</v>
      </c>
      <c r="FQ7" s="201"/>
      <c r="FR7" s="201"/>
      <c r="FS7" s="201"/>
      <c r="FT7" s="233" t="s">
        <v>668</v>
      </c>
      <c r="FU7" s="201"/>
      <c r="FV7" s="201"/>
      <c r="FW7" s="201"/>
      <c r="FX7" s="233" t="s">
        <v>669</v>
      </c>
      <c r="FY7" s="201"/>
      <c r="FZ7" s="201"/>
      <c r="GA7" s="201"/>
      <c r="GB7" s="233" t="s">
        <v>670</v>
      </c>
      <c r="GC7" s="201"/>
      <c r="GD7" s="201"/>
      <c r="GE7" s="201"/>
      <c r="GF7" s="233" t="s">
        <v>671</v>
      </c>
      <c r="GG7" s="201"/>
      <c r="GH7" s="201"/>
      <c r="GI7" s="201"/>
      <c r="GJ7" s="233" t="s">
        <v>672</v>
      </c>
      <c r="GK7" s="201"/>
      <c r="GL7" s="201"/>
      <c r="GM7" s="201"/>
      <c r="GN7" s="233" t="s">
        <v>673</v>
      </c>
      <c r="GO7" s="201"/>
      <c r="GP7" s="201"/>
      <c r="GQ7" s="201"/>
      <c r="GR7" s="233" t="s">
        <v>674</v>
      </c>
      <c r="GS7" s="201"/>
      <c r="GT7" s="201"/>
      <c r="GU7" s="201"/>
      <c r="GV7" s="233" t="s">
        <v>675</v>
      </c>
      <c r="GW7" s="201"/>
      <c r="GX7" s="201"/>
      <c r="GY7" s="201"/>
      <c r="GZ7" s="233" t="s">
        <v>676</v>
      </c>
      <c r="HA7" s="201"/>
      <c r="HB7" s="201"/>
      <c r="HC7" s="201"/>
      <c r="HD7" s="233" t="s">
        <v>677</v>
      </c>
      <c r="HE7" s="201"/>
      <c r="HF7" s="201"/>
      <c r="HG7" s="201"/>
      <c r="HH7" s="233" t="s">
        <v>678</v>
      </c>
      <c r="HI7" s="201"/>
      <c r="HJ7" s="201"/>
      <c r="HK7" s="201"/>
      <c r="HL7" s="233" t="s">
        <v>679</v>
      </c>
      <c r="HM7" s="201"/>
      <c r="HN7" s="201"/>
      <c r="HO7" s="201"/>
      <c r="HP7" s="233" t="s">
        <v>680</v>
      </c>
      <c r="HQ7" s="201"/>
      <c r="HR7" s="201"/>
      <c r="HS7" s="201"/>
      <c r="HT7" s="233" t="s">
        <v>681</v>
      </c>
      <c r="HU7" s="201"/>
      <c r="HV7" s="201"/>
      <c r="HW7" s="201"/>
      <c r="HX7" s="233" t="s">
        <v>682</v>
      </c>
      <c r="HY7" s="201"/>
      <c r="HZ7" s="201"/>
      <c r="IA7" s="201"/>
      <c r="IB7" s="233" t="s">
        <v>683</v>
      </c>
      <c r="IC7" s="201"/>
      <c r="ID7" s="201"/>
      <c r="IE7" s="201"/>
      <c r="IF7" s="233" t="s">
        <v>684</v>
      </c>
      <c r="IG7" s="201"/>
      <c r="IH7" s="201"/>
      <c r="II7" s="201"/>
      <c r="IJ7" s="233" t="s">
        <v>685</v>
      </c>
      <c r="IK7" s="201"/>
      <c r="IL7" s="201"/>
      <c r="IM7" s="201"/>
      <c r="IN7" s="233" t="s">
        <v>686</v>
      </c>
      <c r="IO7" s="201"/>
      <c r="IP7" s="201"/>
      <c r="IQ7" s="201"/>
      <c r="IR7" s="233" t="s">
        <v>687</v>
      </c>
      <c r="IS7" s="201"/>
      <c r="IT7" s="201"/>
      <c r="IU7" s="201"/>
      <c r="IV7" s="233" t="s">
        <v>688</v>
      </c>
      <c r="IW7" s="201"/>
      <c r="IX7" s="201"/>
      <c r="IY7" s="201"/>
      <c r="IZ7" s="233" t="s">
        <v>689</v>
      </c>
      <c r="JA7" s="201"/>
      <c r="JB7" s="201"/>
      <c r="JC7" s="201"/>
      <c r="JD7" s="233" t="s">
        <v>690</v>
      </c>
      <c r="JE7" s="201"/>
      <c r="JF7" s="201"/>
      <c r="JG7" s="201"/>
      <c r="JH7" s="233" t="s">
        <v>691</v>
      </c>
      <c r="JI7" s="201"/>
      <c r="JJ7" s="201"/>
      <c r="JK7" s="201"/>
      <c r="JL7" s="233" t="s">
        <v>692</v>
      </c>
      <c r="JM7" s="201"/>
      <c r="JN7" s="201"/>
      <c r="JO7" s="201"/>
      <c r="JP7" s="233" t="s">
        <v>693</v>
      </c>
      <c r="JQ7" s="201"/>
      <c r="JR7" s="201"/>
      <c r="JS7" s="201"/>
      <c r="JT7" s="233" t="s">
        <v>694</v>
      </c>
      <c r="JU7" s="201"/>
      <c r="JV7" s="201"/>
      <c r="JW7" s="201"/>
      <c r="JX7" s="233" t="s">
        <v>695</v>
      </c>
      <c r="JY7" s="201"/>
      <c r="JZ7" s="201"/>
      <c r="KA7" s="201"/>
      <c r="KB7" s="233" t="s">
        <v>696</v>
      </c>
      <c r="KC7" s="201"/>
      <c r="KD7" s="201"/>
      <c r="KE7" s="201"/>
      <c r="KF7" s="233" t="s">
        <v>697</v>
      </c>
      <c r="KG7" s="201"/>
      <c r="KH7" s="201"/>
      <c r="KI7" s="201"/>
      <c r="KJ7" s="233" t="s">
        <v>299</v>
      </c>
      <c r="KK7" s="201"/>
      <c r="KL7" s="201"/>
      <c r="KM7" s="201"/>
      <c r="KN7" s="233" t="s">
        <v>698</v>
      </c>
      <c r="KO7" s="201"/>
      <c r="KP7" s="201"/>
      <c r="KQ7" s="201"/>
      <c r="KR7" s="233" t="s">
        <v>699</v>
      </c>
      <c r="KS7" s="201"/>
      <c r="KT7" s="201"/>
      <c r="KU7" s="201"/>
      <c r="KV7" s="233" t="s">
        <v>700</v>
      </c>
      <c r="KW7" s="201"/>
      <c r="KX7" s="201"/>
      <c r="KY7" s="201"/>
      <c r="KZ7" s="233" t="s">
        <v>701</v>
      </c>
      <c r="LA7" s="201"/>
      <c r="LB7" s="201"/>
      <c r="LC7" s="201"/>
      <c r="LD7" s="233" t="s">
        <v>702</v>
      </c>
      <c r="LE7" s="201"/>
      <c r="LF7" s="201"/>
      <c r="LG7" s="201"/>
      <c r="LH7" s="233" t="s">
        <v>703</v>
      </c>
      <c r="LI7" s="201"/>
      <c r="LJ7" s="201"/>
      <c r="LK7" s="201"/>
      <c r="LL7" s="233" t="s">
        <v>704</v>
      </c>
      <c r="LM7" s="201"/>
      <c r="LN7" s="201"/>
      <c r="LO7" s="201"/>
      <c r="LP7" s="233" t="s">
        <v>705</v>
      </c>
      <c r="LQ7" s="201"/>
      <c r="LR7" s="201"/>
      <c r="LS7" s="201"/>
      <c r="LT7" s="233" t="s">
        <v>706</v>
      </c>
      <c r="LU7" s="201"/>
      <c r="LV7" s="201"/>
      <c r="LW7" s="201"/>
      <c r="LX7" s="233" t="s">
        <v>707</v>
      </c>
      <c r="LY7" s="201"/>
      <c r="LZ7" s="201"/>
      <c r="MA7" s="201"/>
      <c r="MB7" s="233" t="s">
        <v>708</v>
      </c>
      <c r="MC7" s="201"/>
      <c r="MD7" s="201"/>
      <c r="ME7" s="201"/>
      <c r="MF7" s="233" t="s">
        <v>709</v>
      </c>
      <c r="MG7" s="201"/>
      <c r="MH7" s="201"/>
      <c r="MI7" s="201"/>
      <c r="MJ7" s="233" t="s">
        <v>710</v>
      </c>
      <c r="MK7" s="201"/>
      <c r="ML7" s="201"/>
      <c r="MM7" s="201"/>
      <c r="MN7" s="233" t="s">
        <v>711</v>
      </c>
      <c r="MO7" s="201"/>
      <c r="MP7" s="201"/>
      <c r="MQ7" s="201"/>
      <c r="MR7" s="233" t="s">
        <v>712</v>
      </c>
      <c r="MS7" s="201"/>
      <c r="MT7" s="201"/>
      <c r="MU7" s="201"/>
      <c r="MV7" s="233" t="s">
        <v>713</v>
      </c>
      <c r="MW7" s="201"/>
      <c r="MX7" s="201"/>
      <c r="MY7" s="201"/>
      <c r="MZ7" s="233" t="s">
        <v>714</v>
      </c>
      <c r="NA7" s="201"/>
      <c r="NB7" s="201"/>
      <c r="NC7" s="201"/>
      <c r="ND7" s="233" t="s">
        <v>715</v>
      </c>
      <c r="NE7" s="201"/>
      <c r="NF7" s="201"/>
      <c r="NG7" s="201"/>
      <c r="NH7" s="233" t="s">
        <v>716</v>
      </c>
      <c r="NI7" s="201"/>
      <c r="NJ7" s="201"/>
      <c r="NK7" s="201"/>
      <c r="NL7" s="233" t="s">
        <v>717</v>
      </c>
      <c r="NM7" s="201"/>
      <c r="NN7" s="201"/>
      <c r="NO7" s="201"/>
      <c r="NP7" s="233" t="s">
        <v>718</v>
      </c>
      <c r="NQ7" s="201"/>
      <c r="NR7" s="201"/>
      <c r="NS7" s="201"/>
      <c r="NT7" s="233" t="s">
        <v>719</v>
      </c>
      <c r="NU7" s="201"/>
      <c r="NV7" s="201"/>
      <c r="NW7" s="201"/>
      <c r="NX7" s="233" t="s">
        <v>720</v>
      </c>
      <c r="NY7" s="201"/>
      <c r="NZ7" s="201"/>
      <c r="OA7" s="201"/>
      <c r="OB7" s="233" t="s">
        <v>230</v>
      </c>
      <c r="OC7" s="201"/>
      <c r="OD7" s="201"/>
      <c r="OE7" s="201"/>
      <c r="OF7" s="233" t="s">
        <v>721</v>
      </c>
      <c r="OG7" s="201"/>
      <c r="OH7" s="201"/>
      <c r="OI7" s="201"/>
      <c r="OJ7" s="233" t="s">
        <v>722</v>
      </c>
      <c r="OK7" s="201"/>
      <c r="OL7" s="201"/>
      <c r="OM7" s="201"/>
      <c r="ON7" s="233" t="s">
        <v>723</v>
      </c>
      <c r="OO7" s="201"/>
      <c r="OP7" s="201"/>
      <c r="OQ7" s="201"/>
      <c r="OR7" s="233" t="s">
        <v>724</v>
      </c>
      <c r="OS7" s="201"/>
      <c r="OT7" s="201"/>
      <c r="OU7" s="201"/>
      <c r="OV7" s="233" t="s">
        <v>725</v>
      </c>
      <c r="OW7" s="201"/>
      <c r="OX7" s="201"/>
      <c r="OY7" s="201"/>
      <c r="OZ7" s="233" t="s">
        <v>726</v>
      </c>
      <c r="PA7" s="201"/>
      <c r="PB7" s="201"/>
      <c r="PC7" s="201"/>
      <c r="PD7" s="233" t="s">
        <v>727</v>
      </c>
      <c r="PE7" s="201"/>
      <c r="PF7" s="201"/>
      <c r="PG7" s="201"/>
      <c r="PH7" s="233" t="s">
        <v>728</v>
      </c>
      <c r="PI7" s="201"/>
      <c r="PJ7" s="201"/>
      <c r="PK7" s="201"/>
      <c r="PL7" s="233" t="s">
        <v>729</v>
      </c>
      <c r="PM7" s="201"/>
      <c r="PN7" s="201"/>
      <c r="PO7" s="201"/>
      <c r="PP7" s="233" t="s">
        <v>322</v>
      </c>
      <c r="PQ7" s="201"/>
      <c r="PR7" s="201"/>
      <c r="PS7" s="201"/>
      <c r="PT7" s="233" t="s">
        <v>730</v>
      </c>
      <c r="PU7" s="201"/>
      <c r="PV7" s="201"/>
      <c r="PW7" s="201"/>
      <c r="PX7" s="233" t="s">
        <v>731</v>
      </c>
      <c r="PY7" s="201"/>
      <c r="PZ7" s="201"/>
      <c r="QA7" s="201"/>
      <c r="QB7" s="233" t="s">
        <v>732</v>
      </c>
      <c r="QC7" s="201"/>
      <c r="QD7" s="201"/>
      <c r="QE7" s="201"/>
      <c r="QF7" s="233" t="s">
        <v>733</v>
      </c>
      <c r="QG7" s="201"/>
      <c r="QH7" s="201"/>
      <c r="QI7" s="201"/>
      <c r="QJ7" s="233" t="s">
        <v>282</v>
      </c>
      <c r="QK7" s="201"/>
      <c r="QL7" s="201"/>
      <c r="QM7" s="201"/>
      <c r="QN7" s="233" t="s">
        <v>734</v>
      </c>
      <c r="QO7" s="201"/>
      <c r="QP7" s="201"/>
      <c r="QQ7" s="201"/>
      <c r="QR7" s="233" t="s">
        <v>735</v>
      </c>
      <c r="QS7" s="201"/>
      <c r="QT7" s="201"/>
      <c r="QU7" s="201"/>
      <c r="QV7" s="233" t="s">
        <v>736</v>
      </c>
      <c r="QW7" s="201"/>
      <c r="QX7" s="201"/>
      <c r="QY7" s="201"/>
      <c r="QZ7" s="233" t="s">
        <v>737</v>
      </c>
      <c r="RA7" s="201"/>
      <c r="RB7" s="201"/>
      <c r="RC7" s="201"/>
      <c r="RD7" s="233" t="s">
        <v>738</v>
      </c>
      <c r="RE7" s="201"/>
      <c r="RF7" s="201"/>
      <c r="RG7" s="201"/>
      <c r="RH7" s="233" t="s">
        <v>739</v>
      </c>
      <c r="RI7" s="201"/>
      <c r="RJ7" s="201"/>
      <c r="RK7" s="201"/>
      <c r="RL7" s="233" t="s">
        <v>740</v>
      </c>
      <c r="RM7" s="201"/>
      <c r="RN7" s="201"/>
      <c r="RO7" s="201"/>
      <c r="RP7" s="233" t="s">
        <v>741</v>
      </c>
      <c r="RQ7" s="201"/>
      <c r="RR7" s="201"/>
      <c r="RS7" s="201"/>
      <c r="RT7" s="233" t="s">
        <v>742</v>
      </c>
      <c r="RU7" s="201"/>
      <c r="RV7" s="201"/>
      <c r="RW7" s="201"/>
      <c r="RX7" s="233" t="s">
        <v>743</v>
      </c>
      <c r="RY7" s="201"/>
      <c r="RZ7" s="201"/>
      <c r="SA7" s="201"/>
      <c r="SB7" s="233" t="s">
        <v>744</v>
      </c>
      <c r="SC7" s="201"/>
      <c r="SD7" s="201"/>
      <c r="SE7" s="201"/>
      <c r="SF7" s="233" t="s">
        <v>745</v>
      </c>
      <c r="SG7" s="201"/>
      <c r="SH7" s="201"/>
      <c r="SI7" s="201"/>
      <c r="SJ7" s="233" t="s">
        <v>746</v>
      </c>
      <c r="SK7" s="201"/>
      <c r="SL7" s="201"/>
      <c r="SM7" s="201"/>
      <c r="SN7" s="233" t="s">
        <v>747</v>
      </c>
      <c r="SO7" s="201"/>
      <c r="SP7" s="201"/>
      <c r="SQ7" s="201"/>
      <c r="SR7" s="233" t="s">
        <v>748</v>
      </c>
      <c r="SS7" s="201"/>
      <c r="ST7" s="201"/>
      <c r="SU7" s="201"/>
      <c r="SV7" s="233" t="s">
        <v>749</v>
      </c>
      <c r="SW7" s="201"/>
      <c r="SX7" s="201"/>
      <c r="SY7" s="201"/>
      <c r="SZ7" s="233" t="s">
        <v>750</v>
      </c>
      <c r="TA7" s="201"/>
      <c r="TB7" s="201"/>
      <c r="TC7" s="201"/>
      <c r="TD7" s="233" t="s">
        <v>751</v>
      </c>
      <c r="TE7" s="201"/>
      <c r="TF7" s="201"/>
      <c r="TG7" s="201"/>
      <c r="TH7" s="233" t="s">
        <v>752</v>
      </c>
      <c r="TI7" s="201"/>
      <c r="TJ7" s="201"/>
      <c r="TK7" s="201"/>
      <c r="TL7" s="233" t="s">
        <v>753</v>
      </c>
      <c r="TM7" s="201"/>
      <c r="TN7" s="201"/>
      <c r="TO7" s="201"/>
      <c r="TP7" s="233" t="s">
        <v>754</v>
      </c>
      <c r="TQ7" s="201"/>
      <c r="TR7" s="201"/>
      <c r="TS7" s="201"/>
      <c r="TT7" s="233" t="s">
        <v>755</v>
      </c>
      <c r="TU7" s="201"/>
      <c r="TV7" s="201"/>
      <c r="TW7" s="201"/>
      <c r="TX7" s="233" t="s">
        <v>756</v>
      </c>
      <c r="TY7" s="201"/>
      <c r="TZ7" s="201"/>
      <c r="UA7" s="201"/>
      <c r="UB7" s="233" t="s">
        <v>757</v>
      </c>
      <c r="UC7" s="201"/>
      <c r="UD7" s="201"/>
      <c r="UE7" s="201"/>
      <c r="UF7" s="233" t="s">
        <v>758</v>
      </c>
      <c r="UG7" s="201"/>
      <c r="UH7" s="201"/>
      <c r="UI7" s="201"/>
      <c r="UJ7" s="233" t="s">
        <v>759</v>
      </c>
      <c r="UK7" s="201"/>
      <c r="UL7" s="201"/>
      <c r="UM7" s="201"/>
      <c r="UN7" s="233" t="s">
        <v>760</v>
      </c>
      <c r="UO7" s="201"/>
      <c r="UP7" s="201"/>
      <c r="UQ7" s="201"/>
      <c r="UR7" s="233" t="s">
        <v>761</v>
      </c>
      <c r="US7" s="201"/>
      <c r="UT7" s="201"/>
      <c r="UU7" s="201"/>
      <c r="UV7" s="233" t="s">
        <v>762</v>
      </c>
      <c r="UW7" s="201"/>
      <c r="UX7" s="201"/>
      <c r="UY7" s="201"/>
      <c r="UZ7" s="233" t="s">
        <v>763</v>
      </c>
      <c r="VA7" s="201"/>
      <c r="VB7" s="201"/>
      <c r="VC7" s="201"/>
      <c r="VD7" s="233" t="s">
        <v>764</v>
      </c>
      <c r="VE7" s="201"/>
      <c r="VF7" s="201"/>
      <c r="VG7" s="201"/>
      <c r="VH7" s="233" t="s">
        <v>765</v>
      </c>
      <c r="VI7" s="201"/>
      <c r="VJ7" s="201"/>
      <c r="VK7" s="201"/>
      <c r="VL7" s="233" t="s">
        <v>766</v>
      </c>
      <c r="VM7" s="201"/>
      <c r="VN7" s="201"/>
      <c r="VO7" s="201"/>
      <c r="VP7" s="233" t="s">
        <v>767</v>
      </c>
      <c r="VQ7" s="201"/>
      <c r="VR7" s="201"/>
      <c r="VS7" s="201"/>
      <c r="VT7" s="233" t="s">
        <v>768</v>
      </c>
      <c r="VU7" s="201"/>
      <c r="VV7" s="201"/>
      <c r="VW7" s="201"/>
      <c r="VX7" s="233" t="s">
        <v>769</v>
      </c>
      <c r="VY7" s="201"/>
      <c r="VZ7" s="201"/>
      <c r="WA7" s="201"/>
      <c r="WB7" s="233" t="s">
        <v>770</v>
      </c>
      <c r="WC7" s="201"/>
      <c r="WD7" s="201"/>
      <c r="WE7" s="201"/>
      <c r="WF7" s="233" t="s">
        <v>771</v>
      </c>
      <c r="WG7" s="201"/>
      <c r="WH7" s="201"/>
      <c r="WI7" s="201"/>
      <c r="WJ7" s="233" t="s">
        <v>772</v>
      </c>
      <c r="WK7" s="201"/>
      <c r="WL7" s="201"/>
      <c r="WM7" s="201"/>
      <c r="WN7" s="233" t="s">
        <v>773</v>
      </c>
      <c r="WO7" s="201"/>
      <c r="WP7" s="201"/>
      <c r="WQ7" s="201"/>
      <c r="WR7" s="233" t="s">
        <v>774</v>
      </c>
      <c r="WS7" s="201"/>
      <c r="WT7" s="201"/>
      <c r="WU7" s="201"/>
      <c r="WV7" s="233" t="s">
        <v>775</v>
      </c>
      <c r="WW7" s="201"/>
      <c r="WX7" s="201"/>
      <c r="WY7" s="201"/>
      <c r="WZ7" s="233" t="s">
        <v>776</v>
      </c>
      <c r="XA7" s="201"/>
      <c r="XB7" s="201"/>
      <c r="XC7" s="201"/>
      <c r="XD7" s="233" t="s">
        <v>777</v>
      </c>
      <c r="XE7" s="201"/>
      <c r="XF7" s="201"/>
      <c r="XG7" s="201"/>
      <c r="XH7" s="233" t="s">
        <v>778</v>
      </c>
      <c r="XI7" s="201"/>
      <c r="XJ7" s="201"/>
      <c r="XK7" s="201"/>
      <c r="XL7" s="233" t="s">
        <v>779</v>
      </c>
      <c r="XM7" s="201"/>
      <c r="XN7" s="201"/>
      <c r="XO7" s="201"/>
      <c r="XP7" s="233" t="s">
        <v>780</v>
      </c>
      <c r="XQ7" s="201"/>
      <c r="XR7" s="201"/>
      <c r="XS7" s="201"/>
      <c r="XT7" s="233" t="s">
        <v>781</v>
      </c>
      <c r="XU7" s="201"/>
      <c r="XV7" s="201"/>
      <c r="XW7" s="201"/>
      <c r="XX7" s="233" t="s">
        <v>782</v>
      </c>
      <c r="XY7" s="201"/>
      <c r="XZ7" s="201"/>
      <c r="YA7" s="201"/>
      <c r="YB7" s="233" t="s">
        <v>783</v>
      </c>
      <c r="YC7" s="201"/>
      <c r="YD7" s="201"/>
      <c r="YE7" s="201"/>
      <c r="YF7" s="233" t="s">
        <v>784</v>
      </c>
      <c r="YG7" s="201"/>
      <c r="YH7" s="201"/>
      <c r="YI7" s="201"/>
      <c r="YJ7" s="233" t="s">
        <v>785</v>
      </c>
      <c r="YK7" s="201"/>
      <c r="YL7" s="201"/>
      <c r="YM7" s="201"/>
      <c r="YN7" s="233" t="s">
        <v>786</v>
      </c>
      <c r="YO7" s="201"/>
      <c r="YP7" s="201"/>
      <c r="YQ7" s="201"/>
      <c r="YR7" s="233" t="s">
        <v>787</v>
      </c>
      <c r="YS7" s="201"/>
      <c r="YT7" s="201"/>
      <c r="YU7" s="201"/>
      <c r="YV7" s="233" t="s">
        <v>788</v>
      </c>
      <c r="YW7" s="201"/>
      <c r="YX7" s="201"/>
      <c r="YY7" s="201"/>
    </row>
    <row r="8" spans="1:675" ht="19.95" customHeight="1" x14ac:dyDescent="0.3">
      <c r="A8" s="1"/>
      <c r="B8" s="201"/>
      <c r="C8" s="201"/>
      <c r="D8" s="9" t="s">
        <v>2838</v>
      </c>
      <c r="E8" s="9" t="s">
        <v>2839</v>
      </c>
      <c r="F8" s="9" t="s">
        <v>2840</v>
      </c>
      <c r="G8" s="9" t="s">
        <v>2841</v>
      </c>
      <c r="H8" s="9" t="s">
        <v>2838</v>
      </c>
      <c r="I8" s="9" t="s">
        <v>2839</v>
      </c>
      <c r="J8" s="9" t="s">
        <v>2840</v>
      </c>
      <c r="K8" s="9" t="s">
        <v>2841</v>
      </c>
      <c r="L8" s="9" t="s">
        <v>2838</v>
      </c>
      <c r="M8" s="9" t="s">
        <v>2839</v>
      </c>
      <c r="N8" s="9" t="s">
        <v>2840</v>
      </c>
      <c r="O8" s="9" t="s">
        <v>2841</v>
      </c>
      <c r="P8" s="9" t="s">
        <v>2838</v>
      </c>
      <c r="Q8" s="9" t="s">
        <v>2839</v>
      </c>
      <c r="R8" s="9" t="s">
        <v>2840</v>
      </c>
      <c r="S8" s="9" t="s">
        <v>2841</v>
      </c>
      <c r="T8" s="9" t="s">
        <v>2838</v>
      </c>
      <c r="U8" s="9" t="s">
        <v>2839</v>
      </c>
      <c r="V8" s="9" t="s">
        <v>2840</v>
      </c>
      <c r="W8" s="9" t="s">
        <v>2841</v>
      </c>
      <c r="X8" s="9" t="s">
        <v>2838</v>
      </c>
      <c r="Y8" s="9" t="s">
        <v>2839</v>
      </c>
      <c r="Z8" s="9" t="s">
        <v>2840</v>
      </c>
      <c r="AA8" s="9" t="s">
        <v>2841</v>
      </c>
      <c r="AB8" s="9" t="s">
        <v>2838</v>
      </c>
      <c r="AC8" s="9" t="s">
        <v>2839</v>
      </c>
      <c r="AD8" s="9" t="s">
        <v>2840</v>
      </c>
      <c r="AE8" s="9" t="s">
        <v>2841</v>
      </c>
      <c r="AF8" s="9" t="s">
        <v>2838</v>
      </c>
      <c r="AG8" s="9" t="s">
        <v>2839</v>
      </c>
      <c r="AH8" s="9" t="s">
        <v>2840</v>
      </c>
      <c r="AI8" s="9" t="s">
        <v>2841</v>
      </c>
      <c r="AJ8" s="9" t="s">
        <v>2838</v>
      </c>
      <c r="AK8" s="9" t="s">
        <v>2839</v>
      </c>
      <c r="AL8" s="9" t="s">
        <v>2840</v>
      </c>
      <c r="AM8" s="9" t="s">
        <v>2841</v>
      </c>
      <c r="AN8" s="9" t="s">
        <v>2838</v>
      </c>
      <c r="AO8" s="9" t="s">
        <v>2839</v>
      </c>
      <c r="AP8" s="9" t="s">
        <v>2840</v>
      </c>
      <c r="AQ8" s="9" t="s">
        <v>2841</v>
      </c>
      <c r="AR8" s="9" t="s">
        <v>2838</v>
      </c>
      <c r="AS8" s="9" t="s">
        <v>2839</v>
      </c>
      <c r="AT8" s="9" t="s">
        <v>2840</v>
      </c>
      <c r="AU8" s="9" t="s">
        <v>2841</v>
      </c>
      <c r="AV8" s="9" t="s">
        <v>2838</v>
      </c>
      <c r="AW8" s="9" t="s">
        <v>2839</v>
      </c>
      <c r="AX8" s="9" t="s">
        <v>2840</v>
      </c>
      <c r="AY8" s="9" t="s">
        <v>2841</v>
      </c>
      <c r="AZ8" s="9" t="s">
        <v>2838</v>
      </c>
      <c r="BA8" s="9" t="s">
        <v>2839</v>
      </c>
      <c r="BB8" s="9" t="s">
        <v>2840</v>
      </c>
      <c r="BC8" s="9" t="s">
        <v>2841</v>
      </c>
      <c r="BD8" s="9" t="s">
        <v>2838</v>
      </c>
      <c r="BE8" s="9" t="s">
        <v>2839</v>
      </c>
      <c r="BF8" s="9" t="s">
        <v>2840</v>
      </c>
      <c r="BG8" s="9" t="s">
        <v>2841</v>
      </c>
      <c r="BH8" s="9" t="s">
        <v>2838</v>
      </c>
      <c r="BI8" s="9" t="s">
        <v>2839</v>
      </c>
      <c r="BJ8" s="9" t="s">
        <v>2840</v>
      </c>
      <c r="BK8" s="9" t="s">
        <v>2841</v>
      </c>
      <c r="BL8" s="9" t="s">
        <v>2838</v>
      </c>
      <c r="BM8" s="9" t="s">
        <v>2839</v>
      </c>
      <c r="BN8" s="9" t="s">
        <v>2840</v>
      </c>
      <c r="BO8" s="9" t="s">
        <v>2841</v>
      </c>
      <c r="BP8" s="9" t="s">
        <v>2838</v>
      </c>
      <c r="BQ8" s="9" t="s">
        <v>2839</v>
      </c>
      <c r="BR8" s="9" t="s">
        <v>2840</v>
      </c>
      <c r="BS8" s="9" t="s">
        <v>2841</v>
      </c>
      <c r="BT8" s="9" t="s">
        <v>2838</v>
      </c>
      <c r="BU8" s="9" t="s">
        <v>2839</v>
      </c>
      <c r="BV8" s="9" t="s">
        <v>2840</v>
      </c>
      <c r="BW8" s="9" t="s">
        <v>2841</v>
      </c>
      <c r="BX8" s="9" t="s">
        <v>2838</v>
      </c>
      <c r="BY8" s="9" t="s">
        <v>2839</v>
      </c>
      <c r="BZ8" s="9" t="s">
        <v>2840</v>
      </c>
      <c r="CA8" s="9" t="s">
        <v>2841</v>
      </c>
      <c r="CB8" s="9" t="s">
        <v>2838</v>
      </c>
      <c r="CC8" s="9" t="s">
        <v>2839</v>
      </c>
      <c r="CD8" s="9" t="s">
        <v>2840</v>
      </c>
      <c r="CE8" s="9" t="s">
        <v>2841</v>
      </c>
      <c r="CF8" s="9" t="s">
        <v>2838</v>
      </c>
      <c r="CG8" s="9" t="s">
        <v>2839</v>
      </c>
      <c r="CH8" s="9" t="s">
        <v>2840</v>
      </c>
      <c r="CI8" s="9" t="s">
        <v>2841</v>
      </c>
      <c r="CJ8" s="9" t="s">
        <v>2838</v>
      </c>
      <c r="CK8" s="9" t="s">
        <v>2839</v>
      </c>
      <c r="CL8" s="9" t="s">
        <v>2840</v>
      </c>
      <c r="CM8" s="9" t="s">
        <v>2841</v>
      </c>
      <c r="CN8" s="9" t="s">
        <v>2838</v>
      </c>
      <c r="CO8" s="9" t="s">
        <v>2839</v>
      </c>
      <c r="CP8" s="9" t="s">
        <v>2840</v>
      </c>
      <c r="CQ8" s="9" t="s">
        <v>2841</v>
      </c>
      <c r="CR8" s="9" t="s">
        <v>2838</v>
      </c>
      <c r="CS8" s="9" t="s">
        <v>2839</v>
      </c>
      <c r="CT8" s="9" t="s">
        <v>2840</v>
      </c>
      <c r="CU8" s="9" t="s">
        <v>2841</v>
      </c>
      <c r="CV8" s="9" t="s">
        <v>2838</v>
      </c>
      <c r="CW8" s="9" t="s">
        <v>2839</v>
      </c>
      <c r="CX8" s="9" t="s">
        <v>2840</v>
      </c>
      <c r="CY8" s="9" t="s">
        <v>2841</v>
      </c>
      <c r="CZ8" s="9" t="s">
        <v>2838</v>
      </c>
      <c r="DA8" s="9" t="s">
        <v>2839</v>
      </c>
      <c r="DB8" s="9" t="s">
        <v>2840</v>
      </c>
      <c r="DC8" s="9" t="s">
        <v>2841</v>
      </c>
      <c r="DD8" s="9" t="s">
        <v>2838</v>
      </c>
      <c r="DE8" s="9" t="s">
        <v>2839</v>
      </c>
      <c r="DF8" s="9" t="s">
        <v>2840</v>
      </c>
      <c r="DG8" s="9" t="s">
        <v>2841</v>
      </c>
      <c r="DH8" s="9" t="s">
        <v>2838</v>
      </c>
      <c r="DI8" s="9" t="s">
        <v>2839</v>
      </c>
      <c r="DJ8" s="9" t="s">
        <v>2840</v>
      </c>
      <c r="DK8" s="9" t="s">
        <v>2841</v>
      </c>
      <c r="DL8" s="9" t="s">
        <v>2838</v>
      </c>
      <c r="DM8" s="9" t="s">
        <v>2839</v>
      </c>
      <c r="DN8" s="9" t="s">
        <v>2840</v>
      </c>
      <c r="DO8" s="9" t="s">
        <v>2841</v>
      </c>
      <c r="DP8" s="9" t="s">
        <v>2838</v>
      </c>
      <c r="DQ8" s="9" t="s">
        <v>2839</v>
      </c>
      <c r="DR8" s="9" t="s">
        <v>2840</v>
      </c>
      <c r="DS8" s="9" t="s">
        <v>2841</v>
      </c>
      <c r="DT8" s="9" t="s">
        <v>2838</v>
      </c>
      <c r="DU8" s="9" t="s">
        <v>2839</v>
      </c>
      <c r="DV8" s="9" t="s">
        <v>2840</v>
      </c>
      <c r="DW8" s="9" t="s">
        <v>2841</v>
      </c>
      <c r="DX8" s="9" t="s">
        <v>2838</v>
      </c>
      <c r="DY8" s="9" t="s">
        <v>2839</v>
      </c>
      <c r="DZ8" s="9" t="s">
        <v>2840</v>
      </c>
      <c r="EA8" s="9" t="s">
        <v>2841</v>
      </c>
      <c r="EB8" s="9" t="s">
        <v>2838</v>
      </c>
      <c r="EC8" s="9" t="s">
        <v>2839</v>
      </c>
      <c r="ED8" s="9" t="s">
        <v>2840</v>
      </c>
      <c r="EE8" s="9" t="s">
        <v>2841</v>
      </c>
      <c r="EF8" s="9" t="s">
        <v>2838</v>
      </c>
      <c r="EG8" s="9" t="s">
        <v>2839</v>
      </c>
      <c r="EH8" s="9" t="s">
        <v>2840</v>
      </c>
      <c r="EI8" s="9" t="s">
        <v>2841</v>
      </c>
      <c r="EJ8" s="9" t="s">
        <v>2838</v>
      </c>
      <c r="EK8" s="9" t="s">
        <v>2839</v>
      </c>
      <c r="EL8" s="9" t="s">
        <v>2840</v>
      </c>
      <c r="EM8" s="9" t="s">
        <v>2841</v>
      </c>
      <c r="EN8" s="9" t="s">
        <v>2838</v>
      </c>
      <c r="EO8" s="9" t="s">
        <v>2839</v>
      </c>
      <c r="EP8" s="9" t="s">
        <v>2840</v>
      </c>
      <c r="EQ8" s="9" t="s">
        <v>2841</v>
      </c>
      <c r="ER8" s="9" t="s">
        <v>2838</v>
      </c>
      <c r="ES8" s="9" t="s">
        <v>2839</v>
      </c>
      <c r="ET8" s="9" t="s">
        <v>2840</v>
      </c>
      <c r="EU8" s="9" t="s">
        <v>2841</v>
      </c>
      <c r="EV8" s="9" t="s">
        <v>2838</v>
      </c>
      <c r="EW8" s="9" t="s">
        <v>2839</v>
      </c>
      <c r="EX8" s="9" t="s">
        <v>2840</v>
      </c>
      <c r="EY8" s="9" t="s">
        <v>2841</v>
      </c>
      <c r="EZ8" s="9" t="s">
        <v>2838</v>
      </c>
      <c r="FA8" s="9" t="s">
        <v>2839</v>
      </c>
      <c r="FB8" s="9" t="s">
        <v>2840</v>
      </c>
      <c r="FC8" s="9" t="s">
        <v>2841</v>
      </c>
      <c r="FD8" s="9" t="s">
        <v>2838</v>
      </c>
      <c r="FE8" s="9" t="s">
        <v>2839</v>
      </c>
      <c r="FF8" s="9" t="s">
        <v>2840</v>
      </c>
      <c r="FG8" s="9" t="s">
        <v>2841</v>
      </c>
      <c r="FH8" s="9" t="s">
        <v>2838</v>
      </c>
      <c r="FI8" s="9" t="s">
        <v>2839</v>
      </c>
      <c r="FJ8" s="9" t="s">
        <v>2840</v>
      </c>
      <c r="FK8" s="9" t="s">
        <v>2841</v>
      </c>
      <c r="FL8" s="9" t="s">
        <v>2838</v>
      </c>
      <c r="FM8" s="9" t="s">
        <v>2839</v>
      </c>
      <c r="FN8" s="9" t="s">
        <v>2840</v>
      </c>
      <c r="FO8" s="9" t="s">
        <v>2841</v>
      </c>
      <c r="FP8" s="9" t="s">
        <v>2838</v>
      </c>
      <c r="FQ8" s="9" t="s">
        <v>2839</v>
      </c>
      <c r="FR8" s="9" t="s">
        <v>2840</v>
      </c>
      <c r="FS8" s="9" t="s">
        <v>2841</v>
      </c>
      <c r="FT8" s="9" t="s">
        <v>2838</v>
      </c>
      <c r="FU8" s="9" t="s">
        <v>2839</v>
      </c>
      <c r="FV8" s="9" t="s">
        <v>2840</v>
      </c>
      <c r="FW8" s="9" t="s">
        <v>2841</v>
      </c>
      <c r="FX8" s="9" t="s">
        <v>2838</v>
      </c>
      <c r="FY8" s="9" t="s">
        <v>2839</v>
      </c>
      <c r="FZ8" s="9" t="s">
        <v>2840</v>
      </c>
      <c r="GA8" s="9" t="s">
        <v>2841</v>
      </c>
      <c r="GB8" s="9" t="s">
        <v>2838</v>
      </c>
      <c r="GC8" s="9" t="s">
        <v>2839</v>
      </c>
      <c r="GD8" s="9" t="s">
        <v>2840</v>
      </c>
      <c r="GE8" s="9" t="s">
        <v>2841</v>
      </c>
      <c r="GF8" s="9" t="s">
        <v>2838</v>
      </c>
      <c r="GG8" s="9" t="s">
        <v>2839</v>
      </c>
      <c r="GH8" s="9" t="s">
        <v>2840</v>
      </c>
      <c r="GI8" s="9" t="s">
        <v>2841</v>
      </c>
      <c r="GJ8" s="9" t="s">
        <v>2838</v>
      </c>
      <c r="GK8" s="9" t="s">
        <v>2839</v>
      </c>
      <c r="GL8" s="9" t="s">
        <v>2840</v>
      </c>
      <c r="GM8" s="9" t="s">
        <v>2841</v>
      </c>
      <c r="GN8" s="9" t="s">
        <v>2838</v>
      </c>
      <c r="GO8" s="9" t="s">
        <v>2839</v>
      </c>
      <c r="GP8" s="9" t="s">
        <v>2840</v>
      </c>
      <c r="GQ8" s="9" t="s">
        <v>2841</v>
      </c>
      <c r="GR8" s="9" t="s">
        <v>2838</v>
      </c>
      <c r="GS8" s="9" t="s">
        <v>2839</v>
      </c>
      <c r="GT8" s="9" t="s">
        <v>2840</v>
      </c>
      <c r="GU8" s="9" t="s">
        <v>2841</v>
      </c>
      <c r="GV8" s="9" t="s">
        <v>2838</v>
      </c>
      <c r="GW8" s="9" t="s">
        <v>2839</v>
      </c>
      <c r="GX8" s="9" t="s">
        <v>2840</v>
      </c>
      <c r="GY8" s="9" t="s">
        <v>2841</v>
      </c>
      <c r="GZ8" s="9" t="s">
        <v>2838</v>
      </c>
      <c r="HA8" s="9" t="s">
        <v>2839</v>
      </c>
      <c r="HB8" s="9" t="s">
        <v>2840</v>
      </c>
      <c r="HC8" s="9" t="s">
        <v>2841</v>
      </c>
      <c r="HD8" s="9" t="s">
        <v>2838</v>
      </c>
      <c r="HE8" s="9" t="s">
        <v>2839</v>
      </c>
      <c r="HF8" s="9" t="s">
        <v>2840</v>
      </c>
      <c r="HG8" s="9" t="s">
        <v>2841</v>
      </c>
      <c r="HH8" s="9" t="s">
        <v>2838</v>
      </c>
      <c r="HI8" s="9" t="s">
        <v>2839</v>
      </c>
      <c r="HJ8" s="9" t="s">
        <v>2840</v>
      </c>
      <c r="HK8" s="9" t="s">
        <v>2841</v>
      </c>
      <c r="HL8" s="9" t="s">
        <v>2838</v>
      </c>
      <c r="HM8" s="9" t="s">
        <v>2839</v>
      </c>
      <c r="HN8" s="9" t="s">
        <v>2840</v>
      </c>
      <c r="HO8" s="9" t="s">
        <v>2841</v>
      </c>
      <c r="HP8" s="9" t="s">
        <v>2838</v>
      </c>
      <c r="HQ8" s="9" t="s">
        <v>2839</v>
      </c>
      <c r="HR8" s="9" t="s">
        <v>2840</v>
      </c>
      <c r="HS8" s="9" t="s">
        <v>2841</v>
      </c>
      <c r="HT8" s="9" t="s">
        <v>2838</v>
      </c>
      <c r="HU8" s="9" t="s">
        <v>2839</v>
      </c>
      <c r="HV8" s="9" t="s">
        <v>2840</v>
      </c>
      <c r="HW8" s="9" t="s">
        <v>2841</v>
      </c>
      <c r="HX8" s="9" t="s">
        <v>2838</v>
      </c>
      <c r="HY8" s="9" t="s">
        <v>2839</v>
      </c>
      <c r="HZ8" s="9" t="s">
        <v>2840</v>
      </c>
      <c r="IA8" s="9" t="s">
        <v>2841</v>
      </c>
      <c r="IB8" s="9" t="s">
        <v>2838</v>
      </c>
      <c r="IC8" s="9" t="s">
        <v>2839</v>
      </c>
      <c r="ID8" s="9" t="s">
        <v>2840</v>
      </c>
      <c r="IE8" s="9" t="s">
        <v>2841</v>
      </c>
      <c r="IF8" s="9" t="s">
        <v>2838</v>
      </c>
      <c r="IG8" s="9" t="s">
        <v>2839</v>
      </c>
      <c r="IH8" s="9" t="s">
        <v>2840</v>
      </c>
      <c r="II8" s="9" t="s">
        <v>2841</v>
      </c>
      <c r="IJ8" s="9" t="s">
        <v>2838</v>
      </c>
      <c r="IK8" s="9" t="s">
        <v>2839</v>
      </c>
      <c r="IL8" s="9" t="s">
        <v>2840</v>
      </c>
      <c r="IM8" s="9" t="s">
        <v>2841</v>
      </c>
      <c r="IN8" s="9" t="s">
        <v>2838</v>
      </c>
      <c r="IO8" s="9" t="s">
        <v>2839</v>
      </c>
      <c r="IP8" s="9" t="s">
        <v>2840</v>
      </c>
      <c r="IQ8" s="9" t="s">
        <v>2841</v>
      </c>
      <c r="IR8" s="9" t="s">
        <v>2838</v>
      </c>
      <c r="IS8" s="9" t="s">
        <v>2839</v>
      </c>
      <c r="IT8" s="9" t="s">
        <v>2840</v>
      </c>
      <c r="IU8" s="9" t="s">
        <v>2841</v>
      </c>
      <c r="IV8" s="9" t="s">
        <v>2838</v>
      </c>
      <c r="IW8" s="9" t="s">
        <v>2839</v>
      </c>
      <c r="IX8" s="9" t="s">
        <v>2840</v>
      </c>
      <c r="IY8" s="9" t="s">
        <v>2841</v>
      </c>
      <c r="IZ8" s="9" t="s">
        <v>2838</v>
      </c>
      <c r="JA8" s="9" t="s">
        <v>2839</v>
      </c>
      <c r="JB8" s="9" t="s">
        <v>2840</v>
      </c>
      <c r="JC8" s="9" t="s">
        <v>2841</v>
      </c>
      <c r="JD8" s="9" t="s">
        <v>2838</v>
      </c>
      <c r="JE8" s="9" t="s">
        <v>2839</v>
      </c>
      <c r="JF8" s="9" t="s">
        <v>2840</v>
      </c>
      <c r="JG8" s="9" t="s">
        <v>2841</v>
      </c>
      <c r="JH8" s="9" t="s">
        <v>2838</v>
      </c>
      <c r="JI8" s="9" t="s">
        <v>2839</v>
      </c>
      <c r="JJ8" s="9" t="s">
        <v>2840</v>
      </c>
      <c r="JK8" s="9" t="s">
        <v>2841</v>
      </c>
      <c r="JL8" s="9" t="s">
        <v>2838</v>
      </c>
      <c r="JM8" s="9" t="s">
        <v>2839</v>
      </c>
      <c r="JN8" s="9" t="s">
        <v>2840</v>
      </c>
      <c r="JO8" s="9" t="s">
        <v>2841</v>
      </c>
      <c r="JP8" s="9" t="s">
        <v>2838</v>
      </c>
      <c r="JQ8" s="9" t="s">
        <v>2839</v>
      </c>
      <c r="JR8" s="9" t="s">
        <v>2840</v>
      </c>
      <c r="JS8" s="9" t="s">
        <v>2841</v>
      </c>
      <c r="JT8" s="9" t="s">
        <v>2838</v>
      </c>
      <c r="JU8" s="9" t="s">
        <v>2839</v>
      </c>
      <c r="JV8" s="9" t="s">
        <v>2840</v>
      </c>
      <c r="JW8" s="9" t="s">
        <v>2841</v>
      </c>
      <c r="JX8" s="9" t="s">
        <v>2838</v>
      </c>
      <c r="JY8" s="9" t="s">
        <v>2839</v>
      </c>
      <c r="JZ8" s="9" t="s">
        <v>2840</v>
      </c>
      <c r="KA8" s="9" t="s">
        <v>2841</v>
      </c>
      <c r="KB8" s="9" t="s">
        <v>2838</v>
      </c>
      <c r="KC8" s="9" t="s">
        <v>2839</v>
      </c>
      <c r="KD8" s="9" t="s">
        <v>2840</v>
      </c>
      <c r="KE8" s="9" t="s">
        <v>2841</v>
      </c>
      <c r="KF8" s="9" t="s">
        <v>2838</v>
      </c>
      <c r="KG8" s="9" t="s">
        <v>2839</v>
      </c>
      <c r="KH8" s="9" t="s">
        <v>2840</v>
      </c>
      <c r="KI8" s="9" t="s">
        <v>2841</v>
      </c>
      <c r="KJ8" s="9" t="s">
        <v>2838</v>
      </c>
      <c r="KK8" s="9" t="s">
        <v>2839</v>
      </c>
      <c r="KL8" s="9" t="s">
        <v>2840</v>
      </c>
      <c r="KM8" s="9" t="s">
        <v>2841</v>
      </c>
      <c r="KN8" s="9" t="s">
        <v>2838</v>
      </c>
      <c r="KO8" s="9" t="s">
        <v>2839</v>
      </c>
      <c r="KP8" s="9" t="s">
        <v>2840</v>
      </c>
      <c r="KQ8" s="9" t="s">
        <v>2841</v>
      </c>
      <c r="KR8" s="9" t="s">
        <v>2838</v>
      </c>
      <c r="KS8" s="9" t="s">
        <v>2839</v>
      </c>
      <c r="KT8" s="9" t="s">
        <v>2840</v>
      </c>
      <c r="KU8" s="9" t="s">
        <v>2841</v>
      </c>
      <c r="KV8" s="9" t="s">
        <v>2838</v>
      </c>
      <c r="KW8" s="9" t="s">
        <v>2839</v>
      </c>
      <c r="KX8" s="9" t="s">
        <v>2840</v>
      </c>
      <c r="KY8" s="9" t="s">
        <v>2841</v>
      </c>
      <c r="KZ8" s="9" t="s">
        <v>2838</v>
      </c>
      <c r="LA8" s="9" t="s">
        <v>2839</v>
      </c>
      <c r="LB8" s="9" t="s">
        <v>2840</v>
      </c>
      <c r="LC8" s="9" t="s">
        <v>2841</v>
      </c>
      <c r="LD8" s="9" t="s">
        <v>2838</v>
      </c>
      <c r="LE8" s="9" t="s">
        <v>2839</v>
      </c>
      <c r="LF8" s="9" t="s">
        <v>2840</v>
      </c>
      <c r="LG8" s="9" t="s">
        <v>2841</v>
      </c>
      <c r="LH8" s="9" t="s">
        <v>2838</v>
      </c>
      <c r="LI8" s="9" t="s">
        <v>2839</v>
      </c>
      <c r="LJ8" s="9" t="s">
        <v>2840</v>
      </c>
      <c r="LK8" s="9" t="s">
        <v>2841</v>
      </c>
      <c r="LL8" s="9" t="s">
        <v>2838</v>
      </c>
      <c r="LM8" s="9" t="s">
        <v>2839</v>
      </c>
      <c r="LN8" s="9" t="s">
        <v>2840</v>
      </c>
      <c r="LO8" s="9" t="s">
        <v>2841</v>
      </c>
      <c r="LP8" s="9" t="s">
        <v>2838</v>
      </c>
      <c r="LQ8" s="9" t="s">
        <v>2839</v>
      </c>
      <c r="LR8" s="9" t="s">
        <v>2840</v>
      </c>
      <c r="LS8" s="9" t="s">
        <v>2841</v>
      </c>
      <c r="LT8" s="9" t="s">
        <v>2838</v>
      </c>
      <c r="LU8" s="9" t="s">
        <v>2839</v>
      </c>
      <c r="LV8" s="9" t="s">
        <v>2840</v>
      </c>
      <c r="LW8" s="9" t="s">
        <v>2841</v>
      </c>
      <c r="LX8" s="9" t="s">
        <v>2838</v>
      </c>
      <c r="LY8" s="9" t="s">
        <v>2839</v>
      </c>
      <c r="LZ8" s="9" t="s">
        <v>2840</v>
      </c>
      <c r="MA8" s="9" t="s">
        <v>2841</v>
      </c>
      <c r="MB8" s="9" t="s">
        <v>2838</v>
      </c>
      <c r="MC8" s="9" t="s">
        <v>2839</v>
      </c>
      <c r="MD8" s="9" t="s">
        <v>2840</v>
      </c>
      <c r="ME8" s="9" t="s">
        <v>2841</v>
      </c>
      <c r="MF8" s="9" t="s">
        <v>2838</v>
      </c>
      <c r="MG8" s="9" t="s">
        <v>2839</v>
      </c>
      <c r="MH8" s="9" t="s">
        <v>2840</v>
      </c>
      <c r="MI8" s="9" t="s">
        <v>2841</v>
      </c>
      <c r="MJ8" s="9" t="s">
        <v>2838</v>
      </c>
      <c r="MK8" s="9" t="s">
        <v>2839</v>
      </c>
      <c r="ML8" s="9" t="s">
        <v>2840</v>
      </c>
      <c r="MM8" s="9" t="s">
        <v>2841</v>
      </c>
      <c r="MN8" s="9" t="s">
        <v>2838</v>
      </c>
      <c r="MO8" s="9" t="s">
        <v>2839</v>
      </c>
      <c r="MP8" s="9" t="s">
        <v>2840</v>
      </c>
      <c r="MQ8" s="9" t="s">
        <v>2841</v>
      </c>
      <c r="MR8" s="9" t="s">
        <v>2838</v>
      </c>
      <c r="MS8" s="9" t="s">
        <v>2839</v>
      </c>
      <c r="MT8" s="9" t="s">
        <v>2840</v>
      </c>
      <c r="MU8" s="9" t="s">
        <v>2841</v>
      </c>
      <c r="MV8" s="9" t="s">
        <v>2838</v>
      </c>
      <c r="MW8" s="9" t="s">
        <v>2839</v>
      </c>
      <c r="MX8" s="9" t="s">
        <v>2840</v>
      </c>
      <c r="MY8" s="9" t="s">
        <v>2841</v>
      </c>
      <c r="MZ8" s="9" t="s">
        <v>2838</v>
      </c>
      <c r="NA8" s="9" t="s">
        <v>2839</v>
      </c>
      <c r="NB8" s="9" t="s">
        <v>2840</v>
      </c>
      <c r="NC8" s="9" t="s">
        <v>2841</v>
      </c>
      <c r="ND8" s="9" t="s">
        <v>2838</v>
      </c>
      <c r="NE8" s="9" t="s">
        <v>2839</v>
      </c>
      <c r="NF8" s="9" t="s">
        <v>2840</v>
      </c>
      <c r="NG8" s="9" t="s">
        <v>2841</v>
      </c>
      <c r="NH8" s="9" t="s">
        <v>2838</v>
      </c>
      <c r="NI8" s="9" t="s">
        <v>2839</v>
      </c>
      <c r="NJ8" s="9" t="s">
        <v>2840</v>
      </c>
      <c r="NK8" s="9" t="s">
        <v>2841</v>
      </c>
      <c r="NL8" s="9" t="s">
        <v>2838</v>
      </c>
      <c r="NM8" s="9" t="s">
        <v>2839</v>
      </c>
      <c r="NN8" s="9" t="s">
        <v>2840</v>
      </c>
      <c r="NO8" s="9" t="s">
        <v>2841</v>
      </c>
      <c r="NP8" s="9" t="s">
        <v>2838</v>
      </c>
      <c r="NQ8" s="9" t="s">
        <v>2839</v>
      </c>
      <c r="NR8" s="9" t="s">
        <v>2840</v>
      </c>
      <c r="NS8" s="9" t="s">
        <v>2841</v>
      </c>
      <c r="NT8" s="9" t="s">
        <v>2838</v>
      </c>
      <c r="NU8" s="9" t="s">
        <v>2839</v>
      </c>
      <c r="NV8" s="9" t="s">
        <v>2840</v>
      </c>
      <c r="NW8" s="9" t="s">
        <v>2841</v>
      </c>
      <c r="NX8" s="9" t="s">
        <v>2838</v>
      </c>
      <c r="NY8" s="9" t="s">
        <v>2839</v>
      </c>
      <c r="NZ8" s="9" t="s">
        <v>2840</v>
      </c>
      <c r="OA8" s="9" t="s">
        <v>2841</v>
      </c>
      <c r="OB8" s="9" t="s">
        <v>2838</v>
      </c>
      <c r="OC8" s="9" t="s">
        <v>2839</v>
      </c>
      <c r="OD8" s="9" t="s">
        <v>2840</v>
      </c>
      <c r="OE8" s="9" t="s">
        <v>2841</v>
      </c>
      <c r="OF8" s="9" t="s">
        <v>2838</v>
      </c>
      <c r="OG8" s="9" t="s">
        <v>2839</v>
      </c>
      <c r="OH8" s="9" t="s">
        <v>2840</v>
      </c>
      <c r="OI8" s="9" t="s">
        <v>2841</v>
      </c>
      <c r="OJ8" s="9" t="s">
        <v>2838</v>
      </c>
      <c r="OK8" s="9" t="s">
        <v>2839</v>
      </c>
      <c r="OL8" s="9" t="s">
        <v>2840</v>
      </c>
      <c r="OM8" s="9" t="s">
        <v>2841</v>
      </c>
      <c r="ON8" s="9" t="s">
        <v>2838</v>
      </c>
      <c r="OO8" s="9" t="s">
        <v>2839</v>
      </c>
      <c r="OP8" s="9" t="s">
        <v>2840</v>
      </c>
      <c r="OQ8" s="9" t="s">
        <v>2841</v>
      </c>
      <c r="OR8" s="9" t="s">
        <v>2838</v>
      </c>
      <c r="OS8" s="9" t="s">
        <v>2839</v>
      </c>
      <c r="OT8" s="9" t="s">
        <v>2840</v>
      </c>
      <c r="OU8" s="9" t="s">
        <v>2841</v>
      </c>
      <c r="OV8" s="9" t="s">
        <v>2838</v>
      </c>
      <c r="OW8" s="9" t="s">
        <v>2839</v>
      </c>
      <c r="OX8" s="9" t="s">
        <v>2840</v>
      </c>
      <c r="OY8" s="9" t="s">
        <v>2841</v>
      </c>
      <c r="OZ8" s="9" t="s">
        <v>2838</v>
      </c>
      <c r="PA8" s="9" t="s">
        <v>2839</v>
      </c>
      <c r="PB8" s="9" t="s">
        <v>2840</v>
      </c>
      <c r="PC8" s="9" t="s">
        <v>2841</v>
      </c>
      <c r="PD8" s="9" t="s">
        <v>2838</v>
      </c>
      <c r="PE8" s="9" t="s">
        <v>2839</v>
      </c>
      <c r="PF8" s="9" t="s">
        <v>2840</v>
      </c>
      <c r="PG8" s="9" t="s">
        <v>2841</v>
      </c>
      <c r="PH8" s="9" t="s">
        <v>2838</v>
      </c>
      <c r="PI8" s="9" t="s">
        <v>2839</v>
      </c>
      <c r="PJ8" s="9" t="s">
        <v>2840</v>
      </c>
      <c r="PK8" s="9" t="s">
        <v>2841</v>
      </c>
      <c r="PL8" s="9" t="s">
        <v>2838</v>
      </c>
      <c r="PM8" s="9" t="s">
        <v>2839</v>
      </c>
      <c r="PN8" s="9" t="s">
        <v>2840</v>
      </c>
      <c r="PO8" s="9" t="s">
        <v>2841</v>
      </c>
      <c r="PP8" s="9" t="s">
        <v>2838</v>
      </c>
      <c r="PQ8" s="9" t="s">
        <v>2839</v>
      </c>
      <c r="PR8" s="9" t="s">
        <v>2840</v>
      </c>
      <c r="PS8" s="9" t="s">
        <v>2841</v>
      </c>
      <c r="PT8" s="9" t="s">
        <v>2838</v>
      </c>
      <c r="PU8" s="9" t="s">
        <v>2839</v>
      </c>
      <c r="PV8" s="9" t="s">
        <v>2840</v>
      </c>
      <c r="PW8" s="9" t="s">
        <v>2841</v>
      </c>
      <c r="PX8" s="9" t="s">
        <v>2838</v>
      </c>
      <c r="PY8" s="9" t="s">
        <v>2839</v>
      </c>
      <c r="PZ8" s="9" t="s">
        <v>2840</v>
      </c>
      <c r="QA8" s="9" t="s">
        <v>2841</v>
      </c>
      <c r="QB8" s="9" t="s">
        <v>2838</v>
      </c>
      <c r="QC8" s="9" t="s">
        <v>2839</v>
      </c>
      <c r="QD8" s="9" t="s">
        <v>2840</v>
      </c>
      <c r="QE8" s="9" t="s">
        <v>2841</v>
      </c>
      <c r="QF8" s="9" t="s">
        <v>2838</v>
      </c>
      <c r="QG8" s="9" t="s">
        <v>2839</v>
      </c>
      <c r="QH8" s="9" t="s">
        <v>2840</v>
      </c>
      <c r="QI8" s="9" t="s">
        <v>2841</v>
      </c>
      <c r="QJ8" s="9" t="s">
        <v>2838</v>
      </c>
      <c r="QK8" s="9" t="s">
        <v>2839</v>
      </c>
      <c r="QL8" s="9" t="s">
        <v>2840</v>
      </c>
      <c r="QM8" s="9" t="s">
        <v>2841</v>
      </c>
      <c r="QN8" s="9" t="s">
        <v>2838</v>
      </c>
      <c r="QO8" s="9" t="s">
        <v>2839</v>
      </c>
      <c r="QP8" s="9" t="s">
        <v>2840</v>
      </c>
      <c r="QQ8" s="9" t="s">
        <v>2841</v>
      </c>
      <c r="QR8" s="9" t="s">
        <v>2838</v>
      </c>
      <c r="QS8" s="9" t="s">
        <v>2839</v>
      </c>
      <c r="QT8" s="9" t="s">
        <v>2840</v>
      </c>
      <c r="QU8" s="9" t="s">
        <v>2841</v>
      </c>
      <c r="QV8" s="9" t="s">
        <v>2838</v>
      </c>
      <c r="QW8" s="9" t="s">
        <v>2839</v>
      </c>
      <c r="QX8" s="9" t="s">
        <v>2840</v>
      </c>
      <c r="QY8" s="9" t="s">
        <v>2841</v>
      </c>
      <c r="QZ8" s="9" t="s">
        <v>2838</v>
      </c>
      <c r="RA8" s="9" t="s">
        <v>2839</v>
      </c>
      <c r="RB8" s="9" t="s">
        <v>2840</v>
      </c>
      <c r="RC8" s="9" t="s">
        <v>2841</v>
      </c>
      <c r="RD8" s="9" t="s">
        <v>2838</v>
      </c>
      <c r="RE8" s="9" t="s">
        <v>2839</v>
      </c>
      <c r="RF8" s="9" t="s">
        <v>2840</v>
      </c>
      <c r="RG8" s="9" t="s">
        <v>2841</v>
      </c>
      <c r="RH8" s="9" t="s">
        <v>2838</v>
      </c>
      <c r="RI8" s="9" t="s">
        <v>2839</v>
      </c>
      <c r="RJ8" s="9" t="s">
        <v>2840</v>
      </c>
      <c r="RK8" s="9" t="s">
        <v>2841</v>
      </c>
      <c r="RL8" s="9" t="s">
        <v>2838</v>
      </c>
      <c r="RM8" s="9" t="s">
        <v>2839</v>
      </c>
      <c r="RN8" s="9" t="s">
        <v>2840</v>
      </c>
      <c r="RO8" s="9" t="s">
        <v>2841</v>
      </c>
      <c r="RP8" s="9" t="s">
        <v>2838</v>
      </c>
      <c r="RQ8" s="9" t="s">
        <v>2839</v>
      </c>
      <c r="RR8" s="9" t="s">
        <v>2840</v>
      </c>
      <c r="RS8" s="9" t="s">
        <v>2841</v>
      </c>
      <c r="RT8" s="9" t="s">
        <v>2838</v>
      </c>
      <c r="RU8" s="9" t="s">
        <v>2839</v>
      </c>
      <c r="RV8" s="9" t="s">
        <v>2840</v>
      </c>
      <c r="RW8" s="9" t="s">
        <v>2841</v>
      </c>
      <c r="RX8" s="9" t="s">
        <v>2838</v>
      </c>
      <c r="RY8" s="9" t="s">
        <v>2839</v>
      </c>
      <c r="RZ8" s="9" t="s">
        <v>2840</v>
      </c>
      <c r="SA8" s="9" t="s">
        <v>2841</v>
      </c>
      <c r="SB8" s="9" t="s">
        <v>2838</v>
      </c>
      <c r="SC8" s="9" t="s">
        <v>2839</v>
      </c>
      <c r="SD8" s="9" t="s">
        <v>2840</v>
      </c>
      <c r="SE8" s="9" t="s">
        <v>2841</v>
      </c>
      <c r="SF8" s="9" t="s">
        <v>2838</v>
      </c>
      <c r="SG8" s="9" t="s">
        <v>2839</v>
      </c>
      <c r="SH8" s="9" t="s">
        <v>2840</v>
      </c>
      <c r="SI8" s="9" t="s">
        <v>2841</v>
      </c>
      <c r="SJ8" s="9" t="s">
        <v>2838</v>
      </c>
      <c r="SK8" s="9" t="s">
        <v>2839</v>
      </c>
      <c r="SL8" s="9" t="s">
        <v>2840</v>
      </c>
      <c r="SM8" s="9" t="s">
        <v>2841</v>
      </c>
      <c r="SN8" s="9" t="s">
        <v>2838</v>
      </c>
      <c r="SO8" s="9" t="s">
        <v>2839</v>
      </c>
      <c r="SP8" s="9" t="s">
        <v>2840</v>
      </c>
      <c r="SQ8" s="9" t="s">
        <v>2841</v>
      </c>
      <c r="SR8" s="9" t="s">
        <v>2838</v>
      </c>
      <c r="SS8" s="9" t="s">
        <v>2839</v>
      </c>
      <c r="ST8" s="9" t="s">
        <v>2840</v>
      </c>
      <c r="SU8" s="9" t="s">
        <v>2841</v>
      </c>
      <c r="SV8" s="9" t="s">
        <v>2838</v>
      </c>
      <c r="SW8" s="9" t="s">
        <v>2839</v>
      </c>
      <c r="SX8" s="9" t="s">
        <v>2840</v>
      </c>
      <c r="SY8" s="9" t="s">
        <v>2841</v>
      </c>
      <c r="SZ8" s="9" t="s">
        <v>2838</v>
      </c>
      <c r="TA8" s="9" t="s">
        <v>2839</v>
      </c>
      <c r="TB8" s="9" t="s">
        <v>2840</v>
      </c>
      <c r="TC8" s="9" t="s">
        <v>2841</v>
      </c>
      <c r="TD8" s="9" t="s">
        <v>2838</v>
      </c>
      <c r="TE8" s="9" t="s">
        <v>2839</v>
      </c>
      <c r="TF8" s="9" t="s">
        <v>2840</v>
      </c>
      <c r="TG8" s="9" t="s">
        <v>2841</v>
      </c>
      <c r="TH8" s="9" t="s">
        <v>2838</v>
      </c>
      <c r="TI8" s="9" t="s">
        <v>2839</v>
      </c>
      <c r="TJ8" s="9" t="s">
        <v>2840</v>
      </c>
      <c r="TK8" s="9" t="s">
        <v>2841</v>
      </c>
      <c r="TL8" s="9" t="s">
        <v>2838</v>
      </c>
      <c r="TM8" s="9" t="s">
        <v>2839</v>
      </c>
      <c r="TN8" s="9" t="s">
        <v>2840</v>
      </c>
      <c r="TO8" s="9" t="s">
        <v>2841</v>
      </c>
      <c r="TP8" s="9" t="s">
        <v>2838</v>
      </c>
      <c r="TQ8" s="9" t="s">
        <v>2839</v>
      </c>
      <c r="TR8" s="9" t="s">
        <v>2840</v>
      </c>
      <c r="TS8" s="9" t="s">
        <v>2841</v>
      </c>
      <c r="TT8" s="9" t="s">
        <v>2838</v>
      </c>
      <c r="TU8" s="9" t="s">
        <v>2839</v>
      </c>
      <c r="TV8" s="9" t="s">
        <v>2840</v>
      </c>
      <c r="TW8" s="9" t="s">
        <v>2841</v>
      </c>
      <c r="TX8" s="9" t="s">
        <v>2838</v>
      </c>
      <c r="TY8" s="9" t="s">
        <v>2839</v>
      </c>
      <c r="TZ8" s="9" t="s">
        <v>2840</v>
      </c>
      <c r="UA8" s="9" t="s">
        <v>2841</v>
      </c>
      <c r="UB8" s="9" t="s">
        <v>2838</v>
      </c>
      <c r="UC8" s="9" t="s">
        <v>2839</v>
      </c>
      <c r="UD8" s="9" t="s">
        <v>2840</v>
      </c>
      <c r="UE8" s="9" t="s">
        <v>2841</v>
      </c>
      <c r="UF8" s="9" t="s">
        <v>2838</v>
      </c>
      <c r="UG8" s="9" t="s">
        <v>2839</v>
      </c>
      <c r="UH8" s="9" t="s">
        <v>2840</v>
      </c>
      <c r="UI8" s="9" t="s">
        <v>2841</v>
      </c>
      <c r="UJ8" s="9" t="s">
        <v>2838</v>
      </c>
      <c r="UK8" s="9" t="s">
        <v>2839</v>
      </c>
      <c r="UL8" s="9" t="s">
        <v>2840</v>
      </c>
      <c r="UM8" s="9" t="s">
        <v>2841</v>
      </c>
      <c r="UN8" s="9" t="s">
        <v>2838</v>
      </c>
      <c r="UO8" s="9" t="s">
        <v>2839</v>
      </c>
      <c r="UP8" s="9" t="s">
        <v>2840</v>
      </c>
      <c r="UQ8" s="9" t="s">
        <v>2841</v>
      </c>
      <c r="UR8" s="9" t="s">
        <v>2838</v>
      </c>
      <c r="US8" s="9" t="s">
        <v>2839</v>
      </c>
      <c r="UT8" s="9" t="s">
        <v>2840</v>
      </c>
      <c r="UU8" s="9" t="s">
        <v>2841</v>
      </c>
      <c r="UV8" s="9" t="s">
        <v>2838</v>
      </c>
      <c r="UW8" s="9" t="s">
        <v>2839</v>
      </c>
      <c r="UX8" s="9" t="s">
        <v>2840</v>
      </c>
      <c r="UY8" s="9" t="s">
        <v>2841</v>
      </c>
      <c r="UZ8" s="9" t="s">
        <v>2838</v>
      </c>
      <c r="VA8" s="9" t="s">
        <v>2839</v>
      </c>
      <c r="VB8" s="9" t="s">
        <v>2840</v>
      </c>
      <c r="VC8" s="9" t="s">
        <v>2841</v>
      </c>
      <c r="VD8" s="9" t="s">
        <v>2838</v>
      </c>
      <c r="VE8" s="9" t="s">
        <v>2839</v>
      </c>
      <c r="VF8" s="9" t="s">
        <v>2840</v>
      </c>
      <c r="VG8" s="9" t="s">
        <v>2841</v>
      </c>
      <c r="VH8" s="9" t="s">
        <v>2838</v>
      </c>
      <c r="VI8" s="9" t="s">
        <v>2839</v>
      </c>
      <c r="VJ8" s="9" t="s">
        <v>2840</v>
      </c>
      <c r="VK8" s="9" t="s">
        <v>2841</v>
      </c>
      <c r="VL8" s="9" t="s">
        <v>2838</v>
      </c>
      <c r="VM8" s="9" t="s">
        <v>2839</v>
      </c>
      <c r="VN8" s="9" t="s">
        <v>2840</v>
      </c>
      <c r="VO8" s="9" t="s">
        <v>2841</v>
      </c>
      <c r="VP8" s="9" t="s">
        <v>2838</v>
      </c>
      <c r="VQ8" s="9" t="s">
        <v>2839</v>
      </c>
      <c r="VR8" s="9" t="s">
        <v>2840</v>
      </c>
      <c r="VS8" s="9" t="s">
        <v>2841</v>
      </c>
      <c r="VT8" s="9" t="s">
        <v>2838</v>
      </c>
      <c r="VU8" s="9" t="s">
        <v>2839</v>
      </c>
      <c r="VV8" s="9" t="s">
        <v>2840</v>
      </c>
      <c r="VW8" s="9" t="s">
        <v>2841</v>
      </c>
      <c r="VX8" s="9" t="s">
        <v>2838</v>
      </c>
      <c r="VY8" s="9" t="s">
        <v>2839</v>
      </c>
      <c r="VZ8" s="9" t="s">
        <v>2840</v>
      </c>
      <c r="WA8" s="9" t="s">
        <v>2841</v>
      </c>
      <c r="WB8" s="9" t="s">
        <v>2838</v>
      </c>
      <c r="WC8" s="9" t="s">
        <v>2839</v>
      </c>
      <c r="WD8" s="9" t="s">
        <v>2840</v>
      </c>
      <c r="WE8" s="9" t="s">
        <v>2841</v>
      </c>
      <c r="WF8" s="9" t="s">
        <v>2838</v>
      </c>
      <c r="WG8" s="9" t="s">
        <v>2839</v>
      </c>
      <c r="WH8" s="9" t="s">
        <v>2840</v>
      </c>
      <c r="WI8" s="9" t="s">
        <v>2841</v>
      </c>
      <c r="WJ8" s="9" t="s">
        <v>2838</v>
      </c>
      <c r="WK8" s="9" t="s">
        <v>2839</v>
      </c>
      <c r="WL8" s="9" t="s">
        <v>2840</v>
      </c>
      <c r="WM8" s="9" t="s">
        <v>2841</v>
      </c>
      <c r="WN8" s="9" t="s">
        <v>2838</v>
      </c>
      <c r="WO8" s="9" t="s">
        <v>2839</v>
      </c>
      <c r="WP8" s="9" t="s">
        <v>2840</v>
      </c>
      <c r="WQ8" s="9" t="s">
        <v>2841</v>
      </c>
      <c r="WR8" s="9" t="s">
        <v>2838</v>
      </c>
      <c r="WS8" s="9" t="s">
        <v>2839</v>
      </c>
      <c r="WT8" s="9" t="s">
        <v>2840</v>
      </c>
      <c r="WU8" s="9" t="s">
        <v>2841</v>
      </c>
      <c r="WV8" s="9" t="s">
        <v>2838</v>
      </c>
      <c r="WW8" s="9" t="s">
        <v>2839</v>
      </c>
      <c r="WX8" s="9" t="s">
        <v>2840</v>
      </c>
      <c r="WY8" s="9" t="s">
        <v>2841</v>
      </c>
      <c r="WZ8" s="9" t="s">
        <v>2838</v>
      </c>
      <c r="XA8" s="9" t="s">
        <v>2839</v>
      </c>
      <c r="XB8" s="9" t="s">
        <v>2840</v>
      </c>
      <c r="XC8" s="9" t="s">
        <v>2841</v>
      </c>
      <c r="XD8" s="9" t="s">
        <v>2838</v>
      </c>
      <c r="XE8" s="9" t="s">
        <v>2839</v>
      </c>
      <c r="XF8" s="9" t="s">
        <v>2840</v>
      </c>
      <c r="XG8" s="9" t="s">
        <v>2841</v>
      </c>
      <c r="XH8" s="9" t="s">
        <v>2838</v>
      </c>
      <c r="XI8" s="9" t="s">
        <v>2839</v>
      </c>
      <c r="XJ8" s="9" t="s">
        <v>2840</v>
      </c>
      <c r="XK8" s="9" t="s">
        <v>2841</v>
      </c>
      <c r="XL8" s="9" t="s">
        <v>2838</v>
      </c>
      <c r="XM8" s="9" t="s">
        <v>2839</v>
      </c>
      <c r="XN8" s="9" t="s">
        <v>2840</v>
      </c>
      <c r="XO8" s="9" t="s">
        <v>2841</v>
      </c>
      <c r="XP8" s="9" t="s">
        <v>2838</v>
      </c>
      <c r="XQ8" s="9" t="s">
        <v>2839</v>
      </c>
      <c r="XR8" s="9" t="s">
        <v>2840</v>
      </c>
      <c r="XS8" s="9" t="s">
        <v>2841</v>
      </c>
      <c r="XT8" s="9" t="s">
        <v>2838</v>
      </c>
      <c r="XU8" s="9" t="s">
        <v>2839</v>
      </c>
      <c r="XV8" s="9" t="s">
        <v>2840</v>
      </c>
      <c r="XW8" s="9" t="s">
        <v>2841</v>
      </c>
      <c r="XX8" s="9" t="s">
        <v>2838</v>
      </c>
      <c r="XY8" s="9" t="s">
        <v>2839</v>
      </c>
      <c r="XZ8" s="9" t="s">
        <v>2840</v>
      </c>
      <c r="YA8" s="9" t="s">
        <v>2841</v>
      </c>
      <c r="YB8" s="9" t="s">
        <v>2838</v>
      </c>
      <c r="YC8" s="9" t="s">
        <v>2839</v>
      </c>
      <c r="YD8" s="9" t="s">
        <v>2840</v>
      </c>
      <c r="YE8" s="9" t="s">
        <v>2841</v>
      </c>
      <c r="YF8" s="9" t="s">
        <v>2838</v>
      </c>
      <c r="YG8" s="9" t="s">
        <v>2839</v>
      </c>
      <c r="YH8" s="9" t="s">
        <v>2840</v>
      </c>
      <c r="YI8" s="9" t="s">
        <v>2841</v>
      </c>
      <c r="YJ8" s="9" t="s">
        <v>2838</v>
      </c>
      <c r="YK8" s="9" t="s">
        <v>2839</v>
      </c>
      <c r="YL8" s="9" t="s">
        <v>2840</v>
      </c>
      <c r="YM8" s="9" t="s">
        <v>2841</v>
      </c>
      <c r="YN8" s="9" t="s">
        <v>2838</v>
      </c>
      <c r="YO8" s="9" t="s">
        <v>2839</v>
      </c>
      <c r="YP8" s="9" t="s">
        <v>2840</v>
      </c>
      <c r="YQ8" s="9" t="s">
        <v>2841</v>
      </c>
      <c r="YR8" s="9" t="s">
        <v>2838</v>
      </c>
      <c r="YS8" s="9" t="s">
        <v>2839</v>
      </c>
      <c r="YT8" s="9" t="s">
        <v>2840</v>
      </c>
      <c r="YU8" s="9" t="s">
        <v>2841</v>
      </c>
      <c r="YV8" s="9" t="s">
        <v>2838</v>
      </c>
      <c r="YW8" s="9" t="s">
        <v>2839</v>
      </c>
      <c r="YX8" s="9" t="s">
        <v>2840</v>
      </c>
      <c r="YY8" s="9" t="s">
        <v>2841</v>
      </c>
    </row>
    <row r="9" spans="1:675" ht="24" customHeight="1" x14ac:dyDescent="0.3">
      <c r="A9" s="1"/>
      <c r="B9" s="13" t="s">
        <v>68</v>
      </c>
      <c r="C9" s="13" t="s">
        <v>798</v>
      </c>
      <c r="D9" s="14">
        <v>202.3</v>
      </c>
      <c r="E9" s="14">
        <v>203.40136000000001</v>
      </c>
      <c r="F9" s="14">
        <v>203.40136000000001</v>
      </c>
      <c r="G9" s="14">
        <v>-1.1013599999999999</v>
      </c>
      <c r="H9" s="14">
        <v>658.6</v>
      </c>
      <c r="I9" s="14">
        <v>650</v>
      </c>
      <c r="J9" s="14">
        <v>629.90463999999997</v>
      </c>
      <c r="K9" s="14">
        <v>28.695360000000001</v>
      </c>
      <c r="L9" s="14">
        <v>146</v>
      </c>
      <c r="M9" s="14">
        <v>147.4599</v>
      </c>
      <c r="N9" s="14">
        <v>205.11832000000001</v>
      </c>
      <c r="O9" s="14">
        <v>-59.118319999999997</v>
      </c>
      <c r="P9" s="14">
        <v>7.4</v>
      </c>
      <c r="Q9" s="14">
        <v>8.8258700000000001</v>
      </c>
      <c r="R9" s="14">
        <v>8.8258700000000001</v>
      </c>
      <c r="S9" s="14">
        <v>-1.42587</v>
      </c>
      <c r="T9" s="14">
        <v>7.4</v>
      </c>
      <c r="U9" s="14">
        <v>8.5166900000000005</v>
      </c>
      <c r="V9" s="14">
        <v>8.5166900000000005</v>
      </c>
      <c r="W9" s="14">
        <v>-1.11669</v>
      </c>
      <c r="X9" s="14">
        <v>93.4</v>
      </c>
      <c r="Y9" s="14">
        <v>91.867829999999998</v>
      </c>
      <c r="Z9" s="14">
        <v>91.867829999999998</v>
      </c>
      <c r="AA9" s="14">
        <v>1.53217</v>
      </c>
      <c r="AB9" s="14">
        <v>227.5</v>
      </c>
      <c r="AC9" s="14">
        <v>242</v>
      </c>
      <c r="AD9" s="14">
        <v>242</v>
      </c>
      <c r="AE9" s="14">
        <v>-14.5</v>
      </c>
      <c r="AF9" s="14">
        <v>0</v>
      </c>
      <c r="AG9" s="14"/>
      <c r="AH9" s="14"/>
      <c r="AI9" s="14">
        <v>0</v>
      </c>
      <c r="AJ9" s="14">
        <v>82</v>
      </c>
      <c r="AK9" s="14"/>
      <c r="AL9" s="14">
        <v>87.326560000000001</v>
      </c>
      <c r="AM9" s="14">
        <v>-5.3265599999999997</v>
      </c>
      <c r="AN9" s="14"/>
      <c r="AO9" s="14"/>
      <c r="AP9" s="14"/>
      <c r="AQ9" s="14">
        <v>0</v>
      </c>
      <c r="AR9" s="14"/>
      <c r="AS9" s="14"/>
      <c r="AT9" s="14"/>
      <c r="AU9" s="14">
        <v>0</v>
      </c>
      <c r="AV9" s="14"/>
      <c r="AW9" s="14"/>
      <c r="AX9" s="14"/>
      <c r="AY9" s="14">
        <v>0</v>
      </c>
      <c r="AZ9" s="14"/>
      <c r="BA9" s="14"/>
      <c r="BB9" s="14"/>
      <c r="BC9" s="14">
        <v>0</v>
      </c>
      <c r="BD9" s="14"/>
      <c r="BE9" s="14"/>
      <c r="BF9" s="14"/>
      <c r="BG9" s="14">
        <v>0</v>
      </c>
      <c r="BH9" s="14"/>
      <c r="BI9" s="14"/>
      <c r="BJ9" s="14"/>
      <c r="BK9" s="14">
        <v>0</v>
      </c>
      <c r="BL9" s="14">
        <v>581.1</v>
      </c>
      <c r="BM9" s="14">
        <v>582.50599999999997</v>
      </c>
      <c r="BN9" s="14">
        <v>582.50599999999997</v>
      </c>
      <c r="BO9" s="14">
        <v>-1.4059999999999999</v>
      </c>
      <c r="BP9" s="14">
        <v>10.7</v>
      </c>
      <c r="BQ9" s="14">
        <v>10.52094</v>
      </c>
      <c r="BR9" s="14">
        <v>10.52094</v>
      </c>
      <c r="BS9" s="14">
        <v>0.17906</v>
      </c>
      <c r="BT9" s="14"/>
      <c r="BU9" s="14"/>
      <c r="BV9" s="14">
        <v>17.629960000000001</v>
      </c>
      <c r="BW9" s="14">
        <v>-17.629960000000001</v>
      </c>
      <c r="BX9" s="14"/>
      <c r="BY9" s="14"/>
      <c r="BZ9" s="14"/>
      <c r="CA9" s="14">
        <v>0</v>
      </c>
      <c r="CB9" s="14"/>
      <c r="CC9" s="14"/>
      <c r="CD9" s="14"/>
      <c r="CE9" s="14">
        <v>0</v>
      </c>
      <c r="CF9" s="14"/>
      <c r="CG9" s="14"/>
      <c r="CH9" s="14"/>
      <c r="CI9" s="14">
        <v>0</v>
      </c>
      <c r="CJ9" s="14">
        <v>167.4</v>
      </c>
      <c r="CK9" s="14">
        <v>164.06706</v>
      </c>
      <c r="CL9" s="14">
        <v>164.06706</v>
      </c>
      <c r="CM9" s="14">
        <v>3.3329399999999998</v>
      </c>
      <c r="CN9" s="14">
        <v>10.1</v>
      </c>
      <c r="CO9" s="14">
        <v>9.2994299999999992</v>
      </c>
      <c r="CP9" s="14">
        <v>9.2994299999999992</v>
      </c>
      <c r="CQ9" s="14">
        <v>0.80057</v>
      </c>
      <c r="CR9" s="14">
        <v>6.8</v>
      </c>
      <c r="CS9" s="14">
        <v>4.9935799999999997</v>
      </c>
      <c r="CT9" s="14">
        <v>4.9935799999999997</v>
      </c>
      <c r="CU9" s="14">
        <v>1.8064199999999999</v>
      </c>
      <c r="CV9" s="14"/>
      <c r="CW9" s="14"/>
      <c r="CX9" s="14"/>
      <c r="CY9" s="14">
        <v>0</v>
      </c>
      <c r="CZ9" s="14">
        <v>6.3</v>
      </c>
      <c r="DA9" s="14">
        <v>6.8787000000000003</v>
      </c>
      <c r="DB9" s="14">
        <v>6.8787000000000003</v>
      </c>
      <c r="DC9" s="14">
        <v>-0.57869999999999999</v>
      </c>
      <c r="DD9" s="14"/>
      <c r="DE9" s="14"/>
      <c r="DF9" s="14"/>
      <c r="DG9" s="14">
        <v>0</v>
      </c>
      <c r="DH9" s="14">
        <v>104.3</v>
      </c>
      <c r="DI9" s="14">
        <v>67.146360000000001</v>
      </c>
      <c r="DJ9" s="14">
        <v>91.229529999999997</v>
      </c>
      <c r="DK9" s="14">
        <v>13.07047</v>
      </c>
      <c r="DL9" s="14"/>
      <c r="DM9" s="14"/>
      <c r="DN9" s="14"/>
      <c r="DO9" s="14">
        <v>0</v>
      </c>
      <c r="DP9" s="14"/>
      <c r="DQ9" s="14"/>
      <c r="DR9" s="14"/>
      <c r="DS9" s="14">
        <v>0</v>
      </c>
      <c r="DT9" s="14">
        <v>0</v>
      </c>
      <c r="DU9" s="14">
        <v>23.215890000000002</v>
      </c>
      <c r="DV9" s="14">
        <v>23.215890000000002</v>
      </c>
      <c r="DW9" s="14">
        <v>-23.215890000000002</v>
      </c>
      <c r="DX9" s="14"/>
      <c r="DY9" s="14"/>
      <c r="DZ9" s="14"/>
      <c r="EA9" s="14">
        <v>0</v>
      </c>
      <c r="EB9" s="14">
        <v>110.3</v>
      </c>
      <c r="EC9" s="14">
        <v>112.46647</v>
      </c>
      <c r="ED9" s="14">
        <v>112.46647</v>
      </c>
      <c r="EE9" s="14">
        <v>-2.1664699999999999</v>
      </c>
      <c r="EF9" s="14">
        <v>199.5</v>
      </c>
      <c r="EG9" s="14">
        <v>220.69499999999999</v>
      </c>
      <c r="EH9" s="14">
        <v>202.21968000000001</v>
      </c>
      <c r="EI9" s="14">
        <v>-2.7196799999999999</v>
      </c>
      <c r="EJ9" s="14">
        <v>0</v>
      </c>
      <c r="EK9" s="14"/>
      <c r="EL9" s="14"/>
      <c r="EM9" s="14">
        <v>0</v>
      </c>
      <c r="EN9" s="14"/>
      <c r="EO9" s="14"/>
      <c r="EP9" s="14"/>
      <c r="EQ9" s="14">
        <v>0</v>
      </c>
      <c r="ER9" s="14"/>
      <c r="ES9" s="14"/>
      <c r="ET9" s="14"/>
      <c r="EU9" s="14">
        <v>0</v>
      </c>
      <c r="EV9" s="14">
        <v>6.5</v>
      </c>
      <c r="EW9" s="14">
        <v>6.39</v>
      </c>
      <c r="EX9" s="14">
        <v>6.39</v>
      </c>
      <c r="EY9" s="14">
        <v>0.11</v>
      </c>
      <c r="EZ9" s="14">
        <v>365.2</v>
      </c>
      <c r="FA9" s="14">
        <v>360</v>
      </c>
      <c r="FB9" s="14">
        <v>360</v>
      </c>
      <c r="FC9" s="14">
        <v>5.2</v>
      </c>
      <c r="FD9" s="14">
        <v>79.400000000000006</v>
      </c>
      <c r="FE9" s="14">
        <v>81.635570000000001</v>
      </c>
      <c r="FF9" s="14">
        <v>81.635570000000001</v>
      </c>
      <c r="FG9" s="14">
        <v>-2.2355700000000001</v>
      </c>
      <c r="FH9" s="14">
        <v>149.4</v>
      </c>
      <c r="FI9" s="14">
        <v>149.98721</v>
      </c>
      <c r="FJ9" s="14">
        <v>151.36251999999999</v>
      </c>
      <c r="FK9" s="14">
        <v>-1.96252</v>
      </c>
      <c r="FL9" s="14">
        <v>38.4</v>
      </c>
      <c r="FM9" s="14">
        <v>41.89893</v>
      </c>
      <c r="FN9" s="14">
        <v>41.89893</v>
      </c>
      <c r="FO9" s="14">
        <v>-3.4989300000000001</v>
      </c>
      <c r="FP9" s="14">
        <v>18.7</v>
      </c>
      <c r="FQ9" s="14">
        <v>19.21088</v>
      </c>
      <c r="FR9" s="14">
        <v>19.21088</v>
      </c>
      <c r="FS9" s="14">
        <v>-0.51088</v>
      </c>
      <c r="FT9" s="14">
        <v>14.359</v>
      </c>
      <c r="FU9" s="14">
        <v>18.172979999999999</v>
      </c>
      <c r="FV9" s="14">
        <v>18.172979999999999</v>
      </c>
      <c r="FW9" s="14">
        <v>-3.8139799999999999</v>
      </c>
      <c r="FX9" s="14">
        <v>90.8</v>
      </c>
      <c r="FY9" s="14">
        <v>87.773570000000007</v>
      </c>
      <c r="FZ9" s="14">
        <v>87.773570000000007</v>
      </c>
      <c r="GA9" s="14">
        <v>3.02643</v>
      </c>
      <c r="GB9" s="14">
        <v>136.1</v>
      </c>
      <c r="GC9" s="14">
        <v>68.589079999999996</v>
      </c>
      <c r="GD9" s="14">
        <v>83.089250000000007</v>
      </c>
      <c r="GE9" s="14">
        <v>53.010750000000002</v>
      </c>
      <c r="GF9" s="14">
        <v>131.6</v>
      </c>
      <c r="GG9" s="14">
        <v>68.589079999999996</v>
      </c>
      <c r="GH9" s="14">
        <v>83.089250000000007</v>
      </c>
      <c r="GI9" s="14">
        <v>48.510750000000002</v>
      </c>
      <c r="GJ9" s="14">
        <v>156.5</v>
      </c>
      <c r="GK9" s="14">
        <v>68.795060000000007</v>
      </c>
      <c r="GL9" s="14">
        <v>83.338759999999994</v>
      </c>
      <c r="GM9" s="14">
        <v>73.161240000000006</v>
      </c>
      <c r="GN9" s="14">
        <v>108.1</v>
      </c>
      <c r="GO9" s="14">
        <v>110.48202000000001</v>
      </c>
      <c r="GP9" s="14">
        <v>110.48202000000001</v>
      </c>
      <c r="GQ9" s="14">
        <v>-2.3820199999999998</v>
      </c>
      <c r="GR9" s="14">
        <v>36.1</v>
      </c>
      <c r="GS9" s="14">
        <v>37.900869999999998</v>
      </c>
      <c r="GT9" s="14">
        <v>37.900869999999998</v>
      </c>
      <c r="GU9" s="14">
        <v>-1.80087</v>
      </c>
      <c r="GV9" s="14"/>
      <c r="GW9" s="14"/>
      <c r="GX9" s="14">
        <v>38.272109999999998</v>
      </c>
      <c r="GY9" s="14">
        <v>-38.272109999999998</v>
      </c>
      <c r="GZ9" s="14">
        <v>3.8</v>
      </c>
      <c r="HA9" s="14"/>
      <c r="HB9" s="14"/>
      <c r="HC9" s="14">
        <v>3.8</v>
      </c>
      <c r="HD9" s="14">
        <v>28.8</v>
      </c>
      <c r="HE9" s="14">
        <v>30.13373</v>
      </c>
      <c r="HF9" s="14">
        <v>30.13373</v>
      </c>
      <c r="HG9" s="14">
        <v>-1.3337300000000001</v>
      </c>
      <c r="HH9" s="14">
        <v>137.9</v>
      </c>
      <c r="HI9" s="14">
        <v>147.02663000000001</v>
      </c>
      <c r="HJ9" s="14">
        <v>172.35792000000001</v>
      </c>
      <c r="HK9" s="14">
        <v>-34.457920000000001</v>
      </c>
      <c r="HL9" s="14"/>
      <c r="HM9" s="14"/>
      <c r="HN9" s="14"/>
      <c r="HO9" s="14">
        <v>0</v>
      </c>
      <c r="HP9" s="14"/>
      <c r="HQ9" s="14"/>
      <c r="HR9" s="14"/>
      <c r="HS9" s="14">
        <v>0</v>
      </c>
      <c r="HT9" s="14">
        <v>94.8</v>
      </c>
      <c r="HU9" s="14">
        <v>95.545190000000005</v>
      </c>
      <c r="HV9" s="14">
        <v>95.545190000000005</v>
      </c>
      <c r="HW9" s="14">
        <v>-0.74519000000000002</v>
      </c>
      <c r="HX9" s="14">
        <v>0</v>
      </c>
      <c r="HY9" s="14"/>
      <c r="HZ9" s="14"/>
      <c r="IA9" s="14">
        <v>0</v>
      </c>
      <c r="IB9" s="14">
        <v>0</v>
      </c>
      <c r="IC9" s="14"/>
      <c r="ID9" s="14"/>
      <c r="IE9" s="14">
        <v>0</v>
      </c>
      <c r="IF9" s="14">
        <v>42.8</v>
      </c>
      <c r="IG9" s="14">
        <v>45.265309999999999</v>
      </c>
      <c r="IH9" s="14">
        <v>45.265309999999999</v>
      </c>
      <c r="II9" s="14">
        <v>-2.4653100000000001</v>
      </c>
      <c r="IJ9" s="14"/>
      <c r="IK9" s="14"/>
      <c r="IL9" s="14"/>
      <c r="IM9" s="14">
        <v>0</v>
      </c>
      <c r="IN9" s="14"/>
      <c r="IO9" s="14"/>
      <c r="IP9" s="14"/>
      <c r="IQ9" s="14">
        <v>0</v>
      </c>
      <c r="IR9" s="14"/>
      <c r="IS9" s="14"/>
      <c r="IT9" s="14"/>
      <c r="IU9" s="14">
        <v>0</v>
      </c>
      <c r="IV9" s="14">
        <v>131.69999999999999</v>
      </c>
      <c r="IW9" s="14">
        <v>136.69067999999999</v>
      </c>
      <c r="IX9" s="14">
        <v>136.69067999999999</v>
      </c>
      <c r="IY9" s="14">
        <v>-4.9906800000000002</v>
      </c>
      <c r="IZ9" s="14"/>
      <c r="JA9" s="14"/>
      <c r="JB9" s="14"/>
      <c r="JC9" s="14">
        <v>0</v>
      </c>
      <c r="JD9" s="14"/>
      <c r="JE9" s="14"/>
      <c r="JF9" s="14"/>
      <c r="JG9" s="14">
        <v>0</v>
      </c>
      <c r="JH9" s="14"/>
      <c r="JI9" s="14"/>
      <c r="JJ9" s="14"/>
      <c r="JK9" s="14">
        <v>0</v>
      </c>
      <c r="JL9" s="14"/>
      <c r="JM9" s="14"/>
      <c r="JN9" s="14"/>
      <c r="JO9" s="14">
        <v>0</v>
      </c>
      <c r="JP9" s="14"/>
      <c r="JQ9" s="14"/>
      <c r="JR9" s="14"/>
      <c r="JS9" s="14">
        <v>0</v>
      </c>
      <c r="JT9" s="14"/>
      <c r="JU9" s="14"/>
      <c r="JV9" s="14"/>
      <c r="JW9" s="14">
        <v>0</v>
      </c>
      <c r="JX9" s="14">
        <v>194.5</v>
      </c>
      <c r="JY9" s="14">
        <v>199.05355</v>
      </c>
      <c r="JZ9" s="14">
        <v>200.67499000000001</v>
      </c>
      <c r="KA9" s="14">
        <v>-6.1749900000000002</v>
      </c>
      <c r="KB9" s="14">
        <v>195.9</v>
      </c>
      <c r="KC9" s="14">
        <v>198.31407999999999</v>
      </c>
      <c r="KD9" s="14">
        <v>200.3066</v>
      </c>
      <c r="KE9" s="14">
        <v>-4.4066000000000001</v>
      </c>
      <c r="KF9" s="14">
        <v>195.9</v>
      </c>
      <c r="KG9" s="14">
        <v>196.49122</v>
      </c>
      <c r="KH9" s="14">
        <v>200.18467000000001</v>
      </c>
      <c r="KI9" s="14">
        <v>-4.2846700000000002</v>
      </c>
      <c r="KJ9" s="14">
        <v>0</v>
      </c>
      <c r="KK9" s="14"/>
      <c r="KL9" s="14"/>
      <c r="KM9" s="14">
        <v>0</v>
      </c>
      <c r="KN9" s="14"/>
      <c r="KO9" s="14"/>
      <c r="KP9" s="14"/>
      <c r="KQ9" s="14">
        <v>0</v>
      </c>
      <c r="KR9" s="14"/>
      <c r="KS9" s="14"/>
      <c r="KT9" s="14"/>
      <c r="KU9" s="14">
        <v>0</v>
      </c>
      <c r="KV9" s="14">
        <v>0</v>
      </c>
      <c r="KW9" s="14"/>
      <c r="KX9" s="14">
        <v>4.7853599999999998</v>
      </c>
      <c r="KY9" s="14">
        <v>-4.7853599999999998</v>
      </c>
      <c r="KZ9" s="14">
        <v>212.7</v>
      </c>
      <c r="LA9" s="14">
        <v>231.83090000000001</v>
      </c>
      <c r="LB9" s="14">
        <v>231.83090000000001</v>
      </c>
      <c r="LC9" s="14">
        <v>-19.1309</v>
      </c>
      <c r="LD9" s="14">
        <v>135.80000000000001</v>
      </c>
      <c r="LE9" s="14">
        <v>133.16031000000001</v>
      </c>
      <c r="LF9" s="14">
        <v>133.16031000000001</v>
      </c>
      <c r="LG9" s="14">
        <v>2.6396899999999999</v>
      </c>
      <c r="LH9" s="14">
        <v>62</v>
      </c>
      <c r="LI9" s="14">
        <v>67.199219999999997</v>
      </c>
      <c r="LJ9" s="14">
        <v>67.199219999999997</v>
      </c>
      <c r="LK9" s="14">
        <v>-5.1992200000000004</v>
      </c>
      <c r="LL9" s="14">
        <v>79.2</v>
      </c>
      <c r="LM9" s="14">
        <v>78.567999999999998</v>
      </c>
      <c r="LN9" s="14">
        <v>78.567999999999998</v>
      </c>
      <c r="LO9" s="14">
        <v>0.63200000000000001</v>
      </c>
      <c r="LP9" s="14">
        <v>31.2</v>
      </c>
      <c r="LQ9" s="14">
        <v>29.980560000000001</v>
      </c>
      <c r="LR9" s="14">
        <v>29.980560000000001</v>
      </c>
      <c r="LS9" s="14">
        <v>1.2194400000000001</v>
      </c>
      <c r="LT9" s="14"/>
      <c r="LU9" s="14"/>
      <c r="LV9" s="14"/>
      <c r="LW9" s="14">
        <v>0</v>
      </c>
      <c r="LX9" s="14">
        <v>0</v>
      </c>
      <c r="LY9" s="14"/>
      <c r="LZ9" s="14"/>
      <c r="MA9" s="14">
        <v>0</v>
      </c>
      <c r="MB9" s="14">
        <v>0</v>
      </c>
      <c r="MC9" s="14"/>
      <c r="MD9" s="14"/>
      <c r="ME9" s="14">
        <v>0</v>
      </c>
      <c r="MF9" s="14">
        <v>139.6</v>
      </c>
      <c r="MG9" s="14"/>
      <c r="MH9" s="14"/>
      <c r="MI9" s="14">
        <v>139.6</v>
      </c>
      <c r="MJ9" s="14"/>
      <c r="MK9" s="14"/>
      <c r="ML9" s="14"/>
      <c r="MM9" s="14">
        <v>0</v>
      </c>
      <c r="MN9" s="14"/>
      <c r="MO9" s="14"/>
      <c r="MP9" s="14"/>
      <c r="MQ9" s="14">
        <v>0</v>
      </c>
      <c r="MR9" s="14"/>
      <c r="MS9" s="14"/>
      <c r="MT9" s="14"/>
      <c r="MU9" s="14">
        <v>0</v>
      </c>
      <c r="MV9" s="14">
        <v>96.2</v>
      </c>
      <c r="MW9" s="14">
        <v>175.12728999999999</v>
      </c>
      <c r="MX9" s="14">
        <v>175.465</v>
      </c>
      <c r="MY9" s="14">
        <v>-79.265000000000001</v>
      </c>
      <c r="MZ9" s="14">
        <v>0</v>
      </c>
      <c r="NA9" s="14"/>
      <c r="NB9" s="14"/>
      <c r="NC9" s="14">
        <v>0</v>
      </c>
      <c r="ND9" s="14">
        <v>0</v>
      </c>
      <c r="NE9" s="14">
        <v>176.22309000000001</v>
      </c>
      <c r="NF9" s="14"/>
      <c r="NG9" s="14">
        <v>0</v>
      </c>
      <c r="NH9" s="14">
        <v>0</v>
      </c>
      <c r="NI9" s="14"/>
      <c r="NJ9" s="14"/>
      <c r="NK9" s="14">
        <v>0</v>
      </c>
      <c r="NL9" s="14"/>
      <c r="NM9" s="14"/>
      <c r="NN9" s="14"/>
      <c r="NO9" s="14">
        <v>0</v>
      </c>
      <c r="NP9" s="14"/>
      <c r="NQ9" s="14"/>
      <c r="NR9" s="14"/>
      <c r="NS9" s="14">
        <v>0</v>
      </c>
      <c r="NT9" s="14">
        <v>0</v>
      </c>
      <c r="NU9" s="14"/>
      <c r="NV9" s="14">
        <v>9.09</v>
      </c>
      <c r="NW9" s="14">
        <v>-9.09</v>
      </c>
      <c r="NX9" s="14">
        <v>9.3000000000000007</v>
      </c>
      <c r="NY9" s="14">
        <v>9.0694199999999991</v>
      </c>
      <c r="NZ9" s="14">
        <v>9.0694199999999991</v>
      </c>
      <c r="OA9" s="14">
        <v>0.23058000000000001</v>
      </c>
      <c r="OB9" s="14">
        <v>10.199999999999999</v>
      </c>
      <c r="OC9" s="14"/>
      <c r="OD9" s="14">
        <v>10</v>
      </c>
      <c r="OE9" s="14">
        <v>0.2</v>
      </c>
      <c r="OF9" s="14">
        <v>0</v>
      </c>
      <c r="OG9" s="14"/>
      <c r="OH9" s="14"/>
      <c r="OI9" s="14">
        <v>0</v>
      </c>
      <c r="OJ9" s="14">
        <v>82.4</v>
      </c>
      <c r="OK9" s="14">
        <v>79.295000000000002</v>
      </c>
      <c r="OL9" s="14">
        <v>79.295000000000002</v>
      </c>
      <c r="OM9" s="14">
        <v>3.105</v>
      </c>
      <c r="ON9" s="14">
        <v>0</v>
      </c>
      <c r="OO9" s="14"/>
      <c r="OP9" s="14"/>
      <c r="OQ9" s="14">
        <v>0</v>
      </c>
      <c r="OR9" s="14">
        <v>0</v>
      </c>
      <c r="OS9" s="14"/>
      <c r="OT9" s="14"/>
      <c r="OU9" s="14">
        <v>0</v>
      </c>
      <c r="OV9" s="14">
        <v>0</v>
      </c>
      <c r="OW9" s="14"/>
      <c r="OX9" s="14"/>
      <c r="OY9" s="14">
        <v>0</v>
      </c>
      <c r="OZ9" s="14">
        <v>20.3</v>
      </c>
      <c r="PA9" s="14"/>
      <c r="PB9" s="14">
        <v>20.456230000000001</v>
      </c>
      <c r="PC9" s="14">
        <v>-0.15623000000000001</v>
      </c>
      <c r="PD9" s="14">
        <v>10.6</v>
      </c>
      <c r="PE9" s="14">
        <v>9.9830000000000005</v>
      </c>
      <c r="PF9" s="14">
        <v>9.9830000000000005</v>
      </c>
      <c r="PG9" s="14">
        <v>0.61699999999999999</v>
      </c>
      <c r="PH9" s="14">
        <v>5.9</v>
      </c>
      <c r="PI9" s="14">
        <v>5.67</v>
      </c>
      <c r="PJ9" s="14">
        <v>5.67</v>
      </c>
      <c r="PK9" s="14">
        <v>0.23</v>
      </c>
      <c r="PL9" s="14">
        <v>0</v>
      </c>
      <c r="PM9" s="14"/>
      <c r="PN9" s="14"/>
      <c r="PO9" s="14">
        <v>0</v>
      </c>
      <c r="PP9" s="14">
        <v>0</v>
      </c>
      <c r="PQ9" s="14"/>
      <c r="PR9" s="14"/>
      <c r="PS9" s="14">
        <v>0</v>
      </c>
      <c r="PT9" s="14">
        <v>2.2000000000000002</v>
      </c>
      <c r="PU9" s="14">
        <v>2</v>
      </c>
      <c r="PV9" s="14">
        <v>2</v>
      </c>
      <c r="PW9" s="14">
        <v>0.2</v>
      </c>
      <c r="PX9" s="14">
        <v>0</v>
      </c>
      <c r="PY9" s="14">
        <v>3</v>
      </c>
      <c r="PZ9" s="14">
        <v>3</v>
      </c>
      <c r="QA9" s="14">
        <v>-3</v>
      </c>
      <c r="QB9" s="14">
        <v>5.2</v>
      </c>
      <c r="QC9" s="14">
        <v>5</v>
      </c>
      <c r="QD9" s="14">
        <v>5</v>
      </c>
      <c r="QE9" s="14">
        <v>0.2</v>
      </c>
      <c r="QF9" s="14">
        <v>20.5</v>
      </c>
      <c r="QG9" s="14"/>
      <c r="QH9" s="14">
        <v>20.422219999999999</v>
      </c>
      <c r="QI9" s="14">
        <v>7.7780000000000002E-2</v>
      </c>
      <c r="QJ9" s="14">
        <v>10</v>
      </c>
      <c r="QK9" s="14">
        <v>10</v>
      </c>
      <c r="QL9" s="14">
        <v>10</v>
      </c>
      <c r="QM9" s="14">
        <v>0</v>
      </c>
      <c r="QN9" s="14">
        <v>18.100000000000001</v>
      </c>
      <c r="QO9" s="14">
        <v>17.492709999999999</v>
      </c>
      <c r="QP9" s="14">
        <v>17.492709999999999</v>
      </c>
      <c r="QQ9" s="14">
        <v>0.60729</v>
      </c>
      <c r="QR9" s="14">
        <v>3.5</v>
      </c>
      <c r="QS9" s="14">
        <v>3.4</v>
      </c>
      <c r="QT9" s="14">
        <v>3.4</v>
      </c>
      <c r="QU9" s="14">
        <v>0.1</v>
      </c>
      <c r="QV9" s="14">
        <v>18.5</v>
      </c>
      <c r="QW9" s="14">
        <v>17.881440000000001</v>
      </c>
      <c r="QX9" s="14">
        <v>17.881440000000001</v>
      </c>
      <c r="QY9" s="14">
        <v>0.61856</v>
      </c>
      <c r="QZ9" s="14">
        <v>0</v>
      </c>
      <c r="RA9" s="14"/>
      <c r="RB9" s="14"/>
      <c r="RC9" s="14">
        <v>0</v>
      </c>
      <c r="RD9" s="14">
        <v>0</v>
      </c>
      <c r="RE9" s="14"/>
      <c r="RF9" s="14"/>
      <c r="RG9" s="14">
        <v>0</v>
      </c>
      <c r="RH9" s="14">
        <v>19.8</v>
      </c>
      <c r="RI9" s="14">
        <v>20.196000000000002</v>
      </c>
      <c r="RJ9" s="14">
        <v>20.196000000000002</v>
      </c>
      <c r="RK9" s="14">
        <v>-0.39600000000000002</v>
      </c>
      <c r="RL9" s="14">
        <v>59.1</v>
      </c>
      <c r="RM9" s="14">
        <v>54.381999999999998</v>
      </c>
      <c r="RN9" s="14">
        <v>54.381999999999998</v>
      </c>
      <c r="RO9" s="14">
        <v>4.718</v>
      </c>
      <c r="RP9" s="14">
        <v>0</v>
      </c>
      <c r="RQ9" s="14"/>
      <c r="RR9" s="14"/>
      <c r="RS9" s="14">
        <v>0</v>
      </c>
      <c r="RT9" s="14">
        <v>2.6</v>
      </c>
      <c r="RU9" s="14">
        <v>3.06</v>
      </c>
      <c r="RV9" s="14">
        <v>3.06</v>
      </c>
      <c r="RW9" s="14">
        <v>-0.46</v>
      </c>
      <c r="RX9" s="14">
        <v>20.399999999999999</v>
      </c>
      <c r="RY9" s="14">
        <v>19.792000000000002</v>
      </c>
      <c r="RZ9" s="14">
        <v>19.792000000000002</v>
      </c>
      <c r="SA9" s="14">
        <v>0.60799999999999998</v>
      </c>
      <c r="SB9" s="14">
        <v>3.2</v>
      </c>
      <c r="SC9" s="14">
        <v>2</v>
      </c>
      <c r="SD9" s="14">
        <v>2</v>
      </c>
      <c r="SE9" s="14">
        <v>1.2</v>
      </c>
      <c r="SF9" s="14"/>
      <c r="SG9" s="14"/>
      <c r="SH9" s="14">
        <v>0.4</v>
      </c>
      <c r="SI9" s="14">
        <v>-0.4</v>
      </c>
      <c r="SJ9" s="14">
        <v>0</v>
      </c>
      <c r="SK9" s="14"/>
      <c r="SL9" s="14"/>
      <c r="SM9" s="14">
        <v>0</v>
      </c>
      <c r="SN9" s="14">
        <v>19.899999999999999</v>
      </c>
      <c r="SO9" s="14">
        <v>19.1448</v>
      </c>
      <c r="SP9" s="14">
        <v>19.1448</v>
      </c>
      <c r="SQ9" s="14">
        <v>0.75519999999999998</v>
      </c>
      <c r="SR9" s="14">
        <v>13.1</v>
      </c>
      <c r="SS9" s="14">
        <v>12.244899999999999</v>
      </c>
      <c r="ST9" s="14">
        <v>12.244899999999999</v>
      </c>
      <c r="SU9" s="14">
        <v>0.85509999999999997</v>
      </c>
      <c r="SV9" s="14">
        <v>20.3</v>
      </c>
      <c r="SW9" s="14">
        <v>19.436350000000001</v>
      </c>
      <c r="SX9" s="14">
        <v>19.436350000000001</v>
      </c>
      <c r="SY9" s="14">
        <v>0.86365000000000003</v>
      </c>
      <c r="SZ9" s="14">
        <v>20.2</v>
      </c>
      <c r="TA9" s="14">
        <v>19.436350000000001</v>
      </c>
      <c r="TB9" s="14">
        <v>19.436350000000001</v>
      </c>
      <c r="TC9" s="14">
        <v>0.76365000000000005</v>
      </c>
      <c r="TD9" s="14">
        <v>2.1</v>
      </c>
      <c r="TE9" s="14">
        <v>1.873</v>
      </c>
      <c r="TF9" s="14">
        <v>1.873</v>
      </c>
      <c r="TG9" s="14">
        <v>0.22700000000000001</v>
      </c>
      <c r="TH9" s="14">
        <v>7.7</v>
      </c>
      <c r="TI9" s="14">
        <v>34</v>
      </c>
      <c r="TJ9" s="14">
        <v>34</v>
      </c>
      <c r="TK9" s="14">
        <v>-26.3</v>
      </c>
      <c r="TL9" s="14">
        <v>0</v>
      </c>
      <c r="TM9" s="14"/>
      <c r="TN9" s="14"/>
      <c r="TO9" s="14">
        <v>0</v>
      </c>
      <c r="TP9" s="14">
        <v>39.4</v>
      </c>
      <c r="TQ9" s="14">
        <v>28.837</v>
      </c>
      <c r="TR9" s="14">
        <v>28.837</v>
      </c>
      <c r="TS9" s="14">
        <v>10.563000000000001</v>
      </c>
      <c r="TT9" s="14">
        <v>66.8</v>
      </c>
      <c r="TU9" s="14">
        <v>56.07</v>
      </c>
      <c r="TV9" s="14">
        <v>56.07</v>
      </c>
      <c r="TW9" s="14">
        <v>10.73</v>
      </c>
      <c r="TX9" s="14">
        <v>3.9</v>
      </c>
      <c r="TY9" s="14">
        <v>0.51400000000000001</v>
      </c>
      <c r="TZ9" s="14">
        <v>0.51400000000000001</v>
      </c>
      <c r="UA9" s="14">
        <v>3.3860000000000001</v>
      </c>
      <c r="UB9" s="14">
        <v>1.6</v>
      </c>
      <c r="UC9" s="14">
        <v>0.93200000000000005</v>
      </c>
      <c r="UD9" s="14">
        <v>0.93200000000000005</v>
      </c>
      <c r="UE9" s="14">
        <v>0.66800000000000004</v>
      </c>
      <c r="UF9" s="14">
        <v>0</v>
      </c>
      <c r="UG9" s="14"/>
      <c r="UH9" s="14"/>
      <c r="UI9" s="14">
        <v>0</v>
      </c>
      <c r="UJ9" s="14">
        <v>13.1</v>
      </c>
      <c r="UK9" s="14">
        <v>19.436350000000001</v>
      </c>
      <c r="UL9" s="14">
        <v>19.436350000000001</v>
      </c>
      <c r="UM9" s="14">
        <v>-6.3363500000000004</v>
      </c>
      <c r="UN9" s="14">
        <v>8.1999999999999993</v>
      </c>
      <c r="UO9" s="14">
        <v>8.1999999999999993</v>
      </c>
      <c r="UP9" s="14">
        <v>8.1999999999999993</v>
      </c>
      <c r="UQ9" s="14">
        <v>0</v>
      </c>
      <c r="UR9" s="14">
        <v>7.5</v>
      </c>
      <c r="US9" s="14">
        <v>7.1</v>
      </c>
      <c r="UT9" s="14">
        <v>7.1</v>
      </c>
      <c r="UU9" s="14">
        <v>0.4</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v>
      </c>
      <c r="VE9" s="14">
        <v>19.436350000000001</v>
      </c>
      <c r="VF9" s="14">
        <v>19.436350000000001</v>
      </c>
      <c r="VG9" s="14">
        <v>0.56364999999999998</v>
      </c>
      <c r="VH9" s="14">
        <v>0</v>
      </c>
      <c r="VI9" s="14"/>
      <c r="VJ9" s="14"/>
      <c r="VK9" s="14">
        <v>0</v>
      </c>
      <c r="VL9" s="14">
        <v>0</v>
      </c>
      <c r="VM9" s="14"/>
      <c r="VN9" s="14"/>
      <c r="VO9" s="14">
        <v>0</v>
      </c>
      <c r="VP9" s="14">
        <v>0</v>
      </c>
      <c r="VQ9" s="14"/>
      <c r="VR9" s="14"/>
      <c r="VS9" s="14">
        <v>0</v>
      </c>
      <c r="VT9" s="14">
        <v>0</v>
      </c>
      <c r="VU9" s="14"/>
      <c r="VV9" s="14"/>
      <c r="VW9" s="14">
        <v>0</v>
      </c>
      <c r="VX9" s="14">
        <v>0.6</v>
      </c>
      <c r="VY9" s="14">
        <v>0.6</v>
      </c>
      <c r="VZ9" s="14">
        <v>0.6</v>
      </c>
      <c r="WA9" s="14">
        <v>0</v>
      </c>
      <c r="WB9" s="14">
        <v>51.9</v>
      </c>
      <c r="WC9" s="14">
        <v>18</v>
      </c>
      <c r="WD9" s="14">
        <v>18</v>
      </c>
      <c r="WE9" s="14">
        <v>33.9</v>
      </c>
      <c r="WF9" s="14">
        <v>37.4</v>
      </c>
      <c r="WG9" s="14"/>
      <c r="WH9" s="14">
        <v>4.1040000000000001</v>
      </c>
      <c r="WI9" s="14">
        <v>33.295999999999999</v>
      </c>
      <c r="WJ9" s="14">
        <v>0</v>
      </c>
      <c r="WK9" s="14"/>
      <c r="WL9" s="14"/>
      <c r="WM9" s="14">
        <v>0</v>
      </c>
      <c r="WN9" s="14">
        <v>4.8</v>
      </c>
      <c r="WO9" s="14">
        <v>4.2</v>
      </c>
      <c r="WP9" s="14">
        <v>4.2</v>
      </c>
      <c r="WQ9" s="14">
        <v>0.6</v>
      </c>
      <c r="WR9" s="14">
        <v>2.4</v>
      </c>
      <c r="WS9" s="14">
        <v>2.4</v>
      </c>
      <c r="WT9" s="14">
        <v>2.4</v>
      </c>
      <c r="WU9" s="14">
        <v>0</v>
      </c>
      <c r="WV9" s="14">
        <v>1.1000000000000001</v>
      </c>
      <c r="WW9" s="14">
        <v>1.2</v>
      </c>
      <c r="WX9" s="14">
        <v>1.2</v>
      </c>
      <c r="WY9" s="14">
        <v>-0.1</v>
      </c>
      <c r="WZ9" s="14">
        <v>2.9</v>
      </c>
      <c r="XA9" s="14">
        <v>2.8</v>
      </c>
      <c r="XB9" s="14">
        <v>2.8</v>
      </c>
      <c r="XC9" s="14">
        <v>0.1</v>
      </c>
      <c r="XD9" s="14">
        <v>0</v>
      </c>
      <c r="XE9" s="14"/>
      <c r="XF9" s="14"/>
      <c r="XG9" s="14">
        <v>0</v>
      </c>
      <c r="XH9" s="14">
        <v>5.7</v>
      </c>
      <c r="XI9" s="14">
        <v>6.4</v>
      </c>
      <c r="XJ9" s="14">
        <v>6.4</v>
      </c>
      <c r="XK9" s="14">
        <v>-0.7</v>
      </c>
      <c r="XL9" s="14">
        <v>20</v>
      </c>
      <c r="XM9" s="14">
        <v>19.241980000000002</v>
      </c>
      <c r="XN9" s="14">
        <v>19.241980000000002</v>
      </c>
      <c r="XO9" s="14">
        <v>0.75802000000000003</v>
      </c>
      <c r="XP9" s="14">
        <v>20</v>
      </c>
      <c r="XQ9" s="14">
        <v>19.241980000000002</v>
      </c>
      <c r="XR9" s="14">
        <v>19.241980000000002</v>
      </c>
      <c r="XS9" s="14">
        <v>0.75802000000000003</v>
      </c>
      <c r="XT9" s="14"/>
      <c r="XU9" s="14"/>
      <c r="XV9" s="14"/>
      <c r="XW9" s="14">
        <v>0</v>
      </c>
      <c r="XX9" s="14">
        <v>41.8</v>
      </c>
      <c r="XY9" s="14">
        <v>32.5</v>
      </c>
      <c r="XZ9" s="14">
        <v>32.5</v>
      </c>
      <c r="YA9" s="14">
        <v>9.3000000000000007</v>
      </c>
      <c r="YB9" s="14">
        <v>32.799999999999997</v>
      </c>
      <c r="YC9" s="14">
        <v>32.5</v>
      </c>
      <c r="YD9" s="14">
        <v>32.5</v>
      </c>
      <c r="YE9" s="14">
        <v>0.3</v>
      </c>
      <c r="YF9" s="14">
        <v>16.899999999999999</v>
      </c>
      <c r="YG9" s="14">
        <v>14</v>
      </c>
      <c r="YH9" s="14">
        <v>14</v>
      </c>
      <c r="YI9" s="14">
        <v>2.9</v>
      </c>
      <c r="YJ9" s="14">
        <v>10.8</v>
      </c>
      <c r="YK9" s="14">
        <v>12</v>
      </c>
      <c r="YL9" s="14">
        <v>12</v>
      </c>
      <c r="YM9" s="14">
        <v>-1.2</v>
      </c>
      <c r="YN9" s="14">
        <v>7.7</v>
      </c>
      <c r="YO9" s="14">
        <v>7.59</v>
      </c>
      <c r="YP9" s="14">
        <v>7.59</v>
      </c>
      <c r="YQ9" s="14">
        <v>0.11</v>
      </c>
      <c r="YR9" s="14">
        <v>11.5</v>
      </c>
      <c r="YS9" s="14">
        <v>11</v>
      </c>
      <c r="YT9" s="14">
        <v>11</v>
      </c>
      <c r="YU9" s="14">
        <v>0.5</v>
      </c>
      <c r="YV9" s="14">
        <v>20.6</v>
      </c>
      <c r="YW9" s="14">
        <v>19</v>
      </c>
      <c r="YX9" s="14">
        <v>19</v>
      </c>
      <c r="YY9" s="14">
        <v>1.6</v>
      </c>
    </row>
    <row r="10" spans="1:675" ht="24" customHeight="1" x14ac:dyDescent="0.3">
      <c r="A10" s="1"/>
      <c r="B10" s="16" t="s">
        <v>68</v>
      </c>
      <c r="C10" s="16" t="s">
        <v>799</v>
      </c>
      <c r="D10" s="17">
        <v>203.9</v>
      </c>
      <c r="E10" s="17">
        <v>203.40136000000001</v>
      </c>
      <c r="F10" s="17">
        <v>203.40136000000001</v>
      </c>
      <c r="G10" s="17">
        <v>0.49864000000000003</v>
      </c>
      <c r="H10" s="17">
        <v>657</v>
      </c>
      <c r="I10" s="17">
        <v>650</v>
      </c>
      <c r="J10" s="17">
        <v>629.90463999999997</v>
      </c>
      <c r="K10" s="17">
        <v>27.095359999999999</v>
      </c>
      <c r="L10" s="17">
        <v>145.69999999999999</v>
      </c>
      <c r="M10" s="17">
        <v>147.4599</v>
      </c>
      <c r="N10" s="17">
        <v>205.11832000000001</v>
      </c>
      <c r="O10" s="17">
        <v>-59.418320000000001</v>
      </c>
      <c r="P10" s="17">
        <v>7.7</v>
      </c>
      <c r="Q10" s="17">
        <v>8.8258700000000001</v>
      </c>
      <c r="R10" s="17">
        <v>8.8258700000000001</v>
      </c>
      <c r="S10" s="17">
        <v>-1.1258699999999999</v>
      </c>
      <c r="T10" s="17">
        <v>7.6</v>
      </c>
      <c r="U10" s="17">
        <v>8.5166900000000005</v>
      </c>
      <c r="V10" s="17">
        <v>8.5166900000000005</v>
      </c>
      <c r="W10" s="17">
        <v>-0.91669</v>
      </c>
      <c r="X10" s="17">
        <v>93.3</v>
      </c>
      <c r="Y10" s="17">
        <v>91.867829999999998</v>
      </c>
      <c r="Z10" s="17">
        <v>91.867829999999998</v>
      </c>
      <c r="AA10" s="17">
        <v>1.4321699999999999</v>
      </c>
      <c r="AB10" s="17">
        <v>228.3</v>
      </c>
      <c r="AC10" s="17">
        <v>242</v>
      </c>
      <c r="AD10" s="17">
        <v>242</v>
      </c>
      <c r="AE10" s="17">
        <v>-13.7</v>
      </c>
      <c r="AF10" s="17">
        <v>0</v>
      </c>
      <c r="AG10" s="17"/>
      <c r="AH10" s="17"/>
      <c r="AI10" s="17">
        <v>0</v>
      </c>
      <c r="AJ10" s="17">
        <v>81.900000000000006</v>
      </c>
      <c r="AK10" s="17"/>
      <c r="AL10" s="17">
        <v>87.296610000000001</v>
      </c>
      <c r="AM10" s="17">
        <v>-5.3966099999999999</v>
      </c>
      <c r="AN10" s="17"/>
      <c r="AO10" s="17"/>
      <c r="AP10" s="17"/>
      <c r="AQ10" s="17">
        <v>0</v>
      </c>
      <c r="AR10" s="17"/>
      <c r="AS10" s="17"/>
      <c r="AT10" s="17"/>
      <c r="AU10" s="17">
        <v>0</v>
      </c>
      <c r="AV10" s="17"/>
      <c r="AW10" s="17"/>
      <c r="AX10" s="17"/>
      <c r="AY10" s="17">
        <v>0</v>
      </c>
      <c r="AZ10" s="17"/>
      <c r="BA10" s="17"/>
      <c r="BB10" s="17"/>
      <c r="BC10" s="17">
        <v>0</v>
      </c>
      <c r="BD10" s="17"/>
      <c r="BE10" s="17"/>
      <c r="BF10" s="17"/>
      <c r="BG10" s="17">
        <v>0</v>
      </c>
      <c r="BH10" s="17"/>
      <c r="BI10" s="17"/>
      <c r="BJ10" s="17"/>
      <c r="BK10" s="17">
        <v>0</v>
      </c>
      <c r="BL10" s="17">
        <v>581</v>
      </c>
      <c r="BM10" s="17">
        <v>582.50599999999997</v>
      </c>
      <c r="BN10" s="17">
        <v>582.50599999999997</v>
      </c>
      <c r="BO10" s="17">
        <v>-1.506</v>
      </c>
      <c r="BP10" s="17">
        <v>10.7</v>
      </c>
      <c r="BQ10" s="17">
        <v>10.52094</v>
      </c>
      <c r="BR10" s="17">
        <v>10.52094</v>
      </c>
      <c r="BS10" s="17">
        <v>0.17906</v>
      </c>
      <c r="BT10" s="17"/>
      <c r="BU10" s="17"/>
      <c r="BV10" s="17">
        <v>17.629960000000001</v>
      </c>
      <c r="BW10" s="17">
        <v>-17.629960000000001</v>
      </c>
      <c r="BX10" s="17"/>
      <c r="BY10" s="17"/>
      <c r="BZ10" s="17"/>
      <c r="CA10" s="17">
        <v>0</v>
      </c>
      <c r="CB10" s="17"/>
      <c r="CC10" s="17"/>
      <c r="CD10" s="17"/>
      <c r="CE10" s="17">
        <v>0</v>
      </c>
      <c r="CF10" s="17"/>
      <c r="CG10" s="17"/>
      <c r="CH10" s="17"/>
      <c r="CI10" s="17">
        <v>0</v>
      </c>
      <c r="CJ10" s="17">
        <v>169.2</v>
      </c>
      <c r="CK10" s="17">
        <v>164.06706</v>
      </c>
      <c r="CL10" s="17">
        <v>164.06706</v>
      </c>
      <c r="CM10" s="17">
        <v>5.1329399999999996</v>
      </c>
      <c r="CN10" s="17">
        <v>10</v>
      </c>
      <c r="CO10" s="17">
        <v>9.2994299999999992</v>
      </c>
      <c r="CP10" s="17">
        <v>9.2994299999999992</v>
      </c>
      <c r="CQ10" s="17">
        <v>0.70057000000000003</v>
      </c>
      <c r="CR10" s="17">
        <v>6.7</v>
      </c>
      <c r="CS10" s="17">
        <v>4.9935799999999997</v>
      </c>
      <c r="CT10" s="17">
        <v>4.9935799999999997</v>
      </c>
      <c r="CU10" s="17">
        <v>1.70642</v>
      </c>
      <c r="CV10" s="17"/>
      <c r="CW10" s="17"/>
      <c r="CX10" s="17"/>
      <c r="CY10" s="17">
        <v>0</v>
      </c>
      <c r="CZ10" s="17">
        <v>6.3</v>
      </c>
      <c r="DA10" s="17">
        <v>6.8787000000000003</v>
      </c>
      <c r="DB10" s="17">
        <v>6.8787000000000003</v>
      </c>
      <c r="DC10" s="17">
        <v>-0.57869999999999999</v>
      </c>
      <c r="DD10" s="17"/>
      <c r="DE10" s="17"/>
      <c r="DF10" s="17"/>
      <c r="DG10" s="17">
        <v>0</v>
      </c>
      <c r="DH10" s="17">
        <v>61.2</v>
      </c>
      <c r="DI10" s="17">
        <v>91.864289999999997</v>
      </c>
      <c r="DJ10" s="17">
        <v>41.523879999999998</v>
      </c>
      <c r="DK10" s="17">
        <v>19.676120000000001</v>
      </c>
      <c r="DL10" s="17"/>
      <c r="DM10" s="17"/>
      <c r="DN10" s="17"/>
      <c r="DO10" s="17">
        <v>0</v>
      </c>
      <c r="DP10" s="17"/>
      <c r="DQ10" s="17"/>
      <c r="DR10" s="17"/>
      <c r="DS10" s="17">
        <v>0</v>
      </c>
      <c r="DT10" s="17">
        <v>0</v>
      </c>
      <c r="DU10" s="17">
        <v>23.215890000000002</v>
      </c>
      <c r="DV10" s="17">
        <v>23.215890000000002</v>
      </c>
      <c r="DW10" s="17">
        <v>-23.215890000000002</v>
      </c>
      <c r="DX10" s="17"/>
      <c r="DY10" s="17"/>
      <c r="DZ10" s="17"/>
      <c r="EA10" s="17">
        <v>0</v>
      </c>
      <c r="EB10" s="17">
        <v>110.2</v>
      </c>
      <c r="EC10" s="17">
        <v>112.46647</v>
      </c>
      <c r="ED10" s="17">
        <v>112.46647</v>
      </c>
      <c r="EE10" s="17">
        <v>-2.26647</v>
      </c>
      <c r="EF10" s="17">
        <v>183.7</v>
      </c>
      <c r="EG10" s="17">
        <v>220.69499999999999</v>
      </c>
      <c r="EH10" s="17">
        <v>202.21968000000001</v>
      </c>
      <c r="EI10" s="17">
        <v>-18.519680000000001</v>
      </c>
      <c r="EJ10" s="17">
        <v>0</v>
      </c>
      <c r="EK10" s="17"/>
      <c r="EL10" s="17"/>
      <c r="EM10" s="17">
        <v>0</v>
      </c>
      <c r="EN10" s="17"/>
      <c r="EO10" s="17"/>
      <c r="EP10" s="17"/>
      <c r="EQ10" s="17">
        <v>0</v>
      </c>
      <c r="ER10" s="17"/>
      <c r="ES10" s="17"/>
      <c r="ET10" s="17"/>
      <c r="EU10" s="17">
        <v>0</v>
      </c>
      <c r="EV10" s="17">
        <v>6.5</v>
      </c>
      <c r="EW10" s="17">
        <v>6.39</v>
      </c>
      <c r="EX10" s="17">
        <v>6.39</v>
      </c>
      <c r="EY10" s="17">
        <v>0.11</v>
      </c>
      <c r="EZ10" s="17">
        <v>364.5</v>
      </c>
      <c r="FA10" s="17">
        <v>360</v>
      </c>
      <c r="FB10" s="17">
        <v>360</v>
      </c>
      <c r="FC10" s="17">
        <v>4.5</v>
      </c>
      <c r="FD10" s="17">
        <v>79.7</v>
      </c>
      <c r="FE10" s="17">
        <v>81.635570000000001</v>
      </c>
      <c r="FF10" s="17">
        <v>81.635570000000001</v>
      </c>
      <c r="FG10" s="17">
        <v>-1.93557</v>
      </c>
      <c r="FH10" s="17">
        <v>147.69999999999999</v>
      </c>
      <c r="FI10" s="17">
        <v>149.98721</v>
      </c>
      <c r="FJ10" s="17">
        <v>151.36251999999999</v>
      </c>
      <c r="FK10" s="17">
        <v>-3.6625200000000002</v>
      </c>
      <c r="FL10" s="17">
        <v>38.5</v>
      </c>
      <c r="FM10" s="17">
        <v>41.89893</v>
      </c>
      <c r="FN10" s="17">
        <v>41.89893</v>
      </c>
      <c r="FO10" s="17">
        <v>-3.39893</v>
      </c>
      <c r="FP10" s="17">
        <v>18.600000000000001</v>
      </c>
      <c r="FQ10" s="17">
        <v>19.21088</v>
      </c>
      <c r="FR10" s="17">
        <v>19.21088</v>
      </c>
      <c r="FS10" s="17">
        <v>-0.61087999999999998</v>
      </c>
      <c r="FT10" s="17">
        <v>14.334</v>
      </c>
      <c r="FU10" s="17">
        <v>18.172979999999999</v>
      </c>
      <c r="FV10" s="17">
        <v>18.172979999999999</v>
      </c>
      <c r="FW10" s="17">
        <v>-3.8389799999999998</v>
      </c>
      <c r="FX10" s="17">
        <v>91.1</v>
      </c>
      <c r="FY10" s="17">
        <v>87.773570000000007</v>
      </c>
      <c r="FZ10" s="17">
        <v>87.773570000000007</v>
      </c>
      <c r="GA10" s="17">
        <v>3.3264300000000002</v>
      </c>
      <c r="GB10" s="17">
        <v>82.5</v>
      </c>
      <c r="GC10" s="17">
        <v>84.397589999999994</v>
      </c>
      <c r="GD10" s="17">
        <v>68.589079999999996</v>
      </c>
      <c r="GE10" s="17">
        <v>13.910920000000001</v>
      </c>
      <c r="GF10" s="17">
        <v>83.7</v>
      </c>
      <c r="GG10" s="17">
        <v>84.397589999999994</v>
      </c>
      <c r="GH10" s="17">
        <v>68.589079999999996</v>
      </c>
      <c r="GI10" s="17">
        <v>15.11092</v>
      </c>
      <c r="GJ10" s="17">
        <v>131.5</v>
      </c>
      <c r="GK10" s="17">
        <v>84.651039999999995</v>
      </c>
      <c r="GL10" s="17">
        <v>68.795060000000007</v>
      </c>
      <c r="GM10" s="17">
        <v>62.704940000000001</v>
      </c>
      <c r="GN10" s="17">
        <v>108.4</v>
      </c>
      <c r="GO10" s="17">
        <v>110.48202000000001</v>
      </c>
      <c r="GP10" s="17">
        <v>110.48202000000001</v>
      </c>
      <c r="GQ10" s="17">
        <v>-2.08202</v>
      </c>
      <c r="GR10" s="17">
        <v>35.5</v>
      </c>
      <c r="GS10" s="17">
        <v>37.900869999999998</v>
      </c>
      <c r="GT10" s="17">
        <v>37.900869999999998</v>
      </c>
      <c r="GU10" s="17">
        <v>-2.4008699999999998</v>
      </c>
      <c r="GV10" s="17"/>
      <c r="GW10" s="17"/>
      <c r="GX10" s="17">
        <v>38.272109999999998</v>
      </c>
      <c r="GY10" s="17">
        <v>-38.272109999999998</v>
      </c>
      <c r="GZ10" s="17">
        <v>3.8</v>
      </c>
      <c r="HA10" s="17"/>
      <c r="HB10" s="17"/>
      <c r="HC10" s="17">
        <v>3.8</v>
      </c>
      <c r="HD10" s="17">
        <v>28.3</v>
      </c>
      <c r="HE10" s="17">
        <v>30.13373</v>
      </c>
      <c r="HF10" s="17">
        <v>30.13373</v>
      </c>
      <c r="HG10" s="17">
        <v>-1.8337300000000001</v>
      </c>
      <c r="HH10" s="17">
        <v>128.6</v>
      </c>
      <c r="HI10" s="17">
        <v>147.18298999999999</v>
      </c>
      <c r="HJ10" s="17">
        <v>172.35792000000001</v>
      </c>
      <c r="HK10" s="17">
        <v>-43.757919999999999</v>
      </c>
      <c r="HL10" s="17"/>
      <c r="HM10" s="17"/>
      <c r="HN10" s="17"/>
      <c r="HO10" s="17">
        <v>0</v>
      </c>
      <c r="HP10" s="17"/>
      <c r="HQ10" s="17"/>
      <c r="HR10" s="17"/>
      <c r="HS10" s="17">
        <v>0</v>
      </c>
      <c r="HT10" s="17">
        <v>94.9</v>
      </c>
      <c r="HU10" s="17">
        <v>95.545190000000005</v>
      </c>
      <c r="HV10" s="17">
        <v>95.545190000000005</v>
      </c>
      <c r="HW10" s="17">
        <v>-0.64519000000000004</v>
      </c>
      <c r="HX10" s="17">
        <v>0</v>
      </c>
      <c r="HY10" s="17"/>
      <c r="HZ10" s="17"/>
      <c r="IA10" s="17">
        <v>0</v>
      </c>
      <c r="IB10" s="17">
        <v>0</v>
      </c>
      <c r="IC10" s="17"/>
      <c r="ID10" s="17"/>
      <c r="IE10" s="17">
        <v>0</v>
      </c>
      <c r="IF10" s="17">
        <v>42.6</v>
      </c>
      <c r="IG10" s="17">
        <v>45.265309999999999</v>
      </c>
      <c r="IH10" s="17">
        <v>45.265309999999999</v>
      </c>
      <c r="II10" s="17">
        <v>-2.6653099999999998</v>
      </c>
      <c r="IJ10" s="17"/>
      <c r="IK10" s="17"/>
      <c r="IL10" s="17"/>
      <c r="IM10" s="17">
        <v>0</v>
      </c>
      <c r="IN10" s="17"/>
      <c r="IO10" s="17"/>
      <c r="IP10" s="17"/>
      <c r="IQ10" s="17">
        <v>0</v>
      </c>
      <c r="IR10" s="17"/>
      <c r="IS10" s="17"/>
      <c r="IT10" s="17"/>
      <c r="IU10" s="17">
        <v>0</v>
      </c>
      <c r="IV10" s="17">
        <v>131.5</v>
      </c>
      <c r="IW10" s="17">
        <v>136.69067999999999</v>
      </c>
      <c r="IX10" s="17">
        <v>136.69067999999999</v>
      </c>
      <c r="IY10" s="17">
        <v>-5.1906800000000004</v>
      </c>
      <c r="IZ10" s="17"/>
      <c r="JA10" s="17"/>
      <c r="JB10" s="17"/>
      <c r="JC10" s="17">
        <v>0</v>
      </c>
      <c r="JD10" s="17"/>
      <c r="JE10" s="17"/>
      <c r="JF10" s="17"/>
      <c r="JG10" s="17">
        <v>0</v>
      </c>
      <c r="JH10" s="17"/>
      <c r="JI10" s="17"/>
      <c r="JJ10" s="17"/>
      <c r="JK10" s="17">
        <v>0</v>
      </c>
      <c r="JL10" s="17"/>
      <c r="JM10" s="17"/>
      <c r="JN10" s="17"/>
      <c r="JO10" s="17">
        <v>0</v>
      </c>
      <c r="JP10" s="17"/>
      <c r="JQ10" s="17"/>
      <c r="JR10" s="17"/>
      <c r="JS10" s="17">
        <v>0</v>
      </c>
      <c r="JT10" s="17"/>
      <c r="JU10" s="17"/>
      <c r="JV10" s="17"/>
      <c r="JW10" s="17">
        <v>0</v>
      </c>
      <c r="JX10" s="17">
        <v>194.3</v>
      </c>
      <c r="JY10" s="17">
        <v>200.67499000000001</v>
      </c>
      <c r="JZ10" s="17">
        <v>200.67499000000001</v>
      </c>
      <c r="KA10" s="17">
        <v>-6.3749900000000004</v>
      </c>
      <c r="KB10" s="17">
        <v>195.3</v>
      </c>
      <c r="KC10" s="17">
        <v>200.3066</v>
      </c>
      <c r="KD10" s="17">
        <v>200.3066</v>
      </c>
      <c r="KE10" s="17">
        <v>-5.0065999999999997</v>
      </c>
      <c r="KF10" s="17">
        <v>195.7</v>
      </c>
      <c r="KG10" s="17">
        <v>200.18467000000001</v>
      </c>
      <c r="KH10" s="17">
        <v>200.18467000000001</v>
      </c>
      <c r="KI10" s="17">
        <v>-4.4846700000000004</v>
      </c>
      <c r="KJ10" s="17">
        <v>0</v>
      </c>
      <c r="KK10" s="17"/>
      <c r="KL10" s="17"/>
      <c r="KM10" s="17">
        <v>0</v>
      </c>
      <c r="KN10" s="17"/>
      <c r="KO10" s="17"/>
      <c r="KP10" s="17"/>
      <c r="KQ10" s="17">
        <v>0</v>
      </c>
      <c r="KR10" s="17"/>
      <c r="KS10" s="17"/>
      <c r="KT10" s="17"/>
      <c r="KU10" s="17">
        <v>0</v>
      </c>
      <c r="KV10" s="17">
        <v>0</v>
      </c>
      <c r="KW10" s="17"/>
      <c r="KX10" s="17">
        <v>4.7853599999999998</v>
      </c>
      <c r="KY10" s="17">
        <v>-4.7853599999999998</v>
      </c>
      <c r="KZ10" s="17">
        <v>195.4</v>
      </c>
      <c r="LA10" s="17">
        <v>231.83090000000001</v>
      </c>
      <c r="LB10" s="17">
        <v>231.83090000000001</v>
      </c>
      <c r="LC10" s="17">
        <v>-36.430900000000001</v>
      </c>
      <c r="LD10" s="17">
        <v>136.1</v>
      </c>
      <c r="LE10" s="17">
        <v>133.16031000000001</v>
      </c>
      <c r="LF10" s="17">
        <v>133.16031000000001</v>
      </c>
      <c r="LG10" s="17">
        <v>2.9396900000000001</v>
      </c>
      <c r="LH10" s="17">
        <v>62.2</v>
      </c>
      <c r="LI10" s="17">
        <v>67.199219999999997</v>
      </c>
      <c r="LJ10" s="17">
        <v>67.199219999999997</v>
      </c>
      <c r="LK10" s="17">
        <v>-4.9992200000000002</v>
      </c>
      <c r="LL10" s="17">
        <v>79.099999999999994</v>
      </c>
      <c r="LM10" s="17">
        <v>78.567999999999998</v>
      </c>
      <c r="LN10" s="17">
        <v>78.567999999999998</v>
      </c>
      <c r="LO10" s="17">
        <v>0.53200000000000003</v>
      </c>
      <c r="LP10" s="17">
        <v>31.2</v>
      </c>
      <c r="LQ10" s="17">
        <v>29.980560000000001</v>
      </c>
      <c r="LR10" s="17">
        <v>29.980560000000001</v>
      </c>
      <c r="LS10" s="17">
        <v>1.2194400000000001</v>
      </c>
      <c r="LT10" s="17"/>
      <c r="LU10" s="17"/>
      <c r="LV10" s="17"/>
      <c r="LW10" s="17">
        <v>0</v>
      </c>
      <c r="LX10" s="17">
        <v>0</v>
      </c>
      <c r="LY10" s="17"/>
      <c r="LZ10" s="17"/>
      <c r="MA10" s="17">
        <v>0</v>
      </c>
      <c r="MB10" s="17">
        <v>0</v>
      </c>
      <c r="MC10" s="17"/>
      <c r="MD10" s="17"/>
      <c r="ME10" s="17">
        <v>0</v>
      </c>
      <c r="MF10" s="17">
        <v>139.5</v>
      </c>
      <c r="MG10" s="17"/>
      <c r="MH10" s="17"/>
      <c r="MI10" s="17">
        <v>139.5</v>
      </c>
      <c r="MJ10" s="17"/>
      <c r="MK10" s="17"/>
      <c r="ML10" s="17"/>
      <c r="MM10" s="17">
        <v>0</v>
      </c>
      <c r="MN10" s="17"/>
      <c r="MO10" s="17"/>
      <c r="MP10" s="17"/>
      <c r="MQ10" s="17">
        <v>0</v>
      </c>
      <c r="MR10" s="17"/>
      <c r="MS10" s="17"/>
      <c r="MT10" s="17"/>
      <c r="MU10" s="17">
        <v>0</v>
      </c>
      <c r="MV10" s="17">
        <v>177.6</v>
      </c>
      <c r="MW10" s="17">
        <v>175.465</v>
      </c>
      <c r="MX10" s="17">
        <v>175.465</v>
      </c>
      <c r="MY10" s="17">
        <v>2.1349999999999998</v>
      </c>
      <c r="MZ10" s="17">
        <v>0</v>
      </c>
      <c r="NA10" s="17"/>
      <c r="NB10" s="17"/>
      <c r="NC10" s="17">
        <v>0</v>
      </c>
      <c r="ND10" s="17">
        <v>0</v>
      </c>
      <c r="NE10" s="17"/>
      <c r="NF10" s="17"/>
      <c r="NG10" s="17">
        <v>0</v>
      </c>
      <c r="NH10" s="17">
        <v>0</v>
      </c>
      <c r="NI10" s="17"/>
      <c r="NJ10" s="17"/>
      <c r="NK10" s="17">
        <v>0</v>
      </c>
      <c r="NL10" s="17"/>
      <c r="NM10" s="17"/>
      <c r="NN10" s="17"/>
      <c r="NO10" s="17">
        <v>0</v>
      </c>
      <c r="NP10" s="17"/>
      <c r="NQ10" s="17"/>
      <c r="NR10" s="17"/>
      <c r="NS10" s="17">
        <v>0</v>
      </c>
      <c r="NT10" s="17">
        <v>0</v>
      </c>
      <c r="NU10" s="17"/>
      <c r="NV10" s="17">
        <v>9.09</v>
      </c>
      <c r="NW10" s="17">
        <v>-9.09</v>
      </c>
      <c r="NX10" s="17">
        <v>9.1999999999999993</v>
      </c>
      <c r="NY10" s="17">
        <v>9.0694199999999991</v>
      </c>
      <c r="NZ10" s="17">
        <v>9.0694199999999991</v>
      </c>
      <c r="OA10" s="17">
        <v>0.13058</v>
      </c>
      <c r="OB10" s="17">
        <v>10.199999999999999</v>
      </c>
      <c r="OC10" s="17"/>
      <c r="OD10" s="17">
        <v>10</v>
      </c>
      <c r="OE10" s="17">
        <v>0.2</v>
      </c>
      <c r="OF10" s="17">
        <v>0</v>
      </c>
      <c r="OG10" s="17"/>
      <c r="OH10" s="17"/>
      <c r="OI10" s="17">
        <v>0</v>
      </c>
      <c r="OJ10" s="17">
        <v>76.599999999999994</v>
      </c>
      <c r="OK10" s="17">
        <v>79.295000000000002</v>
      </c>
      <c r="OL10" s="17">
        <v>79.295000000000002</v>
      </c>
      <c r="OM10" s="17">
        <v>-2.6949999999999998</v>
      </c>
      <c r="ON10" s="17">
        <v>0</v>
      </c>
      <c r="OO10" s="17"/>
      <c r="OP10" s="17"/>
      <c r="OQ10" s="17">
        <v>0</v>
      </c>
      <c r="OR10" s="17">
        <v>0</v>
      </c>
      <c r="OS10" s="17"/>
      <c r="OT10" s="17"/>
      <c r="OU10" s="17">
        <v>0</v>
      </c>
      <c r="OV10" s="17">
        <v>0</v>
      </c>
      <c r="OW10" s="17"/>
      <c r="OX10" s="17"/>
      <c r="OY10" s="17">
        <v>0</v>
      </c>
      <c r="OZ10" s="17">
        <v>20.399999999999999</v>
      </c>
      <c r="PA10" s="17"/>
      <c r="PB10" s="17">
        <v>20.456230000000001</v>
      </c>
      <c r="PC10" s="17">
        <v>-5.6230000000000002E-2</v>
      </c>
      <c r="PD10" s="17">
        <v>10.4</v>
      </c>
      <c r="PE10" s="17">
        <v>9.9830000000000005</v>
      </c>
      <c r="PF10" s="17">
        <v>9.9830000000000005</v>
      </c>
      <c r="PG10" s="17">
        <v>0.41699999999999998</v>
      </c>
      <c r="PH10" s="17">
        <v>5.7</v>
      </c>
      <c r="PI10" s="17">
        <v>5.67</v>
      </c>
      <c r="PJ10" s="17">
        <v>5.67</v>
      </c>
      <c r="PK10" s="17">
        <v>0.03</v>
      </c>
      <c r="PL10" s="17">
        <v>0</v>
      </c>
      <c r="PM10" s="17"/>
      <c r="PN10" s="17"/>
      <c r="PO10" s="17">
        <v>0</v>
      </c>
      <c r="PP10" s="17">
        <v>0</v>
      </c>
      <c r="PQ10" s="17"/>
      <c r="PR10" s="17"/>
      <c r="PS10" s="17">
        <v>0</v>
      </c>
      <c r="PT10" s="17">
        <v>2.2000000000000002</v>
      </c>
      <c r="PU10" s="17">
        <v>2</v>
      </c>
      <c r="PV10" s="17">
        <v>2</v>
      </c>
      <c r="PW10" s="17">
        <v>0.2</v>
      </c>
      <c r="PX10" s="17">
        <v>0</v>
      </c>
      <c r="PY10" s="17">
        <v>3</v>
      </c>
      <c r="PZ10" s="17">
        <v>3</v>
      </c>
      <c r="QA10" s="17">
        <v>-3</v>
      </c>
      <c r="QB10" s="17">
        <v>5.2</v>
      </c>
      <c r="QC10" s="17">
        <v>5</v>
      </c>
      <c r="QD10" s="17">
        <v>5</v>
      </c>
      <c r="QE10" s="17">
        <v>0.2</v>
      </c>
      <c r="QF10" s="17">
        <v>20.6</v>
      </c>
      <c r="QG10" s="17"/>
      <c r="QH10" s="17">
        <v>20.422219999999999</v>
      </c>
      <c r="QI10" s="17">
        <v>0.17777999999999999</v>
      </c>
      <c r="QJ10" s="17">
        <v>10</v>
      </c>
      <c r="QK10" s="17">
        <v>10</v>
      </c>
      <c r="QL10" s="17">
        <v>10</v>
      </c>
      <c r="QM10" s="17">
        <v>0</v>
      </c>
      <c r="QN10" s="17">
        <v>18.3</v>
      </c>
      <c r="QO10" s="17">
        <v>17.492709999999999</v>
      </c>
      <c r="QP10" s="17">
        <v>17.492709999999999</v>
      </c>
      <c r="QQ10" s="17">
        <v>0.80728999999999995</v>
      </c>
      <c r="QR10" s="17">
        <v>3.5</v>
      </c>
      <c r="QS10" s="17">
        <v>3.4</v>
      </c>
      <c r="QT10" s="17">
        <v>3.4</v>
      </c>
      <c r="QU10" s="17">
        <v>0.1</v>
      </c>
      <c r="QV10" s="17">
        <v>18.5</v>
      </c>
      <c r="QW10" s="17">
        <v>17.881440000000001</v>
      </c>
      <c r="QX10" s="17">
        <v>17.881440000000001</v>
      </c>
      <c r="QY10" s="17">
        <v>0.61856</v>
      </c>
      <c r="QZ10" s="17">
        <v>0</v>
      </c>
      <c r="RA10" s="17"/>
      <c r="RB10" s="17"/>
      <c r="RC10" s="17">
        <v>0</v>
      </c>
      <c r="RD10" s="17">
        <v>0</v>
      </c>
      <c r="RE10" s="17"/>
      <c r="RF10" s="17"/>
      <c r="RG10" s="17">
        <v>0</v>
      </c>
      <c r="RH10" s="17">
        <v>21.4</v>
      </c>
      <c r="RI10" s="17">
        <v>20.196000000000002</v>
      </c>
      <c r="RJ10" s="17">
        <v>20.196000000000002</v>
      </c>
      <c r="RK10" s="17">
        <v>1.204</v>
      </c>
      <c r="RL10" s="17">
        <v>55.6</v>
      </c>
      <c r="RM10" s="17">
        <v>54.381999999999998</v>
      </c>
      <c r="RN10" s="17">
        <v>54.381999999999998</v>
      </c>
      <c r="RO10" s="17">
        <v>1.218</v>
      </c>
      <c r="RP10" s="17">
        <v>0</v>
      </c>
      <c r="RQ10" s="17"/>
      <c r="RR10" s="17"/>
      <c r="RS10" s="17">
        <v>0</v>
      </c>
      <c r="RT10" s="17">
        <v>2.5</v>
      </c>
      <c r="RU10" s="17">
        <v>3.06</v>
      </c>
      <c r="RV10" s="17">
        <v>3.06</v>
      </c>
      <c r="RW10" s="17">
        <v>-0.56000000000000005</v>
      </c>
      <c r="RX10" s="17">
        <v>20.399999999999999</v>
      </c>
      <c r="RY10" s="17">
        <v>19.792000000000002</v>
      </c>
      <c r="RZ10" s="17">
        <v>19.792000000000002</v>
      </c>
      <c r="SA10" s="17">
        <v>0.60799999999999998</v>
      </c>
      <c r="SB10" s="17">
        <v>3.2</v>
      </c>
      <c r="SC10" s="17">
        <v>2</v>
      </c>
      <c r="SD10" s="17">
        <v>2</v>
      </c>
      <c r="SE10" s="17">
        <v>1.2</v>
      </c>
      <c r="SF10" s="17"/>
      <c r="SG10" s="17"/>
      <c r="SH10" s="17">
        <v>0.4</v>
      </c>
      <c r="SI10" s="17">
        <v>-0.4</v>
      </c>
      <c r="SJ10" s="17">
        <v>0</v>
      </c>
      <c r="SK10" s="17"/>
      <c r="SL10" s="17"/>
      <c r="SM10" s="17">
        <v>0</v>
      </c>
      <c r="SN10" s="17">
        <v>19.899999999999999</v>
      </c>
      <c r="SO10" s="17">
        <v>19.1448</v>
      </c>
      <c r="SP10" s="17">
        <v>19.1448</v>
      </c>
      <c r="SQ10" s="17">
        <v>0.75519999999999998</v>
      </c>
      <c r="SR10" s="17">
        <v>13.1</v>
      </c>
      <c r="SS10" s="17">
        <v>12.244899999999999</v>
      </c>
      <c r="ST10" s="17">
        <v>12.244899999999999</v>
      </c>
      <c r="SU10" s="17">
        <v>0.85509999999999997</v>
      </c>
      <c r="SV10" s="17">
        <v>20.2</v>
      </c>
      <c r="SW10" s="17">
        <v>19.436350000000001</v>
      </c>
      <c r="SX10" s="17">
        <v>19.436350000000001</v>
      </c>
      <c r="SY10" s="17">
        <v>0.76365000000000005</v>
      </c>
      <c r="SZ10" s="17">
        <v>20.2</v>
      </c>
      <c r="TA10" s="17">
        <v>19.436350000000001</v>
      </c>
      <c r="TB10" s="17">
        <v>19.436350000000001</v>
      </c>
      <c r="TC10" s="17">
        <v>0.76365000000000005</v>
      </c>
      <c r="TD10" s="17">
        <v>0.8</v>
      </c>
      <c r="TE10" s="17">
        <v>1.873</v>
      </c>
      <c r="TF10" s="17">
        <v>1.873</v>
      </c>
      <c r="TG10" s="17">
        <v>-1.073</v>
      </c>
      <c r="TH10" s="17">
        <v>5.0999999999999996</v>
      </c>
      <c r="TI10" s="17">
        <v>34</v>
      </c>
      <c r="TJ10" s="17">
        <v>34</v>
      </c>
      <c r="TK10" s="17">
        <v>-28.9</v>
      </c>
      <c r="TL10" s="17">
        <v>0</v>
      </c>
      <c r="TM10" s="17"/>
      <c r="TN10" s="17"/>
      <c r="TO10" s="17">
        <v>0</v>
      </c>
      <c r="TP10" s="17">
        <v>33</v>
      </c>
      <c r="TQ10" s="17">
        <v>28.837</v>
      </c>
      <c r="TR10" s="17">
        <v>28.837</v>
      </c>
      <c r="TS10" s="17">
        <v>4.1630000000000003</v>
      </c>
      <c r="TT10" s="17">
        <v>53</v>
      </c>
      <c r="TU10" s="17">
        <v>56.07</v>
      </c>
      <c r="TV10" s="17">
        <v>56.07</v>
      </c>
      <c r="TW10" s="17">
        <v>-3.07</v>
      </c>
      <c r="TX10" s="17">
        <v>3.3</v>
      </c>
      <c r="TY10" s="17">
        <v>0.51400000000000001</v>
      </c>
      <c r="TZ10" s="17">
        <v>0.51400000000000001</v>
      </c>
      <c r="UA10" s="17">
        <v>2.786</v>
      </c>
      <c r="UB10" s="17">
        <v>0.9</v>
      </c>
      <c r="UC10" s="17">
        <v>0.93200000000000005</v>
      </c>
      <c r="UD10" s="17">
        <v>0.93200000000000005</v>
      </c>
      <c r="UE10" s="17">
        <v>-3.2000000000000001E-2</v>
      </c>
      <c r="UF10" s="17">
        <v>0</v>
      </c>
      <c r="UG10" s="17"/>
      <c r="UH10" s="17"/>
      <c r="UI10" s="17">
        <v>0</v>
      </c>
      <c r="UJ10" s="17">
        <v>21</v>
      </c>
      <c r="UK10" s="17">
        <v>19.436350000000001</v>
      </c>
      <c r="UL10" s="17">
        <v>19.436350000000001</v>
      </c>
      <c r="UM10" s="17">
        <v>1.56365</v>
      </c>
      <c r="UN10" s="17">
        <v>8.1999999999999993</v>
      </c>
      <c r="UO10" s="17">
        <v>8.1999999999999993</v>
      </c>
      <c r="UP10" s="17">
        <v>8.1999999999999993</v>
      </c>
      <c r="UQ10" s="17">
        <v>0</v>
      </c>
      <c r="UR10" s="17">
        <v>7.5</v>
      </c>
      <c r="US10" s="17">
        <v>7.1</v>
      </c>
      <c r="UT10" s="17">
        <v>7.1</v>
      </c>
      <c r="UU10" s="17">
        <v>0.4</v>
      </c>
      <c r="UV10" s="17">
        <v>20.399999999999999</v>
      </c>
      <c r="UW10" s="17">
        <v>19.436350000000001</v>
      </c>
      <c r="UX10" s="17">
        <v>19.436350000000001</v>
      </c>
      <c r="UY10" s="17">
        <v>0.96365000000000001</v>
      </c>
      <c r="UZ10" s="17">
        <v>20.399999999999999</v>
      </c>
      <c r="VA10" s="17">
        <v>19.436350000000001</v>
      </c>
      <c r="VB10" s="17">
        <v>19.436350000000001</v>
      </c>
      <c r="VC10" s="17">
        <v>0.96365000000000001</v>
      </c>
      <c r="VD10" s="17">
        <v>20</v>
      </c>
      <c r="VE10" s="17">
        <v>19.436350000000001</v>
      </c>
      <c r="VF10" s="17">
        <v>19.436350000000001</v>
      </c>
      <c r="VG10" s="17">
        <v>0.56364999999999998</v>
      </c>
      <c r="VH10" s="17">
        <v>0</v>
      </c>
      <c r="VI10" s="17"/>
      <c r="VJ10" s="17"/>
      <c r="VK10" s="17">
        <v>0</v>
      </c>
      <c r="VL10" s="17">
        <v>0</v>
      </c>
      <c r="VM10" s="17"/>
      <c r="VN10" s="17"/>
      <c r="VO10" s="17">
        <v>0</v>
      </c>
      <c r="VP10" s="17">
        <v>0</v>
      </c>
      <c r="VQ10" s="17"/>
      <c r="VR10" s="17"/>
      <c r="VS10" s="17">
        <v>0</v>
      </c>
      <c r="VT10" s="17">
        <v>0</v>
      </c>
      <c r="VU10" s="17"/>
      <c r="VV10" s="17"/>
      <c r="VW10" s="17">
        <v>0</v>
      </c>
      <c r="VX10" s="17">
        <v>0.6</v>
      </c>
      <c r="VY10" s="17">
        <v>0.6</v>
      </c>
      <c r="VZ10" s="17">
        <v>0.6</v>
      </c>
      <c r="WA10" s="17">
        <v>0</v>
      </c>
      <c r="WB10" s="17">
        <v>51.7</v>
      </c>
      <c r="WC10" s="17">
        <v>14</v>
      </c>
      <c r="WD10" s="17">
        <v>14</v>
      </c>
      <c r="WE10" s="17">
        <v>37.700000000000003</v>
      </c>
      <c r="WF10" s="17">
        <v>38.6</v>
      </c>
      <c r="WG10" s="17"/>
      <c r="WH10" s="17">
        <v>4.1040000000000001</v>
      </c>
      <c r="WI10" s="17">
        <v>34.496000000000002</v>
      </c>
      <c r="WJ10" s="17">
        <v>0</v>
      </c>
      <c r="WK10" s="17"/>
      <c r="WL10" s="17"/>
      <c r="WM10" s="17">
        <v>0</v>
      </c>
      <c r="WN10" s="17">
        <v>4.8</v>
      </c>
      <c r="WO10" s="17">
        <v>4.2</v>
      </c>
      <c r="WP10" s="17">
        <v>4.2</v>
      </c>
      <c r="WQ10" s="17">
        <v>0.6</v>
      </c>
      <c r="WR10" s="17">
        <v>2.4</v>
      </c>
      <c r="WS10" s="17">
        <v>2.4</v>
      </c>
      <c r="WT10" s="17">
        <v>2.4</v>
      </c>
      <c r="WU10" s="17">
        <v>0</v>
      </c>
      <c r="WV10" s="17">
        <v>1.1000000000000001</v>
      </c>
      <c r="WW10" s="17">
        <v>1.2</v>
      </c>
      <c r="WX10" s="17">
        <v>1.2</v>
      </c>
      <c r="WY10" s="17">
        <v>-0.1</v>
      </c>
      <c r="WZ10" s="17">
        <v>2.9</v>
      </c>
      <c r="XA10" s="17">
        <v>2.8</v>
      </c>
      <c r="XB10" s="17">
        <v>2.8</v>
      </c>
      <c r="XC10" s="17">
        <v>0.1</v>
      </c>
      <c r="XD10" s="17">
        <v>0</v>
      </c>
      <c r="XE10" s="17"/>
      <c r="XF10" s="17"/>
      <c r="XG10" s="17">
        <v>0</v>
      </c>
      <c r="XH10" s="17">
        <v>5.7</v>
      </c>
      <c r="XI10" s="17">
        <v>6.4</v>
      </c>
      <c r="XJ10" s="17">
        <v>6.4</v>
      </c>
      <c r="XK10" s="17">
        <v>-0.7</v>
      </c>
      <c r="XL10" s="17">
        <v>20</v>
      </c>
      <c r="XM10" s="17">
        <v>19.241980000000002</v>
      </c>
      <c r="XN10" s="17">
        <v>19.241980000000002</v>
      </c>
      <c r="XO10" s="17">
        <v>0.75802000000000003</v>
      </c>
      <c r="XP10" s="17">
        <v>20</v>
      </c>
      <c r="XQ10" s="17">
        <v>19.241980000000002</v>
      </c>
      <c r="XR10" s="17">
        <v>19.241980000000002</v>
      </c>
      <c r="XS10" s="17">
        <v>0.75802000000000003</v>
      </c>
      <c r="XT10" s="17"/>
      <c r="XU10" s="17"/>
      <c r="XV10" s="17"/>
      <c r="XW10" s="17">
        <v>0</v>
      </c>
      <c r="XX10" s="17">
        <v>43.2</v>
      </c>
      <c r="XY10" s="17">
        <v>32.5</v>
      </c>
      <c r="XZ10" s="17">
        <v>32.5</v>
      </c>
      <c r="YA10" s="17">
        <v>10.7</v>
      </c>
      <c r="YB10" s="17">
        <v>32.9</v>
      </c>
      <c r="YC10" s="17">
        <v>32.5</v>
      </c>
      <c r="YD10" s="17">
        <v>32.5</v>
      </c>
      <c r="YE10" s="17">
        <v>0.4</v>
      </c>
      <c r="YF10" s="17">
        <v>16.5</v>
      </c>
      <c r="YG10" s="17">
        <v>14</v>
      </c>
      <c r="YH10" s="17">
        <v>14</v>
      </c>
      <c r="YI10" s="17">
        <v>2.5</v>
      </c>
      <c r="YJ10" s="17">
        <v>10.9</v>
      </c>
      <c r="YK10" s="17">
        <v>12</v>
      </c>
      <c r="YL10" s="17">
        <v>12</v>
      </c>
      <c r="YM10" s="17">
        <v>-1.1000000000000001</v>
      </c>
      <c r="YN10" s="17">
        <v>6.9</v>
      </c>
      <c r="YO10" s="17">
        <v>7.59</v>
      </c>
      <c r="YP10" s="17">
        <v>7.59</v>
      </c>
      <c r="YQ10" s="17">
        <v>-0.69</v>
      </c>
      <c r="YR10" s="17">
        <v>11.2</v>
      </c>
      <c r="YS10" s="17">
        <v>11</v>
      </c>
      <c r="YT10" s="17">
        <v>11</v>
      </c>
      <c r="YU10" s="17">
        <v>0.2</v>
      </c>
      <c r="YV10" s="17">
        <v>20.6</v>
      </c>
      <c r="YW10" s="17">
        <v>19</v>
      </c>
      <c r="YX10" s="17">
        <v>19</v>
      </c>
      <c r="YY10" s="17">
        <v>1.6</v>
      </c>
    </row>
    <row r="11" spans="1:675" ht="24" customHeight="1" x14ac:dyDescent="0.3">
      <c r="A11" s="1"/>
      <c r="B11" s="16" t="s">
        <v>68</v>
      </c>
      <c r="C11" s="16" t="s">
        <v>800</v>
      </c>
      <c r="D11" s="17">
        <v>206.2</v>
      </c>
      <c r="E11" s="17">
        <v>203.40136000000001</v>
      </c>
      <c r="F11" s="17">
        <v>203.40136000000001</v>
      </c>
      <c r="G11" s="17">
        <v>2.7986399999999998</v>
      </c>
      <c r="H11" s="17">
        <v>658.7</v>
      </c>
      <c r="I11" s="17">
        <v>650</v>
      </c>
      <c r="J11" s="17">
        <v>629.90463999999997</v>
      </c>
      <c r="K11" s="17">
        <v>28.795359999999999</v>
      </c>
      <c r="L11" s="17">
        <v>145.9</v>
      </c>
      <c r="M11" s="17">
        <v>147.4599</v>
      </c>
      <c r="N11" s="17">
        <v>205.11832000000001</v>
      </c>
      <c r="O11" s="17">
        <v>-59.218319999999999</v>
      </c>
      <c r="P11" s="17">
        <v>7.6</v>
      </c>
      <c r="Q11" s="17">
        <v>8.8258700000000001</v>
      </c>
      <c r="R11" s="17">
        <v>8.8258700000000001</v>
      </c>
      <c r="S11" s="17">
        <v>-1.22587</v>
      </c>
      <c r="T11" s="17">
        <v>7.6</v>
      </c>
      <c r="U11" s="17">
        <v>8.5166900000000005</v>
      </c>
      <c r="V11" s="17">
        <v>8.5166900000000005</v>
      </c>
      <c r="W11" s="17">
        <v>-0.91669</v>
      </c>
      <c r="X11" s="17">
        <v>93.1</v>
      </c>
      <c r="Y11" s="17">
        <v>91.867829999999998</v>
      </c>
      <c r="Z11" s="17">
        <v>91.867829999999998</v>
      </c>
      <c r="AA11" s="17">
        <v>1.23217</v>
      </c>
      <c r="AB11" s="17">
        <v>228.5</v>
      </c>
      <c r="AC11" s="17">
        <v>242</v>
      </c>
      <c r="AD11" s="17">
        <v>242</v>
      </c>
      <c r="AE11" s="17">
        <v>-13.5</v>
      </c>
      <c r="AF11" s="17">
        <v>0</v>
      </c>
      <c r="AG11" s="17"/>
      <c r="AH11" s="17"/>
      <c r="AI11" s="17">
        <v>0</v>
      </c>
      <c r="AJ11" s="17">
        <v>82.4</v>
      </c>
      <c r="AK11" s="17"/>
      <c r="AL11" s="17">
        <v>83.574979999999996</v>
      </c>
      <c r="AM11" s="17">
        <v>-1.1749799999999999</v>
      </c>
      <c r="AN11" s="17"/>
      <c r="AO11" s="17"/>
      <c r="AP11" s="17"/>
      <c r="AQ11" s="17">
        <v>0</v>
      </c>
      <c r="AR11" s="17"/>
      <c r="AS11" s="17"/>
      <c r="AT11" s="17"/>
      <c r="AU11" s="17">
        <v>0</v>
      </c>
      <c r="AV11" s="17"/>
      <c r="AW11" s="17"/>
      <c r="AX11" s="17"/>
      <c r="AY11" s="17">
        <v>0</v>
      </c>
      <c r="AZ11" s="17"/>
      <c r="BA11" s="17"/>
      <c r="BB11" s="17"/>
      <c r="BC11" s="17">
        <v>0</v>
      </c>
      <c r="BD11" s="17"/>
      <c r="BE11" s="17"/>
      <c r="BF11" s="17"/>
      <c r="BG11" s="17">
        <v>0</v>
      </c>
      <c r="BH11" s="17"/>
      <c r="BI11" s="17"/>
      <c r="BJ11" s="17"/>
      <c r="BK11" s="17">
        <v>0</v>
      </c>
      <c r="BL11" s="17">
        <v>581.6</v>
      </c>
      <c r="BM11" s="17">
        <v>582.50599999999997</v>
      </c>
      <c r="BN11" s="17">
        <v>582.50599999999997</v>
      </c>
      <c r="BO11" s="17">
        <v>-0.90600000000000003</v>
      </c>
      <c r="BP11" s="17">
        <v>10.7</v>
      </c>
      <c r="BQ11" s="17">
        <v>10.52094</v>
      </c>
      <c r="BR11" s="17">
        <v>10.52094</v>
      </c>
      <c r="BS11" s="17">
        <v>0.17906</v>
      </c>
      <c r="BT11" s="17"/>
      <c r="BU11" s="17"/>
      <c r="BV11" s="17">
        <v>17.629960000000001</v>
      </c>
      <c r="BW11" s="17">
        <v>-17.629960000000001</v>
      </c>
      <c r="BX11" s="17"/>
      <c r="BY11" s="17"/>
      <c r="BZ11" s="17"/>
      <c r="CA11" s="17">
        <v>0</v>
      </c>
      <c r="CB11" s="17"/>
      <c r="CC11" s="17"/>
      <c r="CD11" s="17"/>
      <c r="CE11" s="17">
        <v>0</v>
      </c>
      <c r="CF11" s="17"/>
      <c r="CG11" s="17"/>
      <c r="CH11" s="17"/>
      <c r="CI11" s="17">
        <v>0</v>
      </c>
      <c r="CJ11" s="17">
        <v>166.1</v>
      </c>
      <c r="CK11" s="17">
        <v>164.06706</v>
      </c>
      <c r="CL11" s="17">
        <v>164.06706</v>
      </c>
      <c r="CM11" s="17">
        <v>2.03294</v>
      </c>
      <c r="CN11" s="17">
        <v>9.9</v>
      </c>
      <c r="CO11" s="17">
        <v>9.2994299999999992</v>
      </c>
      <c r="CP11" s="17">
        <v>9.2994299999999992</v>
      </c>
      <c r="CQ11" s="17">
        <v>0.60057000000000005</v>
      </c>
      <c r="CR11" s="17">
        <v>6.6</v>
      </c>
      <c r="CS11" s="17">
        <v>4.9935799999999997</v>
      </c>
      <c r="CT11" s="17">
        <v>4.9935799999999997</v>
      </c>
      <c r="CU11" s="17">
        <v>1.60642</v>
      </c>
      <c r="CV11" s="17"/>
      <c r="CW11" s="17"/>
      <c r="CX11" s="17"/>
      <c r="CY11" s="17">
        <v>0</v>
      </c>
      <c r="CZ11" s="17">
        <v>6.3</v>
      </c>
      <c r="DA11" s="17">
        <v>6.8787000000000003</v>
      </c>
      <c r="DB11" s="17">
        <v>6.8787000000000003</v>
      </c>
      <c r="DC11" s="17">
        <v>-0.57869999999999999</v>
      </c>
      <c r="DD11" s="17"/>
      <c r="DE11" s="17"/>
      <c r="DF11" s="17"/>
      <c r="DG11" s="17">
        <v>0</v>
      </c>
      <c r="DH11" s="17">
        <v>81.400000000000006</v>
      </c>
      <c r="DI11" s="17">
        <v>96.984849999999994</v>
      </c>
      <c r="DJ11" s="17">
        <v>40.045699999999997</v>
      </c>
      <c r="DK11" s="17">
        <v>41.354300000000002</v>
      </c>
      <c r="DL11" s="17"/>
      <c r="DM11" s="17"/>
      <c r="DN11" s="17"/>
      <c r="DO11" s="17">
        <v>0</v>
      </c>
      <c r="DP11" s="17"/>
      <c r="DQ11" s="17"/>
      <c r="DR11" s="17"/>
      <c r="DS11" s="17">
        <v>0</v>
      </c>
      <c r="DT11" s="17">
        <v>0</v>
      </c>
      <c r="DU11" s="17">
        <v>23.215890000000002</v>
      </c>
      <c r="DV11" s="17">
        <v>23.215890000000002</v>
      </c>
      <c r="DW11" s="17">
        <v>-23.215890000000002</v>
      </c>
      <c r="DX11" s="17"/>
      <c r="DY11" s="17"/>
      <c r="DZ11" s="17"/>
      <c r="EA11" s="17">
        <v>0</v>
      </c>
      <c r="EB11" s="17">
        <v>110.1</v>
      </c>
      <c r="EC11" s="17">
        <v>112.46647</v>
      </c>
      <c r="ED11" s="17">
        <v>112.46647</v>
      </c>
      <c r="EE11" s="17">
        <v>-2.3664700000000001</v>
      </c>
      <c r="EF11" s="17">
        <v>180.2</v>
      </c>
      <c r="EG11" s="17">
        <v>212.16603000000001</v>
      </c>
      <c r="EH11" s="17">
        <v>202.21968000000001</v>
      </c>
      <c r="EI11" s="17">
        <v>-22.019680000000001</v>
      </c>
      <c r="EJ11" s="17">
        <v>0</v>
      </c>
      <c r="EK11" s="17"/>
      <c r="EL11" s="17"/>
      <c r="EM11" s="17">
        <v>0</v>
      </c>
      <c r="EN11" s="17"/>
      <c r="EO11" s="17"/>
      <c r="EP11" s="17"/>
      <c r="EQ11" s="17">
        <v>0</v>
      </c>
      <c r="ER11" s="17"/>
      <c r="ES11" s="17"/>
      <c r="ET11" s="17"/>
      <c r="EU11" s="17">
        <v>0</v>
      </c>
      <c r="EV11" s="17">
        <v>6.5</v>
      </c>
      <c r="EW11" s="17">
        <v>6.39</v>
      </c>
      <c r="EX11" s="17">
        <v>6.39</v>
      </c>
      <c r="EY11" s="17">
        <v>0.11</v>
      </c>
      <c r="EZ11" s="17">
        <v>364.1</v>
      </c>
      <c r="FA11" s="17">
        <v>360</v>
      </c>
      <c r="FB11" s="17">
        <v>360</v>
      </c>
      <c r="FC11" s="17">
        <v>4.0999999999999996</v>
      </c>
      <c r="FD11" s="17">
        <v>79.599999999999994</v>
      </c>
      <c r="FE11" s="17">
        <v>81.635570000000001</v>
      </c>
      <c r="FF11" s="17">
        <v>81.635570000000001</v>
      </c>
      <c r="FG11" s="17">
        <v>-2.0355699999999999</v>
      </c>
      <c r="FH11" s="17">
        <v>146.19999999999999</v>
      </c>
      <c r="FI11" s="17">
        <v>149.98721</v>
      </c>
      <c r="FJ11" s="17">
        <v>151.36251999999999</v>
      </c>
      <c r="FK11" s="17">
        <v>-5.1625199999999998</v>
      </c>
      <c r="FL11" s="17">
        <v>38.200000000000003</v>
      </c>
      <c r="FM11" s="17">
        <v>41.89893</v>
      </c>
      <c r="FN11" s="17">
        <v>41.89893</v>
      </c>
      <c r="FO11" s="17">
        <v>-3.6989299999999998</v>
      </c>
      <c r="FP11" s="17">
        <v>18.600000000000001</v>
      </c>
      <c r="FQ11" s="17">
        <v>19.21088</v>
      </c>
      <c r="FR11" s="17">
        <v>19.21088</v>
      </c>
      <c r="FS11" s="17">
        <v>-0.61087999999999998</v>
      </c>
      <c r="FT11" s="17">
        <v>14.212</v>
      </c>
      <c r="FU11" s="17">
        <v>18.172979999999999</v>
      </c>
      <c r="FV11" s="17">
        <v>18.172979999999999</v>
      </c>
      <c r="FW11" s="17">
        <v>-3.9609800000000002</v>
      </c>
      <c r="FX11" s="17">
        <v>92</v>
      </c>
      <c r="FY11" s="17">
        <v>87.773570000000007</v>
      </c>
      <c r="FZ11" s="17">
        <v>87.773570000000007</v>
      </c>
      <c r="GA11" s="17">
        <v>4.2264299999999997</v>
      </c>
      <c r="GB11" s="17">
        <v>40.9</v>
      </c>
      <c r="GC11" s="17">
        <v>81.378110000000007</v>
      </c>
      <c r="GD11" s="17">
        <v>68.589079999999996</v>
      </c>
      <c r="GE11" s="17">
        <v>-27.689080000000001</v>
      </c>
      <c r="GF11" s="17">
        <v>61.2</v>
      </c>
      <c r="GG11" s="17">
        <v>81.378110000000007</v>
      </c>
      <c r="GH11" s="17">
        <v>68.589079999999996</v>
      </c>
      <c r="GI11" s="17">
        <v>-7.3890799999999999</v>
      </c>
      <c r="GJ11" s="17">
        <v>104.6</v>
      </c>
      <c r="GK11" s="17">
        <v>81.622489999999999</v>
      </c>
      <c r="GL11" s="17">
        <v>68.795060000000007</v>
      </c>
      <c r="GM11" s="17">
        <v>35.804940000000002</v>
      </c>
      <c r="GN11" s="17">
        <v>108.1</v>
      </c>
      <c r="GO11" s="17">
        <v>110.48202000000001</v>
      </c>
      <c r="GP11" s="17">
        <v>110.48202000000001</v>
      </c>
      <c r="GQ11" s="17">
        <v>-2.3820199999999998</v>
      </c>
      <c r="GR11" s="17">
        <v>46.2</v>
      </c>
      <c r="GS11" s="17">
        <v>47.082599999999999</v>
      </c>
      <c r="GT11" s="17">
        <v>37.900869999999998</v>
      </c>
      <c r="GU11" s="17">
        <v>8.2991299999999999</v>
      </c>
      <c r="GV11" s="17"/>
      <c r="GW11" s="17"/>
      <c r="GX11" s="17">
        <v>38.272109999999998</v>
      </c>
      <c r="GY11" s="17">
        <v>-38.272109999999998</v>
      </c>
      <c r="GZ11" s="17">
        <v>3.8</v>
      </c>
      <c r="HA11" s="17"/>
      <c r="HB11" s="17"/>
      <c r="HC11" s="17">
        <v>3.8</v>
      </c>
      <c r="HD11" s="17">
        <v>28</v>
      </c>
      <c r="HE11" s="17">
        <v>30.13373</v>
      </c>
      <c r="HF11" s="17">
        <v>30.13373</v>
      </c>
      <c r="HG11" s="17">
        <v>-2.1337299999999999</v>
      </c>
      <c r="HH11" s="17">
        <v>116.9</v>
      </c>
      <c r="HI11" s="17">
        <v>145.99630999999999</v>
      </c>
      <c r="HJ11" s="17">
        <v>172.35792000000001</v>
      </c>
      <c r="HK11" s="17">
        <v>-55.457920000000001</v>
      </c>
      <c r="HL11" s="17"/>
      <c r="HM11" s="17"/>
      <c r="HN11" s="17"/>
      <c r="HO11" s="17">
        <v>0</v>
      </c>
      <c r="HP11" s="17"/>
      <c r="HQ11" s="17"/>
      <c r="HR11" s="17"/>
      <c r="HS11" s="17">
        <v>0</v>
      </c>
      <c r="HT11" s="17">
        <v>94.6</v>
      </c>
      <c r="HU11" s="17">
        <v>95.545190000000005</v>
      </c>
      <c r="HV11" s="17">
        <v>95.545190000000005</v>
      </c>
      <c r="HW11" s="17">
        <v>-0.94518999999999997</v>
      </c>
      <c r="HX11" s="17">
        <v>0</v>
      </c>
      <c r="HY11" s="17"/>
      <c r="HZ11" s="17"/>
      <c r="IA11" s="17">
        <v>0</v>
      </c>
      <c r="IB11" s="17">
        <v>0</v>
      </c>
      <c r="IC11" s="17"/>
      <c r="ID11" s="17"/>
      <c r="IE11" s="17">
        <v>0</v>
      </c>
      <c r="IF11" s="17">
        <v>42.5</v>
      </c>
      <c r="IG11" s="17">
        <v>45.265309999999999</v>
      </c>
      <c r="IH11" s="17">
        <v>45.265309999999999</v>
      </c>
      <c r="II11" s="17">
        <v>-2.7653099999999999</v>
      </c>
      <c r="IJ11" s="17"/>
      <c r="IK11" s="17"/>
      <c r="IL11" s="17"/>
      <c r="IM11" s="17">
        <v>0</v>
      </c>
      <c r="IN11" s="17"/>
      <c r="IO11" s="17"/>
      <c r="IP11" s="17"/>
      <c r="IQ11" s="17">
        <v>0</v>
      </c>
      <c r="IR11" s="17"/>
      <c r="IS11" s="17"/>
      <c r="IT11" s="17"/>
      <c r="IU11" s="17">
        <v>0</v>
      </c>
      <c r="IV11" s="17">
        <v>131.6</v>
      </c>
      <c r="IW11" s="17">
        <v>136.69067999999999</v>
      </c>
      <c r="IX11" s="17">
        <v>136.69067999999999</v>
      </c>
      <c r="IY11" s="17">
        <v>-5.0906799999999999</v>
      </c>
      <c r="IZ11" s="17"/>
      <c r="JA11" s="17"/>
      <c r="JB11" s="17"/>
      <c r="JC11" s="17">
        <v>0</v>
      </c>
      <c r="JD11" s="17"/>
      <c r="JE11" s="17"/>
      <c r="JF11" s="17"/>
      <c r="JG11" s="17">
        <v>0</v>
      </c>
      <c r="JH11" s="17"/>
      <c r="JI11" s="17"/>
      <c r="JJ11" s="17"/>
      <c r="JK11" s="17">
        <v>0</v>
      </c>
      <c r="JL11" s="17"/>
      <c r="JM11" s="17"/>
      <c r="JN11" s="17"/>
      <c r="JO11" s="17">
        <v>0</v>
      </c>
      <c r="JP11" s="17"/>
      <c r="JQ11" s="17"/>
      <c r="JR11" s="17"/>
      <c r="JS11" s="17">
        <v>0</v>
      </c>
      <c r="JT11" s="17"/>
      <c r="JU11" s="17"/>
      <c r="JV11" s="17"/>
      <c r="JW11" s="17">
        <v>0</v>
      </c>
      <c r="JX11" s="17">
        <v>193.9</v>
      </c>
      <c r="JY11" s="17">
        <v>200.67499000000001</v>
      </c>
      <c r="JZ11" s="17">
        <v>200.67499000000001</v>
      </c>
      <c r="KA11" s="17">
        <v>-6.7749899999999998</v>
      </c>
      <c r="KB11" s="17">
        <v>195.1</v>
      </c>
      <c r="KC11" s="17">
        <v>200.3066</v>
      </c>
      <c r="KD11" s="17">
        <v>200.3066</v>
      </c>
      <c r="KE11" s="17">
        <v>-5.2065999999999999</v>
      </c>
      <c r="KF11" s="17">
        <v>195.4</v>
      </c>
      <c r="KG11" s="17">
        <v>200.18467000000001</v>
      </c>
      <c r="KH11" s="17">
        <v>200.18467000000001</v>
      </c>
      <c r="KI11" s="17">
        <v>-4.7846700000000002</v>
      </c>
      <c r="KJ11" s="17">
        <v>0</v>
      </c>
      <c r="KK11" s="17"/>
      <c r="KL11" s="17"/>
      <c r="KM11" s="17">
        <v>0</v>
      </c>
      <c r="KN11" s="17"/>
      <c r="KO11" s="17"/>
      <c r="KP11" s="17"/>
      <c r="KQ11" s="17">
        <v>0</v>
      </c>
      <c r="KR11" s="17"/>
      <c r="KS11" s="17"/>
      <c r="KT11" s="17"/>
      <c r="KU11" s="17">
        <v>0</v>
      </c>
      <c r="KV11" s="17">
        <v>0</v>
      </c>
      <c r="KW11" s="17"/>
      <c r="KX11" s="17">
        <v>4.7853599999999998</v>
      </c>
      <c r="KY11" s="17">
        <v>-4.7853599999999998</v>
      </c>
      <c r="KZ11" s="17">
        <v>190.1</v>
      </c>
      <c r="LA11" s="17">
        <v>231.83090000000001</v>
      </c>
      <c r="LB11" s="17">
        <v>231.83090000000001</v>
      </c>
      <c r="LC11" s="17">
        <v>-41.730899999999998</v>
      </c>
      <c r="LD11" s="17">
        <v>135.19999999999999</v>
      </c>
      <c r="LE11" s="17">
        <v>133.16031000000001</v>
      </c>
      <c r="LF11" s="17">
        <v>133.16031000000001</v>
      </c>
      <c r="LG11" s="17">
        <v>2.0396899999999998</v>
      </c>
      <c r="LH11" s="17">
        <v>66</v>
      </c>
      <c r="LI11" s="17">
        <v>67.199219999999997</v>
      </c>
      <c r="LJ11" s="17">
        <v>67.199219999999997</v>
      </c>
      <c r="LK11" s="17">
        <v>-1.19922</v>
      </c>
      <c r="LL11" s="17">
        <v>79</v>
      </c>
      <c r="LM11" s="17">
        <v>78.567999999999998</v>
      </c>
      <c r="LN11" s="17">
        <v>78.567999999999998</v>
      </c>
      <c r="LO11" s="17">
        <v>0.432</v>
      </c>
      <c r="LP11" s="17">
        <v>28.1</v>
      </c>
      <c r="LQ11" s="17">
        <v>29.980560000000001</v>
      </c>
      <c r="LR11" s="17">
        <v>29.980560000000001</v>
      </c>
      <c r="LS11" s="17">
        <v>-1.88056</v>
      </c>
      <c r="LT11" s="17"/>
      <c r="LU11" s="17"/>
      <c r="LV11" s="17"/>
      <c r="LW11" s="17">
        <v>0</v>
      </c>
      <c r="LX11" s="17">
        <v>0</v>
      </c>
      <c r="LY11" s="17"/>
      <c r="LZ11" s="17"/>
      <c r="MA11" s="17">
        <v>0</v>
      </c>
      <c r="MB11" s="17">
        <v>0</v>
      </c>
      <c r="MC11" s="17"/>
      <c r="MD11" s="17"/>
      <c r="ME11" s="17">
        <v>0</v>
      </c>
      <c r="MF11" s="17">
        <v>139.9</v>
      </c>
      <c r="MG11" s="17"/>
      <c r="MH11" s="17"/>
      <c r="MI11" s="17">
        <v>139.9</v>
      </c>
      <c r="MJ11" s="17"/>
      <c r="MK11" s="17"/>
      <c r="ML11" s="17"/>
      <c r="MM11" s="17">
        <v>0</v>
      </c>
      <c r="MN11" s="17"/>
      <c r="MO11" s="17"/>
      <c r="MP11" s="17"/>
      <c r="MQ11" s="17">
        <v>0</v>
      </c>
      <c r="MR11" s="17"/>
      <c r="MS11" s="17"/>
      <c r="MT11" s="17"/>
      <c r="MU11" s="17">
        <v>0</v>
      </c>
      <c r="MV11" s="17">
        <v>176.6</v>
      </c>
      <c r="MW11" s="17">
        <v>175.465</v>
      </c>
      <c r="MX11" s="17">
        <v>175.465</v>
      </c>
      <c r="MY11" s="17">
        <v>1.135</v>
      </c>
      <c r="MZ11" s="17">
        <v>0</v>
      </c>
      <c r="NA11" s="17"/>
      <c r="NB11" s="17"/>
      <c r="NC11" s="17">
        <v>0</v>
      </c>
      <c r="ND11" s="17">
        <v>0</v>
      </c>
      <c r="NE11" s="17"/>
      <c r="NF11" s="17"/>
      <c r="NG11" s="17">
        <v>0</v>
      </c>
      <c r="NH11" s="17">
        <v>0</v>
      </c>
      <c r="NI11" s="17"/>
      <c r="NJ11" s="17"/>
      <c r="NK11" s="17">
        <v>0</v>
      </c>
      <c r="NL11" s="17"/>
      <c r="NM11" s="17"/>
      <c r="NN11" s="17"/>
      <c r="NO11" s="17">
        <v>0</v>
      </c>
      <c r="NP11" s="17"/>
      <c r="NQ11" s="17"/>
      <c r="NR11" s="17"/>
      <c r="NS11" s="17">
        <v>0</v>
      </c>
      <c r="NT11" s="17">
        <v>0</v>
      </c>
      <c r="NU11" s="17"/>
      <c r="NV11" s="17">
        <v>9.09</v>
      </c>
      <c r="NW11" s="17">
        <v>-9.09</v>
      </c>
      <c r="NX11" s="17">
        <v>9.3000000000000007</v>
      </c>
      <c r="NY11" s="17">
        <v>9.0694199999999991</v>
      </c>
      <c r="NZ11" s="17">
        <v>9.0694199999999991</v>
      </c>
      <c r="OA11" s="17">
        <v>0.23058000000000001</v>
      </c>
      <c r="OB11" s="17">
        <v>10.199999999999999</v>
      </c>
      <c r="OC11" s="17"/>
      <c r="OD11" s="17">
        <v>10</v>
      </c>
      <c r="OE11" s="17">
        <v>0.2</v>
      </c>
      <c r="OF11" s="17">
        <v>0</v>
      </c>
      <c r="OG11" s="17"/>
      <c r="OH11" s="17"/>
      <c r="OI11" s="17">
        <v>0</v>
      </c>
      <c r="OJ11" s="17">
        <v>77.7</v>
      </c>
      <c r="OK11" s="17">
        <v>77.313000000000002</v>
      </c>
      <c r="OL11" s="17">
        <v>77.313000000000002</v>
      </c>
      <c r="OM11" s="17">
        <v>0.38700000000000001</v>
      </c>
      <c r="ON11" s="17">
        <v>0</v>
      </c>
      <c r="OO11" s="17"/>
      <c r="OP11" s="17"/>
      <c r="OQ11" s="17">
        <v>0</v>
      </c>
      <c r="OR11" s="17">
        <v>0</v>
      </c>
      <c r="OS11" s="17"/>
      <c r="OT11" s="17"/>
      <c r="OU11" s="17">
        <v>0</v>
      </c>
      <c r="OV11" s="17">
        <v>0</v>
      </c>
      <c r="OW11" s="17"/>
      <c r="OX11" s="17"/>
      <c r="OY11" s="17">
        <v>0</v>
      </c>
      <c r="OZ11" s="17">
        <v>20.2</v>
      </c>
      <c r="PA11" s="17"/>
      <c r="PB11" s="17">
        <v>20.456230000000001</v>
      </c>
      <c r="PC11" s="17">
        <v>-0.25623000000000001</v>
      </c>
      <c r="PD11" s="17">
        <v>10.4</v>
      </c>
      <c r="PE11" s="17">
        <v>9.9830000000000005</v>
      </c>
      <c r="PF11" s="17">
        <v>9.9830000000000005</v>
      </c>
      <c r="PG11" s="17">
        <v>0.41699999999999998</v>
      </c>
      <c r="PH11" s="17">
        <v>5.8</v>
      </c>
      <c r="PI11" s="17">
        <v>5.67</v>
      </c>
      <c r="PJ11" s="17">
        <v>5.67</v>
      </c>
      <c r="PK11" s="17">
        <v>0.13</v>
      </c>
      <c r="PL11" s="17">
        <v>0</v>
      </c>
      <c r="PM11" s="17"/>
      <c r="PN11" s="17"/>
      <c r="PO11" s="17">
        <v>0</v>
      </c>
      <c r="PP11" s="17">
        <v>0</v>
      </c>
      <c r="PQ11" s="17"/>
      <c r="PR11" s="17"/>
      <c r="PS11" s="17">
        <v>0</v>
      </c>
      <c r="PT11" s="17">
        <v>2.2000000000000002</v>
      </c>
      <c r="PU11" s="17">
        <v>2</v>
      </c>
      <c r="PV11" s="17">
        <v>2</v>
      </c>
      <c r="PW11" s="17">
        <v>0.2</v>
      </c>
      <c r="PX11" s="17">
        <v>0</v>
      </c>
      <c r="PY11" s="17">
        <v>3</v>
      </c>
      <c r="PZ11" s="17">
        <v>3</v>
      </c>
      <c r="QA11" s="17">
        <v>-3</v>
      </c>
      <c r="QB11" s="17">
        <v>5.2</v>
      </c>
      <c r="QC11" s="17">
        <v>5</v>
      </c>
      <c r="QD11" s="17">
        <v>5</v>
      </c>
      <c r="QE11" s="17">
        <v>0.2</v>
      </c>
      <c r="QF11" s="17">
        <v>20.2</v>
      </c>
      <c r="QG11" s="17"/>
      <c r="QH11" s="17">
        <v>20.422219999999999</v>
      </c>
      <c r="QI11" s="17">
        <v>-0.22222</v>
      </c>
      <c r="QJ11" s="17">
        <v>10</v>
      </c>
      <c r="QK11" s="17">
        <v>10</v>
      </c>
      <c r="QL11" s="17">
        <v>10</v>
      </c>
      <c r="QM11" s="17">
        <v>0</v>
      </c>
      <c r="QN11" s="17">
        <v>18.2</v>
      </c>
      <c r="QO11" s="17">
        <v>17.492709999999999</v>
      </c>
      <c r="QP11" s="17">
        <v>17.492709999999999</v>
      </c>
      <c r="QQ11" s="17">
        <v>0.70728999999999997</v>
      </c>
      <c r="QR11" s="17">
        <v>3.5</v>
      </c>
      <c r="QS11" s="17">
        <v>3.4</v>
      </c>
      <c r="QT11" s="17">
        <v>3.4</v>
      </c>
      <c r="QU11" s="17">
        <v>0.1</v>
      </c>
      <c r="QV11" s="17">
        <v>18.5</v>
      </c>
      <c r="QW11" s="17">
        <v>17.881440000000001</v>
      </c>
      <c r="QX11" s="17">
        <v>17.881440000000001</v>
      </c>
      <c r="QY11" s="17">
        <v>0.61856</v>
      </c>
      <c r="QZ11" s="17">
        <v>0</v>
      </c>
      <c r="RA11" s="17"/>
      <c r="RB11" s="17"/>
      <c r="RC11" s="17">
        <v>0</v>
      </c>
      <c r="RD11" s="17">
        <v>0</v>
      </c>
      <c r="RE11" s="17"/>
      <c r="RF11" s="17"/>
      <c r="RG11" s="17">
        <v>0</v>
      </c>
      <c r="RH11" s="17">
        <v>20.9</v>
      </c>
      <c r="RI11" s="17">
        <v>19.123000000000001</v>
      </c>
      <c r="RJ11" s="17">
        <v>19.123000000000001</v>
      </c>
      <c r="RK11" s="17">
        <v>1.7769999999999999</v>
      </c>
      <c r="RL11" s="17">
        <v>55.2</v>
      </c>
      <c r="RM11" s="17">
        <v>49.905000000000001</v>
      </c>
      <c r="RN11" s="17">
        <v>49.905000000000001</v>
      </c>
      <c r="RO11" s="17">
        <v>5.2949999999999999</v>
      </c>
      <c r="RP11" s="17">
        <v>0</v>
      </c>
      <c r="RQ11" s="17"/>
      <c r="RR11" s="17"/>
      <c r="RS11" s="17">
        <v>0</v>
      </c>
      <c r="RT11" s="17">
        <v>2.8</v>
      </c>
      <c r="RU11" s="17">
        <v>3.06</v>
      </c>
      <c r="RV11" s="17">
        <v>3.06</v>
      </c>
      <c r="RW11" s="17">
        <v>-0.26</v>
      </c>
      <c r="RX11" s="17">
        <v>20.3</v>
      </c>
      <c r="RY11" s="17">
        <v>19.792000000000002</v>
      </c>
      <c r="RZ11" s="17">
        <v>19.792000000000002</v>
      </c>
      <c r="SA11" s="17">
        <v>0.50800000000000001</v>
      </c>
      <c r="SB11" s="17">
        <v>3.2</v>
      </c>
      <c r="SC11" s="17">
        <v>2</v>
      </c>
      <c r="SD11" s="17">
        <v>2</v>
      </c>
      <c r="SE11" s="17">
        <v>1.2</v>
      </c>
      <c r="SF11" s="17"/>
      <c r="SG11" s="17"/>
      <c r="SH11" s="17">
        <v>0.4</v>
      </c>
      <c r="SI11" s="17">
        <v>-0.4</v>
      </c>
      <c r="SJ11" s="17">
        <v>0</v>
      </c>
      <c r="SK11" s="17"/>
      <c r="SL11" s="17"/>
      <c r="SM11" s="17">
        <v>0</v>
      </c>
      <c r="SN11" s="17">
        <v>19.899999999999999</v>
      </c>
      <c r="SO11" s="17">
        <v>19.1448</v>
      </c>
      <c r="SP11" s="17">
        <v>19.1448</v>
      </c>
      <c r="SQ11" s="17">
        <v>0.75519999999999998</v>
      </c>
      <c r="SR11" s="17">
        <v>13.1</v>
      </c>
      <c r="SS11" s="17">
        <v>12.244899999999999</v>
      </c>
      <c r="ST11" s="17">
        <v>12.244899999999999</v>
      </c>
      <c r="SU11" s="17">
        <v>0.85509999999999997</v>
      </c>
      <c r="SV11" s="17">
        <v>20.2</v>
      </c>
      <c r="SW11" s="17">
        <v>19.436350000000001</v>
      </c>
      <c r="SX11" s="17">
        <v>19.436350000000001</v>
      </c>
      <c r="SY11" s="17">
        <v>0.76365000000000005</v>
      </c>
      <c r="SZ11" s="17">
        <v>20.2</v>
      </c>
      <c r="TA11" s="17">
        <v>19.436350000000001</v>
      </c>
      <c r="TB11" s="17">
        <v>19.436350000000001</v>
      </c>
      <c r="TC11" s="17">
        <v>0.76365000000000005</v>
      </c>
      <c r="TD11" s="17">
        <v>0.5</v>
      </c>
      <c r="TE11" s="17">
        <v>1.554</v>
      </c>
      <c r="TF11" s="17">
        <v>1.554</v>
      </c>
      <c r="TG11" s="17">
        <v>-1.054</v>
      </c>
      <c r="TH11" s="17">
        <v>7.1</v>
      </c>
      <c r="TI11" s="17">
        <v>26</v>
      </c>
      <c r="TJ11" s="17">
        <v>26</v>
      </c>
      <c r="TK11" s="17">
        <v>-18.899999999999999</v>
      </c>
      <c r="TL11" s="17">
        <v>0</v>
      </c>
      <c r="TM11" s="17"/>
      <c r="TN11" s="17"/>
      <c r="TO11" s="17">
        <v>0</v>
      </c>
      <c r="TP11" s="17">
        <v>42.3</v>
      </c>
      <c r="TQ11" s="17">
        <v>25.122</v>
      </c>
      <c r="TR11" s="17">
        <v>25.122</v>
      </c>
      <c r="TS11" s="17">
        <v>17.178000000000001</v>
      </c>
      <c r="TT11" s="17">
        <v>62.6</v>
      </c>
      <c r="TU11" s="17">
        <v>51.591999999999999</v>
      </c>
      <c r="TV11" s="17">
        <v>51.591999999999999</v>
      </c>
      <c r="TW11" s="17">
        <v>11.007999999999999</v>
      </c>
      <c r="TX11" s="17">
        <v>5.5</v>
      </c>
      <c r="TY11" s="17">
        <v>0.42499999999999999</v>
      </c>
      <c r="TZ11" s="17">
        <v>0.42499999999999999</v>
      </c>
      <c r="UA11" s="17">
        <v>5.0750000000000002</v>
      </c>
      <c r="UB11" s="17">
        <v>1.1000000000000001</v>
      </c>
      <c r="UC11" s="17">
        <v>0.77600000000000002</v>
      </c>
      <c r="UD11" s="17">
        <v>0.77600000000000002</v>
      </c>
      <c r="UE11" s="17">
        <v>0.32400000000000001</v>
      </c>
      <c r="UF11" s="17">
        <v>0</v>
      </c>
      <c r="UG11" s="17"/>
      <c r="UH11" s="17"/>
      <c r="UI11" s="17">
        <v>0</v>
      </c>
      <c r="UJ11" s="17">
        <v>21</v>
      </c>
      <c r="UK11" s="17">
        <v>19.436350000000001</v>
      </c>
      <c r="UL11" s="17">
        <v>19.436350000000001</v>
      </c>
      <c r="UM11" s="17">
        <v>1.56365</v>
      </c>
      <c r="UN11" s="17">
        <v>8.1999999999999993</v>
      </c>
      <c r="UO11" s="17">
        <v>8.1999999999999993</v>
      </c>
      <c r="UP11" s="17">
        <v>8.1999999999999993</v>
      </c>
      <c r="UQ11" s="17">
        <v>0</v>
      </c>
      <c r="UR11" s="17">
        <v>7.5</v>
      </c>
      <c r="US11" s="17">
        <v>7.1</v>
      </c>
      <c r="UT11" s="17">
        <v>7.1</v>
      </c>
      <c r="UU11" s="17">
        <v>0.4</v>
      </c>
      <c r="UV11" s="17">
        <v>20.399999999999999</v>
      </c>
      <c r="UW11" s="17">
        <v>19.436350000000001</v>
      </c>
      <c r="UX11" s="17">
        <v>19.436350000000001</v>
      </c>
      <c r="UY11" s="17">
        <v>0.96365000000000001</v>
      </c>
      <c r="UZ11" s="17">
        <v>20.399999999999999</v>
      </c>
      <c r="VA11" s="17">
        <v>19.436350000000001</v>
      </c>
      <c r="VB11" s="17">
        <v>19.436350000000001</v>
      </c>
      <c r="VC11" s="17">
        <v>0.96365000000000001</v>
      </c>
      <c r="VD11" s="17">
        <v>20</v>
      </c>
      <c r="VE11" s="17">
        <v>19.436350000000001</v>
      </c>
      <c r="VF11" s="17">
        <v>19.436350000000001</v>
      </c>
      <c r="VG11" s="17">
        <v>0.56364999999999998</v>
      </c>
      <c r="VH11" s="17">
        <v>0</v>
      </c>
      <c r="VI11" s="17"/>
      <c r="VJ11" s="17"/>
      <c r="VK11" s="17">
        <v>0</v>
      </c>
      <c r="VL11" s="17">
        <v>0</v>
      </c>
      <c r="VM11" s="17"/>
      <c r="VN11" s="17"/>
      <c r="VO11" s="17">
        <v>0</v>
      </c>
      <c r="VP11" s="17">
        <v>0</v>
      </c>
      <c r="VQ11" s="17"/>
      <c r="VR11" s="17"/>
      <c r="VS11" s="17">
        <v>0</v>
      </c>
      <c r="VT11" s="17">
        <v>0</v>
      </c>
      <c r="VU11" s="17"/>
      <c r="VV11" s="17"/>
      <c r="VW11" s="17">
        <v>0</v>
      </c>
      <c r="VX11" s="17">
        <v>0.6</v>
      </c>
      <c r="VY11" s="17">
        <v>0.6</v>
      </c>
      <c r="VZ11" s="17">
        <v>0.6</v>
      </c>
      <c r="WA11" s="17">
        <v>0</v>
      </c>
      <c r="WB11" s="17">
        <v>50.5</v>
      </c>
      <c r="WC11" s="17">
        <v>11</v>
      </c>
      <c r="WD11" s="17">
        <v>11</v>
      </c>
      <c r="WE11" s="17">
        <v>39.5</v>
      </c>
      <c r="WF11" s="17">
        <v>45.4</v>
      </c>
      <c r="WG11" s="17"/>
      <c r="WH11" s="17">
        <v>2.08</v>
      </c>
      <c r="WI11" s="17">
        <v>43.32</v>
      </c>
      <c r="WJ11" s="17">
        <v>0</v>
      </c>
      <c r="WK11" s="17"/>
      <c r="WL11" s="17"/>
      <c r="WM11" s="17">
        <v>0</v>
      </c>
      <c r="WN11" s="17">
        <v>4.8</v>
      </c>
      <c r="WO11" s="17">
        <v>4.2</v>
      </c>
      <c r="WP11" s="17">
        <v>4.2</v>
      </c>
      <c r="WQ11" s="17">
        <v>0.6</v>
      </c>
      <c r="WR11" s="17">
        <v>2.4</v>
      </c>
      <c r="WS11" s="17">
        <v>2.4</v>
      </c>
      <c r="WT11" s="17">
        <v>2.4</v>
      </c>
      <c r="WU11" s="17">
        <v>0</v>
      </c>
      <c r="WV11" s="17">
        <v>1.1000000000000001</v>
      </c>
      <c r="WW11" s="17">
        <v>1.2</v>
      </c>
      <c r="WX11" s="17">
        <v>1.2</v>
      </c>
      <c r="WY11" s="17">
        <v>-0.1</v>
      </c>
      <c r="WZ11" s="17">
        <v>2.9</v>
      </c>
      <c r="XA11" s="17">
        <v>2.8</v>
      </c>
      <c r="XB11" s="17">
        <v>2.8</v>
      </c>
      <c r="XC11" s="17">
        <v>0.1</v>
      </c>
      <c r="XD11" s="17">
        <v>0</v>
      </c>
      <c r="XE11" s="17"/>
      <c r="XF11" s="17"/>
      <c r="XG11" s="17">
        <v>0</v>
      </c>
      <c r="XH11" s="17">
        <v>5.8</v>
      </c>
      <c r="XI11" s="17">
        <v>6.4</v>
      </c>
      <c r="XJ11" s="17">
        <v>6.4</v>
      </c>
      <c r="XK11" s="17">
        <v>-0.6</v>
      </c>
      <c r="XL11" s="17">
        <v>20</v>
      </c>
      <c r="XM11" s="17">
        <v>19.241980000000002</v>
      </c>
      <c r="XN11" s="17">
        <v>19.241980000000002</v>
      </c>
      <c r="XO11" s="17">
        <v>0.75802000000000003</v>
      </c>
      <c r="XP11" s="17">
        <v>20</v>
      </c>
      <c r="XQ11" s="17">
        <v>19.241980000000002</v>
      </c>
      <c r="XR11" s="17">
        <v>19.241980000000002</v>
      </c>
      <c r="XS11" s="17">
        <v>0.75802000000000003</v>
      </c>
      <c r="XT11" s="17"/>
      <c r="XU11" s="17"/>
      <c r="XV11" s="17"/>
      <c r="XW11" s="17">
        <v>0</v>
      </c>
      <c r="XX11" s="17">
        <v>41.9</v>
      </c>
      <c r="XY11" s="17">
        <v>32.5</v>
      </c>
      <c r="XZ11" s="17">
        <v>32.5</v>
      </c>
      <c r="YA11" s="17">
        <v>9.4</v>
      </c>
      <c r="YB11" s="17">
        <v>32.799999999999997</v>
      </c>
      <c r="YC11" s="17">
        <v>32.5</v>
      </c>
      <c r="YD11" s="17">
        <v>32.5</v>
      </c>
      <c r="YE11" s="17">
        <v>0.3</v>
      </c>
      <c r="YF11" s="17">
        <v>16.3</v>
      </c>
      <c r="YG11" s="17">
        <v>14</v>
      </c>
      <c r="YH11" s="17">
        <v>14</v>
      </c>
      <c r="YI11" s="17">
        <v>2.2999999999999998</v>
      </c>
      <c r="YJ11" s="17">
        <v>10.9</v>
      </c>
      <c r="YK11" s="17">
        <v>12</v>
      </c>
      <c r="YL11" s="17">
        <v>12</v>
      </c>
      <c r="YM11" s="17">
        <v>-1.1000000000000001</v>
      </c>
      <c r="YN11" s="17">
        <v>7.9</v>
      </c>
      <c r="YO11" s="17">
        <v>7.59</v>
      </c>
      <c r="YP11" s="17">
        <v>7.59</v>
      </c>
      <c r="YQ11" s="17">
        <v>0.31</v>
      </c>
      <c r="YR11" s="17">
        <v>11.4</v>
      </c>
      <c r="YS11" s="17">
        <v>11</v>
      </c>
      <c r="YT11" s="17">
        <v>11</v>
      </c>
      <c r="YU11" s="17">
        <v>0.4</v>
      </c>
      <c r="YV11" s="17">
        <v>20.8</v>
      </c>
      <c r="YW11" s="17">
        <v>19</v>
      </c>
      <c r="YX11" s="17">
        <v>19</v>
      </c>
      <c r="YY11" s="17">
        <v>1.8</v>
      </c>
    </row>
    <row r="12" spans="1:675" ht="24" customHeight="1" x14ac:dyDescent="0.3">
      <c r="A12" s="1"/>
      <c r="B12" s="16" t="s">
        <v>68</v>
      </c>
      <c r="C12" s="16" t="s">
        <v>801</v>
      </c>
      <c r="D12" s="17">
        <v>201.4</v>
      </c>
      <c r="E12" s="17">
        <v>203.40136000000001</v>
      </c>
      <c r="F12" s="17">
        <v>203.40136000000001</v>
      </c>
      <c r="G12" s="17">
        <v>-2.00136</v>
      </c>
      <c r="H12" s="17">
        <v>655.29999999999995</v>
      </c>
      <c r="I12" s="17">
        <v>650</v>
      </c>
      <c r="J12" s="17">
        <v>629.90463999999997</v>
      </c>
      <c r="K12" s="17">
        <v>25.39536</v>
      </c>
      <c r="L12" s="17">
        <v>145.6</v>
      </c>
      <c r="M12" s="17">
        <v>147.4599</v>
      </c>
      <c r="N12" s="17">
        <v>205.11832000000001</v>
      </c>
      <c r="O12" s="17">
        <v>-59.518320000000003</v>
      </c>
      <c r="P12" s="17">
        <v>7.4</v>
      </c>
      <c r="Q12" s="17">
        <v>8.8258700000000001</v>
      </c>
      <c r="R12" s="17">
        <v>8.8258700000000001</v>
      </c>
      <c r="S12" s="17">
        <v>-1.42587</v>
      </c>
      <c r="T12" s="17">
        <v>7.5</v>
      </c>
      <c r="U12" s="17">
        <v>8.5166900000000005</v>
      </c>
      <c r="V12" s="17">
        <v>8.5166900000000005</v>
      </c>
      <c r="W12" s="17">
        <v>-1.0166900000000001</v>
      </c>
      <c r="X12" s="17">
        <v>93.1</v>
      </c>
      <c r="Y12" s="17">
        <v>91.867829999999998</v>
      </c>
      <c r="Z12" s="17">
        <v>91.867829999999998</v>
      </c>
      <c r="AA12" s="17">
        <v>1.23217</v>
      </c>
      <c r="AB12" s="17">
        <v>228.4</v>
      </c>
      <c r="AC12" s="17">
        <v>242</v>
      </c>
      <c r="AD12" s="17">
        <v>242</v>
      </c>
      <c r="AE12" s="17">
        <v>-13.6</v>
      </c>
      <c r="AF12" s="17">
        <v>0</v>
      </c>
      <c r="AG12" s="17"/>
      <c r="AH12" s="17"/>
      <c r="AI12" s="17">
        <v>0</v>
      </c>
      <c r="AJ12" s="17">
        <v>80.3</v>
      </c>
      <c r="AK12" s="17"/>
      <c r="AL12" s="17">
        <v>87.326560000000001</v>
      </c>
      <c r="AM12" s="17">
        <v>-7.0265599999999999</v>
      </c>
      <c r="AN12" s="17"/>
      <c r="AO12" s="17"/>
      <c r="AP12" s="17"/>
      <c r="AQ12" s="17">
        <v>0</v>
      </c>
      <c r="AR12" s="17"/>
      <c r="AS12" s="17"/>
      <c r="AT12" s="17"/>
      <c r="AU12" s="17">
        <v>0</v>
      </c>
      <c r="AV12" s="17"/>
      <c r="AW12" s="17"/>
      <c r="AX12" s="17"/>
      <c r="AY12" s="17">
        <v>0</v>
      </c>
      <c r="AZ12" s="17"/>
      <c r="BA12" s="17"/>
      <c r="BB12" s="17"/>
      <c r="BC12" s="17">
        <v>0</v>
      </c>
      <c r="BD12" s="17"/>
      <c r="BE12" s="17"/>
      <c r="BF12" s="17"/>
      <c r="BG12" s="17">
        <v>0</v>
      </c>
      <c r="BH12" s="17"/>
      <c r="BI12" s="17"/>
      <c r="BJ12" s="17"/>
      <c r="BK12" s="17">
        <v>0</v>
      </c>
      <c r="BL12" s="17">
        <v>579.20000000000005</v>
      </c>
      <c r="BM12" s="17">
        <v>582.50599999999997</v>
      </c>
      <c r="BN12" s="17">
        <v>582.50599999999997</v>
      </c>
      <c r="BO12" s="17">
        <v>-3.306</v>
      </c>
      <c r="BP12" s="17">
        <v>10.7</v>
      </c>
      <c r="BQ12" s="17">
        <v>10.52094</v>
      </c>
      <c r="BR12" s="17">
        <v>10.52094</v>
      </c>
      <c r="BS12" s="17">
        <v>0.17906</v>
      </c>
      <c r="BT12" s="17"/>
      <c r="BU12" s="17"/>
      <c r="BV12" s="17">
        <v>17.629960000000001</v>
      </c>
      <c r="BW12" s="17">
        <v>-17.629960000000001</v>
      </c>
      <c r="BX12" s="17"/>
      <c r="BY12" s="17"/>
      <c r="BZ12" s="17"/>
      <c r="CA12" s="17">
        <v>0</v>
      </c>
      <c r="CB12" s="17"/>
      <c r="CC12" s="17"/>
      <c r="CD12" s="17"/>
      <c r="CE12" s="17">
        <v>0</v>
      </c>
      <c r="CF12" s="17"/>
      <c r="CG12" s="17"/>
      <c r="CH12" s="17"/>
      <c r="CI12" s="17">
        <v>0</v>
      </c>
      <c r="CJ12" s="17">
        <v>166.9</v>
      </c>
      <c r="CK12" s="17">
        <v>164.06706</v>
      </c>
      <c r="CL12" s="17">
        <v>164.06706</v>
      </c>
      <c r="CM12" s="17">
        <v>2.8329399999999998</v>
      </c>
      <c r="CN12" s="17">
        <v>10</v>
      </c>
      <c r="CO12" s="17">
        <v>9.2994299999999992</v>
      </c>
      <c r="CP12" s="17">
        <v>9.2994299999999992</v>
      </c>
      <c r="CQ12" s="17">
        <v>0.70057000000000003</v>
      </c>
      <c r="CR12" s="17">
        <v>6.7</v>
      </c>
      <c r="CS12" s="17">
        <v>4.9935799999999997</v>
      </c>
      <c r="CT12" s="17">
        <v>4.9935799999999997</v>
      </c>
      <c r="CU12" s="17">
        <v>1.70642</v>
      </c>
      <c r="CV12" s="17"/>
      <c r="CW12" s="17"/>
      <c r="CX12" s="17"/>
      <c r="CY12" s="17">
        <v>0</v>
      </c>
      <c r="CZ12" s="17">
        <v>6.3</v>
      </c>
      <c r="DA12" s="17">
        <v>6.8787000000000003</v>
      </c>
      <c r="DB12" s="17">
        <v>6.8787000000000003</v>
      </c>
      <c r="DC12" s="17">
        <v>-0.57869999999999999</v>
      </c>
      <c r="DD12" s="17"/>
      <c r="DE12" s="17"/>
      <c r="DF12" s="17"/>
      <c r="DG12" s="17">
        <v>0</v>
      </c>
      <c r="DH12" s="17">
        <v>81.099999999999994</v>
      </c>
      <c r="DI12" s="17">
        <v>67.146360000000001</v>
      </c>
      <c r="DJ12" s="17">
        <v>111.19466</v>
      </c>
      <c r="DK12" s="17">
        <v>-30.094660000000001</v>
      </c>
      <c r="DL12" s="17"/>
      <c r="DM12" s="17"/>
      <c r="DN12" s="17"/>
      <c r="DO12" s="17">
        <v>0</v>
      </c>
      <c r="DP12" s="17"/>
      <c r="DQ12" s="17"/>
      <c r="DR12" s="17"/>
      <c r="DS12" s="17">
        <v>0</v>
      </c>
      <c r="DT12" s="17">
        <v>0</v>
      </c>
      <c r="DU12" s="17"/>
      <c r="DV12" s="17">
        <v>23.215890000000002</v>
      </c>
      <c r="DW12" s="17">
        <v>-23.215890000000002</v>
      </c>
      <c r="DX12" s="17"/>
      <c r="DY12" s="17"/>
      <c r="DZ12" s="17"/>
      <c r="EA12" s="17">
        <v>0</v>
      </c>
      <c r="EB12" s="17">
        <v>110</v>
      </c>
      <c r="EC12" s="17">
        <v>112.46647</v>
      </c>
      <c r="ED12" s="17">
        <v>112.46647</v>
      </c>
      <c r="EE12" s="17">
        <v>-2.4664700000000002</v>
      </c>
      <c r="EF12" s="17">
        <v>192.3</v>
      </c>
      <c r="EG12" s="17">
        <v>220.69499999999999</v>
      </c>
      <c r="EH12" s="17">
        <v>202.21968000000001</v>
      </c>
      <c r="EI12" s="17">
        <v>-9.9196799999999996</v>
      </c>
      <c r="EJ12" s="17">
        <v>0</v>
      </c>
      <c r="EK12" s="17"/>
      <c r="EL12" s="17"/>
      <c r="EM12" s="17">
        <v>0</v>
      </c>
      <c r="EN12" s="17"/>
      <c r="EO12" s="17"/>
      <c r="EP12" s="17"/>
      <c r="EQ12" s="17">
        <v>0</v>
      </c>
      <c r="ER12" s="17"/>
      <c r="ES12" s="17"/>
      <c r="ET12" s="17"/>
      <c r="EU12" s="17">
        <v>0</v>
      </c>
      <c r="EV12" s="17">
        <v>6.5</v>
      </c>
      <c r="EW12" s="17">
        <v>6.39</v>
      </c>
      <c r="EX12" s="17">
        <v>6.39</v>
      </c>
      <c r="EY12" s="17">
        <v>0.11</v>
      </c>
      <c r="EZ12" s="17">
        <v>363.1</v>
      </c>
      <c r="FA12" s="17">
        <v>360</v>
      </c>
      <c r="FB12" s="17">
        <v>360</v>
      </c>
      <c r="FC12" s="17">
        <v>3.1</v>
      </c>
      <c r="FD12" s="17">
        <v>79.5</v>
      </c>
      <c r="FE12" s="17">
        <v>81.635570000000001</v>
      </c>
      <c r="FF12" s="17">
        <v>81.635570000000001</v>
      </c>
      <c r="FG12" s="17">
        <v>-2.13557</v>
      </c>
      <c r="FH12" s="17">
        <v>148.69999999999999</v>
      </c>
      <c r="FI12" s="17">
        <v>149.98721</v>
      </c>
      <c r="FJ12" s="17">
        <v>151.36251999999999</v>
      </c>
      <c r="FK12" s="17">
        <v>-2.6625200000000002</v>
      </c>
      <c r="FL12" s="17">
        <v>38.1</v>
      </c>
      <c r="FM12" s="17">
        <v>41.89893</v>
      </c>
      <c r="FN12" s="17">
        <v>41.89893</v>
      </c>
      <c r="FO12" s="17">
        <v>-3.7989299999999999</v>
      </c>
      <c r="FP12" s="17">
        <v>18.600000000000001</v>
      </c>
      <c r="FQ12" s="17">
        <v>19.21088</v>
      </c>
      <c r="FR12" s="17">
        <v>19.21088</v>
      </c>
      <c r="FS12" s="17">
        <v>-0.61087999999999998</v>
      </c>
      <c r="FT12" s="17">
        <v>15.617000000000001</v>
      </c>
      <c r="FU12" s="17">
        <v>18.172979999999999</v>
      </c>
      <c r="FV12" s="17">
        <v>18.172979999999999</v>
      </c>
      <c r="FW12" s="17">
        <v>-2.5559799999999999</v>
      </c>
      <c r="FX12" s="17">
        <v>92</v>
      </c>
      <c r="FY12" s="17">
        <v>87.773570000000007</v>
      </c>
      <c r="FZ12" s="17">
        <v>87.773570000000007</v>
      </c>
      <c r="GA12" s="17">
        <v>4.2264299999999997</v>
      </c>
      <c r="GB12" s="17">
        <v>39.1</v>
      </c>
      <c r="GC12" s="17">
        <v>68.589079999999996</v>
      </c>
      <c r="GD12" s="17">
        <v>68.589079999999996</v>
      </c>
      <c r="GE12" s="17">
        <v>-29.489080000000001</v>
      </c>
      <c r="GF12" s="17">
        <v>59.2</v>
      </c>
      <c r="GG12" s="17">
        <v>68.589079999999996</v>
      </c>
      <c r="GH12" s="17">
        <v>68.589079999999996</v>
      </c>
      <c r="GI12" s="17">
        <v>-9.3890799999999999</v>
      </c>
      <c r="GJ12" s="17">
        <v>103.7</v>
      </c>
      <c r="GK12" s="17">
        <v>68.795060000000007</v>
      </c>
      <c r="GL12" s="17">
        <v>68.795060000000007</v>
      </c>
      <c r="GM12" s="17">
        <v>34.904940000000003</v>
      </c>
      <c r="GN12" s="17">
        <v>108.1</v>
      </c>
      <c r="GO12" s="17">
        <v>110.48202000000001</v>
      </c>
      <c r="GP12" s="17">
        <v>110.48202000000001</v>
      </c>
      <c r="GQ12" s="17">
        <v>-2.3820199999999998</v>
      </c>
      <c r="GR12" s="17">
        <v>36.299999999999997</v>
      </c>
      <c r="GS12" s="17">
        <v>37.900869999999998</v>
      </c>
      <c r="GT12" s="17">
        <v>37.900869999999998</v>
      </c>
      <c r="GU12" s="17">
        <v>-1.60087</v>
      </c>
      <c r="GV12" s="17"/>
      <c r="GW12" s="17"/>
      <c r="GX12" s="17">
        <v>38.272109999999998</v>
      </c>
      <c r="GY12" s="17">
        <v>-38.272109999999998</v>
      </c>
      <c r="GZ12" s="17">
        <v>3.8</v>
      </c>
      <c r="HA12" s="17"/>
      <c r="HB12" s="17"/>
      <c r="HC12" s="17">
        <v>3.8</v>
      </c>
      <c r="HD12" s="17">
        <v>28.4</v>
      </c>
      <c r="HE12" s="17">
        <v>30.13373</v>
      </c>
      <c r="HF12" s="17">
        <v>30.13373</v>
      </c>
      <c r="HG12" s="17">
        <v>-1.73373</v>
      </c>
      <c r="HH12" s="17">
        <v>135.1</v>
      </c>
      <c r="HI12" s="17">
        <v>147.18298999999999</v>
      </c>
      <c r="HJ12" s="17">
        <v>172.35792000000001</v>
      </c>
      <c r="HK12" s="17">
        <v>-37.257919999999999</v>
      </c>
      <c r="HL12" s="17"/>
      <c r="HM12" s="17"/>
      <c r="HN12" s="17"/>
      <c r="HO12" s="17">
        <v>0</v>
      </c>
      <c r="HP12" s="17"/>
      <c r="HQ12" s="17"/>
      <c r="HR12" s="17"/>
      <c r="HS12" s="17">
        <v>0</v>
      </c>
      <c r="HT12" s="17">
        <v>94.5</v>
      </c>
      <c r="HU12" s="17">
        <v>95.545190000000005</v>
      </c>
      <c r="HV12" s="17">
        <v>95.545190000000005</v>
      </c>
      <c r="HW12" s="17">
        <v>-1.0451900000000001</v>
      </c>
      <c r="HX12" s="17">
        <v>0</v>
      </c>
      <c r="HY12" s="17"/>
      <c r="HZ12" s="17"/>
      <c r="IA12" s="17">
        <v>0</v>
      </c>
      <c r="IB12" s="17">
        <v>0</v>
      </c>
      <c r="IC12" s="17"/>
      <c r="ID12" s="17"/>
      <c r="IE12" s="17">
        <v>0</v>
      </c>
      <c r="IF12" s="17">
        <v>42.1</v>
      </c>
      <c r="IG12" s="17">
        <v>45.265309999999999</v>
      </c>
      <c r="IH12" s="17">
        <v>45.265309999999999</v>
      </c>
      <c r="II12" s="17">
        <v>-3.1653099999999998</v>
      </c>
      <c r="IJ12" s="17"/>
      <c r="IK12" s="17"/>
      <c r="IL12" s="17"/>
      <c r="IM12" s="17">
        <v>0</v>
      </c>
      <c r="IN12" s="17"/>
      <c r="IO12" s="17"/>
      <c r="IP12" s="17"/>
      <c r="IQ12" s="17">
        <v>0</v>
      </c>
      <c r="IR12" s="17"/>
      <c r="IS12" s="17"/>
      <c r="IT12" s="17"/>
      <c r="IU12" s="17">
        <v>0</v>
      </c>
      <c r="IV12" s="17">
        <v>131.30000000000001</v>
      </c>
      <c r="IW12" s="17">
        <v>136.69067999999999</v>
      </c>
      <c r="IX12" s="17">
        <v>136.69067999999999</v>
      </c>
      <c r="IY12" s="17">
        <v>-5.3906799999999997</v>
      </c>
      <c r="IZ12" s="17"/>
      <c r="JA12" s="17"/>
      <c r="JB12" s="17"/>
      <c r="JC12" s="17">
        <v>0</v>
      </c>
      <c r="JD12" s="17"/>
      <c r="JE12" s="17"/>
      <c r="JF12" s="17"/>
      <c r="JG12" s="17">
        <v>0</v>
      </c>
      <c r="JH12" s="17"/>
      <c r="JI12" s="17"/>
      <c r="JJ12" s="17"/>
      <c r="JK12" s="17">
        <v>0</v>
      </c>
      <c r="JL12" s="17"/>
      <c r="JM12" s="17"/>
      <c r="JN12" s="17"/>
      <c r="JO12" s="17">
        <v>0</v>
      </c>
      <c r="JP12" s="17"/>
      <c r="JQ12" s="17"/>
      <c r="JR12" s="17"/>
      <c r="JS12" s="17">
        <v>0</v>
      </c>
      <c r="JT12" s="17"/>
      <c r="JU12" s="17"/>
      <c r="JV12" s="17"/>
      <c r="JW12" s="17">
        <v>0</v>
      </c>
      <c r="JX12" s="17">
        <v>193.5</v>
      </c>
      <c r="JY12" s="17">
        <v>199.1996</v>
      </c>
      <c r="JZ12" s="17">
        <v>200.67499000000001</v>
      </c>
      <c r="KA12" s="17">
        <v>-7.1749900000000002</v>
      </c>
      <c r="KB12" s="17">
        <v>193.8</v>
      </c>
      <c r="KC12" s="17">
        <v>198.52459999999999</v>
      </c>
      <c r="KD12" s="17">
        <v>200.3066</v>
      </c>
      <c r="KE12" s="17">
        <v>-6.5065999999999997</v>
      </c>
      <c r="KF12" s="17">
        <v>194.5</v>
      </c>
      <c r="KG12" s="17">
        <v>197.09915000000001</v>
      </c>
      <c r="KH12" s="17">
        <v>200.18467000000001</v>
      </c>
      <c r="KI12" s="17">
        <v>-5.6846699999999997</v>
      </c>
      <c r="KJ12" s="17">
        <v>0</v>
      </c>
      <c r="KK12" s="17"/>
      <c r="KL12" s="17"/>
      <c r="KM12" s="17">
        <v>0</v>
      </c>
      <c r="KN12" s="17"/>
      <c r="KO12" s="17"/>
      <c r="KP12" s="17"/>
      <c r="KQ12" s="17">
        <v>0</v>
      </c>
      <c r="KR12" s="17"/>
      <c r="KS12" s="17"/>
      <c r="KT12" s="17"/>
      <c r="KU12" s="17">
        <v>0</v>
      </c>
      <c r="KV12" s="17">
        <v>0</v>
      </c>
      <c r="KW12" s="17"/>
      <c r="KX12" s="17">
        <v>4.7853599999999998</v>
      </c>
      <c r="KY12" s="17">
        <v>-4.7853599999999998</v>
      </c>
      <c r="KZ12" s="17">
        <v>210.1</v>
      </c>
      <c r="LA12" s="17">
        <v>231.83090000000001</v>
      </c>
      <c r="LB12" s="17">
        <v>231.83090000000001</v>
      </c>
      <c r="LC12" s="17">
        <v>-21.730899999999998</v>
      </c>
      <c r="LD12" s="17">
        <v>135</v>
      </c>
      <c r="LE12" s="17">
        <v>133.16031000000001</v>
      </c>
      <c r="LF12" s="17">
        <v>133.16031000000001</v>
      </c>
      <c r="LG12" s="17">
        <v>1.83969</v>
      </c>
      <c r="LH12" s="17">
        <v>64.900000000000006</v>
      </c>
      <c r="LI12" s="17">
        <v>67.199219999999997</v>
      </c>
      <c r="LJ12" s="17">
        <v>67.199219999999997</v>
      </c>
      <c r="LK12" s="17">
        <v>-2.29922</v>
      </c>
      <c r="LL12" s="17">
        <v>78.900000000000006</v>
      </c>
      <c r="LM12" s="17">
        <v>78.567999999999998</v>
      </c>
      <c r="LN12" s="17">
        <v>78.567999999999998</v>
      </c>
      <c r="LO12" s="17">
        <v>0.33200000000000002</v>
      </c>
      <c r="LP12" s="17">
        <v>30.1</v>
      </c>
      <c r="LQ12" s="17">
        <v>29.980560000000001</v>
      </c>
      <c r="LR12" s="17">
        <v>29.980560000000001</v>
      </c>
      <c r="LS12" s="17">
        <v>0.11944</v>
      </c>
      <c r="LT12" s="17"/>
      <c r="LU12" s="17"/>
      <c r="LV12" s="17"/>
      <c r="LW12" s="17">
        <v>0</v>
      </c>
      <c r="LX12" s="17">
        <v>0</v>
      </c>
      <c r="LY12" s="17"/>
      <c r="LZ12" s="17"/>
      <c r="MA12" s="17">
        <v>0</v>
      </c>
      <c r="MB12" s="17">
        <v>0</v>
      </c>
      <c r="MC12" s="17"/>
      <c r="MD12" s="17"/>
      <c r="ME12" s="17">
        <v>0</v>
      </c>
      <c r="MF12" s="17">
        <v>0</v>
      </c>
      <c r="MG12" s="17"/>
      <c r="MH12" s="17"/>
      <c r="MI12" s="17">
        <v>0</v>
      </c>
      <c r="MJ12" s="17"/>
      <c r="MK12" s="17"/>
      <c r="ML12" s="17"/>
      <c r="MM12" s="17">
        <v>0</v>
      </c>
      <c r="MN12" s="17"/>
      <c r="MO12" s="17"/>
      <c r="MP12" s="17"/>
      <c r="MQ12" s="17">
        <v>0</v>
      </c>
      <c r="MR12" s="17"/>
      <c r="MS12" s="17"/>
      <c r="MT12" s="17"/>
      <c r="MU12" s="17">
        <v>0</v>
      </c>
      <c r="MV12" s="17">
        <v>174.9</v>
      </c>
      <c r="MW12" s="17">
        <v>175.465</v>
      </c>
      <c r="MX12" s="17"/>
      <c r="MY12" s="17">
        <v>174.9</v>
      </c>
      <c r="MZ12" s="17">
        <v>0</v>
      </c>
      <c r="NA12" s="17"/>
      <c r="NB12" s="17"/>
      <c r="NC12" s="17">
        <v>0</v>
      </c>
      <c r="ND12" s="17">
        <v>0</v>
      </c>
      <c r="NE12" s="17"/>
      <c r="NF12" s="17"/>
      <c r="NG12" s="17">
        <v>0</v>
      </c>
      <c r="NH12" s="17">
        <v>0</v>
      </c>
      <c r="NI12" s="17"/>
      <c r="NJ12" s="17"/>
      <c r="NK12" s="17">
        <v>0</v>
      </c>
      <c r="NL12" s="17"/>
      <c r="NM12" s="17"/>
      <c r="NN12" s="17"/>
      <c r="NO12" s="17">
        <v>0</v>
      </c>
      <c r="NP12" s="17"/>
      <c r="NQ12" s="17"/>
      <c r="NR12" s="17"/>
      <c r="NS12" s="17">
        <v>0</v>
      </c>
      <c r="NT12" s="17">
        <v>0</v>
      </c>
      <c r="NU12" s="17"/>
      <c r="NV12" s="17">
        <v>9.09</v>
      </c>
      <c r="NW12" s="17">
        <v>-9.09</v>
      </c>
      <c r="NX12" s="17">
        <v>9.3000000000000007</v>
      </c>
      <c r="NY12" s="17">
        <v>9.0694199999999991</v>
      </c>
      <c r="NZ12" s="17">
        <v>9.0694199999999991</v>
      </c>
      <c r="OA12" s="17">
        <v>0.23058000000000001</v>
      </c>
      <c r="OB12" s="17">
        <v>10.199999999999999</v>
      </c>
      <c r="OC12" s="17"/>
      <c r="OD12" s="17">
        <v>10</v>
      </c>
      <c r="OE12" s="17">
        <v>0.2</v>
      </c>
      <c r="OF12" s="17">
        <v>0</v>
      </c>
      <c r="OG12" s="17"/>
      <c r="OH12" s="17"/>
      <c r="OI12" s="17">
        <v>0</v>
      </c>
      <c r="OJ12" s="17">
        <v>67.3</v>
      </c>
      <c r="OK12" s="17">
        <v>74.777000000000001</v>
      </c>
      <c r="OL12" s="17">
        <v>74.777000000000001</v>
      </c>
      <c r="OM12" s="17">
        <v>-7.4770000000000003</v>
      </c>
      <c r="ON12" s="17">
        <v>0</v>
      </c>
      <c r="OO12" s="17"/>
      <c r="OP12" s="17"/>
      <c r="OQ12" s="17">
        <v>0</v>
      </c>
      <c r="OR12" s="17">
        <v>0.6</v>
      </c>
      <c r="OS12" s="17"/>
      <c r="OT12" s="17"/>
      <c r="OU12" s="17">
        <v>0.6</v>
      </c>
      <c r="OV12" s="17">
        <v>0</v>
      </c>
      <c r="OW12" s="17"/>
      <c r="OX12" s="17"/>
      <c r="OY12" s="17">
        <v>0</v>
      </c>
      <c r="OZ12" s="17">
        <v>20.2</v>
      </c>
      <c r="PA12" s="17"/>
      <c r="PB12" s="17">
        <v>20.456230000000001</v>
      </c>
      <c r="PC12" s="17">
        <v>-0.25623000000000001</v>
      </c>
      <c r="PD12" s="17">
        <v>10.7</v>
      </c>
      <c r="PE12" s="17">
        <v>9.9830000000000005</v>
      </c>
      <c r="PF12" s="17">
        <v>9.9830000000000005</v>
      </c>
      <c r="PG12" s="17">
        <v>0.71699999999999997</v>
      </c>
      <c r="PH12" s="17">
        <v>5.8</v>
      </c>
      <c r="PI12" s="17">
        <v>5.67</v>
      </c>
      <c r="PJ12" s="17">
        <v>5.67</v>
      </c>
      <c r="PK12" s="17">
        <v>0.13</v>
      </c>
      <c r="PL12" s="17">
        <v>0</v>
      </c>
      <c r="PM12" s="17"/>
      <c r="PN12" s="17"/>
      <c r="PO12" s="17">
        <v>0</v>
      </c>
      <c r="PP12" s="17">
        <v>0</v>
      </c>
      <c r="PQ12" s="17"/>
      <c r="PR12" s="17"/>
      <c r="PS12" s="17">
        <v>0</v>
      </c>
      <c r="PT12" s="17">
        <v>2.2000000000000002</v>
      </c>
      <c r="PU12" s="17">
        <v>2</v>
      </c>
      <c r="PV12" s="17">
        <v>2</v>
      </c>
      <c r="PW12" s="17">
        <v>0.2</v>
      </c>
      <c r="PX12" s="17">
        <v>0</v>
      </c>
      <c r="PY12" s="17">
        <v>3</v>
      </c>
      <c r="PZ12" s="17">
        <v>3</v>
      </c>
      <c r="QA12" s="17">
        <v>-3</v>
      </c>
      <c r="QB12" s="17">
        <v>5.2</v>
      </c>
      <c r="QC12" s="17">
        <v>5</v>
      </c>
      <c r="QD12" s="17">
        <v>5</v>
      </c>
      <c r="QE12" s="17">
        <v>0.2</v>
      </c>
      <c r="QF12" s="17">
        <v>20.3</v>
      </c>
      <c r="QG12" s="17"/>
      <c r="QH12" s="17">
        <v>20.422219999999999</v>
      </c>
      <c r="QI12" s="17">
        <v>-0.12222</v>
      </c>
      <c r="QJ12" s="17">
        <v>10</v>
      </c>
      <c r="QK12" s="17">
        <v>10</v>
      </c>
      <c r="QL12" s="17">
        <v>10</v>
      </c>
      <c r="QM12" s="17">
        <v>0</v>
      </c>
      <c r="QN12" s="17">
        <v>18</v>
      </c>
      <c r="QO12" s="17">
        <v>17.492709999999999</v>
      </c>
      <c r="QP12" s="17">
        <v>17.492709999999999</v>
      </c>
      <c r="QQ12" s="17">
        <v>0.50729000000000002</v>
      </c>
      <c r="QR12" s="17">
        <v>3.5</v>
      </c>
      <c r="QS12" s="17">
        <v>3.4</v>
      </c>
      <c r="QT12" s="17">
        <v>3.4</v>
      </c>
      <c r="QU12" s="17">
        <v>0.1</v>
      </c>
      <c r="QV12" s="17">
        <v>18.5</v>
      </c>
      <c r="QW12" s="17">
        <v>17.881440000000001</v>
      </c>
      <c r="QX12" s="17">
        <v>17.881440000000001</v>
      </c>
      <c r="QY12" s="17">
        <v>0.61856</v>
      </c>
      <c r="QZ12" s="17">
        <v>0</v>
      </c>
      <c r="RA12" s="17"/>
      <c r="RB12" s="17"/>
      <c r="RC12" s="17">
        <v>0</v>
      </c>
      <c r="RD12" s="17">
        <v>0</v>
      </c>
      <c r="RE12" s="17"/>
      <c r="RF12" s="17"/>
      <c r="RG12" s="17">
        <v>0</v>
      </c>
      <c r="RH12" s="17">
        <v>19.2</v>
      </c>
      <c r="RI12" s="17">
        <v>17.728000000000002</v>
      </c>
      <c r="RJ12" s="17">
        <v>17.728000000000002</v>
      </c>
      <c r="RK12" s="17">
        <v>1.472</v>
      </c>
      <c r="RL12" s="17">
        <v>50.4</v>
      </c>
      <c r="RM12" s="17">
        <v>45.063000000000002</v>
      </c>
      <c r="RN12" s="17">
        <v>45.063000000000002</v>
      </c>
      <c r="RO12" s="17">
        <v>5.3369999999999997</v>
      </c>
      <c r="RP12" s="17">
        <v>0</v>
      </c>
      <c r="RQ12" s="17"/>
      <c r="RR12" s="17"/>
      <c r="RS12" s="17">
        <v>0</v>
      </c>
      <c r="RT12" s="17">
        <v>2.8</v>
      </c>
      <c r="RU12" s="17">
        <v>3.06</v>
      </c>
      <c r="RV12" s="17">
        <v>3.06</v>
      </c>
      <c r="RW12" s="17">
        <v>-0.26</v>
      </c>
      <c r="RX12" s="17">
        <v>20.3</v>
      </c>
      <c r="RY12" s="17">
        <v>19.792000000000002</v>
      </c>
      <c r="RZ12" s="17">
        <v>19.792000000000002</v>
      </c>
      <c r="SA12" s="17">
        <v>0.50800000000000001</v>
      </c>
      <c r="SB12" s="17">
        <v>3.2</v>
      </c>
      <c r="SC12" s="17">
        <v>2</v>
      </c>
      <c r="SD12" s="17">
        <v>2</v>
      </c>
      <c r="SE12" s="17">
        <v>1.2</v>
      </c>
      <c r="SF12" s="17"/>
      <c r="SG12" s="17"/>
      <c r="SH12" s="17">
        <v>0.4</v>
      </c>
      <c r="SI12" s="17">
        <v>-0.4</v>
      </c>
      <c r="SJ12" s="17">
        <v>0</v>
      </c>
      <c r="SK12" s="17"/>
      <c r="SL12" s="17"/>
      <c r="SM12" s="17">
        <v>0</v>
      </c>
      <c r="SN12" s="17">
        <v>19.899999999999999</v>
      </c>
      <c r="SO12" s="17">
        <v>19.1448</v>
      </c>
      <c r="SP12" s="17">
        <v>19.1448</v>
      </c>
      <c r="SQ12" s="17">
        <v>0.75519999999999998</v>
      </c>
      <c r="SR12" s="17">
        <v>13.1</v>
      </c>
      <c r="SS12" s="17">
        <v>12.244899999999999</v>
      </c>
      <c r="ST12" s="17">
        <v>12.244899999999999</v>
      </c>
      <c r="SU12" s="17">
        <v>0.85509999999999997</v>
      </c>
      <c r="SV12" s="17">
        <v>20.100000000000001</v>
      </c>
      <c r="SW12" s="17">
        <v>19.436350000000001</v>
      </c>
      <c r="SX12" s="17">
        <v>19.436350000000001</v>
      </c>
      <c r="SY12" s="17">
        <v>0.66364999999999996</v>
      </c>
      <c r="SZ12" s="17">
        <v>20.2</v>
      </c>
      <c r="TA12" s="17">
        <v>19.436350000000001</v>
      </c>
      <c r="TB12" s="17">
        <v>19.436350000000001</v>
      </c>
      <c r="TC12" s="17">
        <v>0.76365000000000005</v>
      </c>
      <c r="TD12" s="17">
        <v>0</v>
      </c>
      <c r="TE12" s="17">
        <v>1.079</v>
      </c>
      <c r="TF12" s="17">
        <v>1.079</v>
      </c>
      <c r="TG12" s="17">
        <v>-1.079</v>
      </c>
      <c r="TH12" s="17">
        <v>8.1</v>
      </c>
      <c r="TI12" s="17">
        <v>26</v>
      </c>
      <c r="TJ12" s="17">
        <v>26</v>
      </c>
      <c r="TK12" s="17">
        <v>-17.899999999999999</v>
      </c>
      <c r="TL12" s="17">
        <v>0</v>
      </c>
      <c r="TM12" s="17"/>
      <c r="TN12" s="17"/>
      <c r="TO12" s="17">
        <v>0</v>
      </c>
      <c r="TP12" s="17">
        <v>42</v>
      </c>
      <c r="TQ12" s="17">
        <v>21.917000000000002</v>
      </c>
      <c r="TR12" s="17">
        <v>21.917000000000002</v>
      </c>
      <c r="TS12" s="17">
        <v>20.082999999999998</v>
      </c>
      <c r="TT12" s="17">
        <v>67.900000000000006</v>
      </c>
      <c r="TU12" s="17">
        <v>47.15</v>
      </c>
      <c r="TV12" s="17">
        <v>47.15</v>
      </c>
      <c r="TW12" s="17">
        <v>20.75</v>
      </c>
      <c r="TX12" s="17">
        <v>2.5</v>
      </c>
      <c r="TY12" s="17">
        <v>0.35499999999999998</v>
      </c>
      <c r="TZ12" s="17">
        <v>0.35499999999999998</v>
      </c>
      <c r="UA12" s="17">
        <v>2.145</v>
      </c>
      <c r="UB12" s="17">
        <v>0.5</v>
      </c>
      <c r="UC12" s="17">
        <v>0.64800000000000002</v>
      </c>
      <c r="UD12" s="17">
        <v>0.64800000000000002</v>
      </c>
      <c r="UE12" s="17">
        <v>-0.14799999999999999</v>
      </c>
      <c r="UF12" s="17">
        <v>0</v>
      </c>
      <c r="UG12" s="17"/>
      <c r="UH12" s="17"/>
      <c r="UI12" s="17">
        <v>0</v>
      </c>
      <c r="UJ12" s="17">
        <v>21</v>
      </c>
      <c r="UK12" s="17">
        <v>19.436350000000001</v>
      </c>
      <c r="UL12" s="17">
        <v>19.436350000000001</v>
      </c>
      <c r="UM12" s="17">
        <v>1.56365</v>
      </c>
      <c r="UN12" s="17">
        <v>8.1999999999999993</v>
      </c>
      <c r="UO12" s="17">
        <v>8.1999999999999993</v>
      </c>
      <c r="UP12" s="17">
        <v>8.1999999999999993</v>
      </c>
      <c r="UQ12" s="17">
        <v>0</v>
      </c>
      <c r="UR12" s="17">
        <v>7.5</v>
      </c>
      <c r="US12" s="17">
        <v>7.1</v>
      </c>
      <c r="UT12" s="17">
        <v>7.1</v>
      </c>
      <c r="UU12" s="17">
        <v>0.4</v>
      </c>
      <c r="UV12" s="17">
        <v>20.399999999999999</v>
      </c>
      <c r="UW12" s="17">
        <v>19.436350000000001</v>
      </c>
      <c r="UX12" s="17">
        <v>19.436350000000001</v>
      </c>
      <c r="UY12" s="17">
        <v>0.96365000000000001</v>
      </c>
      <c r="UZ12" s="17">
        <v>20.399999999999999</v>
      </c>
      <c r="VA12" s="17">
        <v>19.436350000000001</v>
      </c>
      <c r="VB12" s="17">
        <v>19.436350000000001</v>
      </c>
      <c r="VC12" s="17">
        <v>0.96365000000000001</v>
      </c>
      <c r="VD12" s="17">
        <v>20</v>
      </c>
      <c r="VE12" s="17">
        <v>19.436350000000001</v>
      </c>
      <c r="VF12" s="17">
        <v>19.436350000000001</v>
      </c>
      <c r="VG12" s="17">
        <v>0.56364999999999998</v>
      </c>
      <c r="VH12" s="17">
        <v>0.1</v>
      </c>
      <c r="VI12" s="17"/>
      <c r="VJ12" s="17"/>
      <c r="VK12" s="17">
        <v>0.1</v>
      </c>
      <c r="VL12" s="17">
        <v>0</v>
      </c>
      <c r="VM12" s="17"/>
      <c r="VN12" s="17"/>
      <c r="VO12" s="17">
        <v>0</v>
      </c>
      <c r="VP12" s="17">
        <v>0</v>
      </c>
      <c r="VQ12" s="17"/>
      <c r="VR12" s="17"/>
      <c r="VS12" s="17">
        <v>0</v>
      </c>
      <c r="VT12" s="17">
        <v>0</v>
      </c>
      <c r="VU12" s="17"/>
      <c r="VV12" s="17"/>
      <c r="VW12" s="17">
        <v>0</v>
      </c>
      <c r="VX12" s="17">
        <v>0.6</v>
      </c>
      <c r="VY12" s="17">
        <v>0.6</v>
      </c>
      <c r="VZ12" s="17">
        <v>0.6</v>
      </c>
      <c r="WA12" s="17">
        <v>0</v>
      </c>
      <c r="WB12" s="17">
        <v>44.4</v>
      </c>
      <c r="WC12" s="17">
        <v>9</v>
      </c>
      <c r="WD12" s="17">
        <v>9</v>
      </c>
      <c r="WE12" s="17">
        <v>35.4</v>
      </c>
      <c r="WF12" s="17">
        <v>38.700000000000003</v>
      </c>
      <c r="WG12" s="17"/>
      <c r="WH12" s="17">
        <v>1.1559999999999999</v>
      </c>
      <c r="WI12" s="17">
        <v>37.543999999999997</v>
      </c>
      <c r="WJ12" s="17">
        <v>0</v>
      </c>
      <c r="WK12" s="17"/>
      <c r="WL12" s="17"/>
      <c r="WM12" s="17">
        <v>0</v>
      </c>
      <c r="WN12" s="17">
        <v>4.8</v>
      </c>
      <c r="WO12" s="17">
        <v>4.2</v>
      </c>
      <c r="WP12" s="17">
        <v>4.2</v>
      </c>
      <c r="WQ12" s="17">
        <v>0.6</v>
      </c>
      <c r="WR12" s="17">
        <v>2.4</v>
      </c>
      <c r="WS12" s="17">
        <v>2.4</v>
      </c>
      <c r="WT12" s="17">
        <v>2.4</v>
      </c>
      <c r="WU12" s="17">
        <v>0</v>
      </c>
      <c r="WV12" s="17">
        <v>1.1000000000000001</v>
      </c>
      <c r="WW12" s="17">
        <v>1.2</v>
      </c>
      <c r="WX12" s="17">
        <v>1.2</v>
      </c>
      <c r="WY12" s="17">
        <v>-0.1</v>
      </c>
      <c r="WZ12" s="17">
        <v>2.9</v>
      </c>
      <c r="XA12" s="17">
        <v>2.8</v>
      </c>
      <c r="XB12" s="17">
        <v>2.8</v>
      </c>
      <c r="XC12" s="17">
        <v>0.1</v>
      </c>
      <c r="XD12" s="17">
        <v>0</v>
      </c>
      <c r="XE12" s="17"/>
      <c r="XF12" s="17"/>
      <c r="XG12" s="17">
        <v>0</v>
      </c>
      <c r="XH12" s="17">
        <v>5.7</v>
      </c>
      <c r="XI12" s="17">
        <v>6.4</v>
      </c>
      <c r="XJ12" s="17">
        <v>6.4</v>
      </c>
      <c r="XK12" s="17">
        <v>-0.7</v>
      </c>
      <c r="XL12" s="17">
        <v>20</v>
      </c>
      <c r="XM12" s="17">
        <v>19.241980000000002</v>
      </c>
      <c r="XN12" s="17">
        <v>19.241980000000002</v>
      </c>
      <c r="XO12" s="17">
        <v>0.75802000000000003</v>
      </c>
      <c r="XP12" s="17">
        <v>20</v>
      </c>
      <c r="XQ12" s="17">
        <v>19.241980000000002</v>
      </c>
      <c r="XR12" s="17">
        <v>19.241980000000002</v>
      </c>
      <c r="XS12" s="17">
        <v>0.75802000000000003</v>
      </c>
      <c r="XT12" s="17"/>
      <c r="XU12" s="17"/>
      <c r="XV12" s="17"/>
      <c r="XW12" s="17">
        <v>0</v>
      </c>
      <c r="XX12" s="17">
        <v>42.2</v>
      </c>
      <c r="XY12" s="17">
        <v>32.5</v>
      </c>
      <c r="XZ12" s="17">
        <v>32.5</v>
      </c>
      <c r="YA12" s="17">
        <v>9.6999999999999993</v>
      </c>
      <c r="YB12" s="17">
        <v>32.799999999999997</v>
      </c>
      <c r="YC12" s="17">
        <v>32.5</v>
      </c>
      <c r="YD12" s="17">
        <v>32.5</v>
      </c>
      <c r="YE12" s="17">
        <v>0.3</v>
      </c>
      <c r="YF12" s="17">
        <v>16.5</v>
      </c>
      <c r="YG12" s="17">
        <v>14</v>
      </c>
      <c r="YH12" s="17">
        <v>14</v>
      </c>
      <c r="YI12" s="17">
        <v>2.5</v>
      </c>
      <c r="YJ12" s="17">
        <v>10.9</v>
      </c>
      <c r="YK12" s="17">
        <v>12</v>
      </c>
      <c r="YL12" s="17">
        <v>12</v>
      </c>
      <c r="YM12" s="17">
        <v>-1.1000000000000001</v>
      </c>
      <c r="YN12" s="17">
        <v>7.8</v>
      </c>
      <c r="YO12" s="17">
        <v>7.59</v>
      </c>
      <c r="YP12" s="17">
        <v>7.59</v>
      </c>
      <c r="YQ12" s="17">
        <v>0.21</v>
      </c>
      <c r="YR12" s="17">
        <v>10.8</v>
      </c>
      <c r="YS12" s="17">
        <v>11</v>
      </c>
      <c r="YT12" s="17">
        <v>11</v>
      </c>
      <c r="YU12" s="17">
        <v>-0.2</v>
      </c>
      <c r="YV12" s="17">
        <v>20.6</v>
      </c>
      <c r="YW12" s="17">
        <v>19</v>
      </c>
      <c r="YX12" s="17">
        <v>19</v>
      </c>
      <c r="YY12" s="17">
        <v>1.6</v>
      </c>
    </row>
    <row r="13" spans="1:675" ht="24" customHeight="1" x14ac:dyDescent="0.3">
      <c r="A13" s="1"/>
      <c r="B13" s="16" t="s">
        <v>68</v>
      </c>
      <c r="C13" s="16" t="s">
        <v>802</v>
      </c>
      <c r="D13" s="17">
        <v>202.9</v>
      </c>
      <c r="E13" s="17">
        <v>203.40136000000001</v>
      </c>
      <c r="F13" s="17">
        <v>203.40136000000001</v>
      </c>
      <c r="G13" s="17">
        <v>-0.50136000000000003</v>
      </c>
      <c r="H13" s="17">
        <v>657.8</v>
      </c>
      <c r="I13" s="17">
        <v>650</v>
      </c>
      <c r="J13" s="17">
        <v>629.90463999999997</v>
      </c>
      <c r="K13" s="17">
        <v>27.89536</v>
      </c>
      <c r="L13" s="17">
        <v>146</v>
      </c>
      <c r="M13" s="17">
        <v>147.4599</v>
      </c>
      <c r="N13" s="17">
        <v>205.11832000000001</v>
      </c>
      <c r="O13" s="17">
        <v>-59.118319999999997</v>
      </c>
      <c r="P13" s="17">
        <v>7.5</v>
      </c>
      <c r="Q13" s="17">
        <v>8.8258700000000001</v>
      </c>
      <c r="R13" s="17">
        <v>8.8258700000000001</v>
      </c>
      <c r="S13" s="17">
        <v>-1.3258700000000001</v>
      </c>
      <c r="T13" s="17">
        <v>7.6</v>
      </c>
      <c r="U13" s="17">
        <v>8.5166900000000005</v>
      </c>
      <c r="V13" s="17">
        <v>8.5166900000000005</v>
      </c>
      <c r="W13" s="17">
        <v>-0.91669</v>
      </c>
      <c r="X13" s="17">
        <v>93.1</v>
      </c>
      <c r="Y13" s="17">
        <v>91.867829999999998</v>
      </c>
      <c r="Z13" s="17">
        <v>91.867829999999998</v>
      </c>
      <c r="AA13" s="17">
        <v>1.23217</v>
      </c>
      <c r="AB13" s="17">
        <v>227.2</v>
      </c>
      <c r="AC13" s="17">
        <v>242</v>
      </c>
      <c r="AD13" s="17">
        <v>242</v>
      </c>
      <c r="AE13" s="17">
        <v>-14.8</v>
      </c>
      <c r="AF13" s="17">
        <v>0</v>
      </c>
      <c r="AG13" s="17"/>
      <c r="AH13" s="17"/>
      <c r="AI13" s="17">
        <v>0</v>
      </c>
      <c r="AJ13" s="17">
        <v>81.900000000000006</v>
      </c>
      <c r="AK13" s="17"/>
      <c r="AL13" s="17">
        <v>80.522790000000001</v>
      </c>
      <c r="AM13" s="17">
        <v>1.37721</v>
      </c>
      <c r="AN13" s="17"/>
      <c r="AO13" s="17"/>
      <c r="AP13" s="17"/>
      <c r="AQ13" s="17">
        <v>0</v>
      </c>
      <c r="AR13" s="17"/>
      <c r="AS13" s="17"/>
      <c r="AT13" s="17"/>
      <c r="AU13" s="17">
        <v>0</v>
      </c>
      <c r="AV13" s="17"/>
      <c r="AW13" s="17"/>
      <c r="AX13" s="17"/>
      <c r="AY13" s="17">
        <v>0</v>
      </c>
      <c r="AZ13" s="17"/>
      <c r="BA13" s="17"/>
      <c r="BB13" s="17"/>
      <c r="BC13" s="17">
        <v>0</v>
      </c>
      <c r="BD13" s="17"/>
      <c r="BE13" s="17"/>
      <c r="BF13" s="17"/>
      <c r="BG13" s="17">
        <v>0</v>
      </c>
      <c r="BH13" s="17"/>
      <c r="BI13" s="17"/>
      <c r="BJ13" s="17"/>
      <c r="BK13" s="17">
        <v>0</v>
      </c>
      <c r="BL13" s="17">
        <v>582.20000000000005</v>
      </c>
      <c r="BM13" s="17">
        <v>582.50599999999997</v>
      </c>
      <c r="BN13" s="17">
        <v>582.50599999999997</v>
      </c>
      <c r="BO13" s="17">
        <v>-0.30599999999999999</v>
      </c>
      <c r="BP13" s="17">
        <v>10.7</v>
      </c>
      <c r="BQ13" s="17">
        <v>10.52094</v>
      </c>
      <c r="BR13" s="17">
        <v>10.52094</v>
      </c>
      <c r="BS13" s="17">
        <v>0.17906</v>
      </c>
      <c r="BT13" s="17"/>
      <c r="BU13" s="17"/>
      <c r="BV13" s="17">
        <v>17.629960000000001</v>
      </c>
      <c r="BW13" s="17">
        <v>-17.629960000000001</v>
      </c>
      <c r="BX13" s="17"/>
      <c r="BY13" s="17"/>
      <c r="BZ13" s="17"/>
      <c r="CA13" s="17">
        <v>0</v>
      </c>
      <c r="CB13" s="17"/>
      <c r="CC13" s="17"/>
      <c r="CD13" s="17"/>
      <c r="CE13" s="17">
        <v>0</v>
      </c>
      <c r="CF13" s="17"/>
      <c r="CG13" s="17"/>
      <c r="CH13" s="17"/>
      <c r="CI13" s="17">
        <v>0</v>
      </c>
      <c r="CJ13" s="17">
        <v>164.8</v>
      </c>
      <c r="CK13" s="17">
        <v>164.06706</v>
      </c>
      <c r="CL13" s="17">
        <v>164.06706</v>
      </c>
      <c r="CM13" s="17">
        <v>0.73294000000000004</v>
      </c>
      <c r="CN13" s="17">
        <v>10</v>
      </c>
      <c r="CO13" s="17">
        <v>9.2994299999999992</v>
      </c>
      <c r="CP13" s="17">
        <v>9.2994299999999992</v>
      </c>
      <c r="CQ13" s="17">
        <v>0.70057000000000003</v>
      </c>
      <c r="CR13" s="17">
        <v>6.6</v>
      </c>
      <c r="CS13" s="17">
        <v>4.9935799999999997</v>
      </c>
      <c r="CT13" s="17">
        <v>4.9935799999999997</v>
      </c>
      <c r="CU13" s="17">
        <v>1.60642</v>
      </c>
      <c r="CV13" s="17"/>
      <c r="CW13" s="17"/>
      <c r="CX13" s="17"/>
      <c r="CY13" s="17">
        <v>0</v>
      </c>
      <c r="CZ13" s="17">
        <v>6.2</v>
      </c>
      <c r="DA13" s="17">
        <v>6.8787000000000003</v>
      </c>
      <c r="DB13" s="17">
        <v>6.8787000000000003</v>
      </c>
      <c r="DC13" s="17">
        <v>-0.67869999999999997</v>
      </c>
      <c r="DD13" s="17"/>
      <c r="DE13" s="17"/>
      <c r="DF13" s="17"/>
      <c r="DG13" s="17">
        <v>0</v>
      </c>
      <c r="DH13" s="17">
        <v>80.900000000000006</v>
      </c>
      <c r="DI13" s="17">
        <v>67.146360000000001</v>
      </c>
      <c r="DJ13" s="17">
        <v>80.421149999999997</v>
      </c>
      <c r="DK13" s="17">
        <v>0.47885</v>
      </c>
      <c r="DL13" s="17"/>
      <c r="DM13" s="17"/>
      <c r="DN13" s="17"/>
      <c r="DO13" s="17">
        <v>0</v>
      </c>
      <c r="DP13" s="17"/>
      <c r="DQ13" s="17"/>
      <c r="DR13" s="17"/>
      <c r="DS13" s="17">
        <v>0</v>
      </c>
      <c r="DT13" s="17">
        <v>0</v>
      </c>
      <c r="DU13" s="17"/>
      <c r="DV13" s="17">
        <v>23.215890000000002</v>
      </c>
      <c r="DW13" s="17">
        <v>-23.215890000000002</v>
      </c>
      <c r="DX13" s="17"/>
      <c r="DY13" s="17"/>
      <c r="DZ13" s="17"/>
      <c r="EA13" s="17">
        <v>0</v>
      </c>
      <c r="EB13" s="17">
        <v>110.3</v>
      </c>
      <c r="EC13" s="17">
        <v>112.46647</v>
      </c>
      <c r="ED13" s="17">
        <v>112.46647</v>
      </c>
      <c r="EE13" s="17">
        <v>-2.1664699999999999</v>
      </c>
      <c r="EF13" s="17">
        <v>184</v>
      </c>
      <c r="EG13" s="17">
        <v>220.69499999999999</v>
      </c>
      <c r="EH13" s="17">
        <v>202.21968000000001</v>
      </c>
      <c r="EI13" s="17">
        <v>-18.21968</v>
      </c>
      <c r="EJ13" s="17">
        <v>0</v>
      </c>
      <c r="EK13" s="17"/>
      <c r="EL13" s="17"/>
      <c r="EM13" s="17">
        <v>0</v>
      </c>
      <c r="EN13" s="17"/>
      <c r="EO13" s="17"/>
      <c r="EP13" s="17"/>
      <c r="EQ13" s="17">
        <v>0</v>
      </c>
      <c r="ER13" s="17"/>
      <c r="ES13" s="17"/>
      <c r="ET13" s="17"/>
      <c r="EU13" s="17">
        <v>0</v>
      </c>
      <c r="EV13" s="17">
        <v>6.5</v>
      </c>
      <c r="EW13" s="17">
        <v>6.39</v>
      </c>
      <c r="EX13" s="17">
        <v>6.39</v>
      </c>
      <c r="EY13" s="17">
        <v>0.11</v>
      </c>
      <c r="EZ13" s="17">
        <v>366.1</v>
      </c>
      <c r="FA13" s="17">
        <v>360</v>
      </c>
      <c r="FB13" s="17">
        <v>360</v>
      </c>
      <c r="FC13" s="17">
        <v>6.1</v>
      </c>
      <c r="FD13" s="17">
        <v>79.400000000000006</v>
      </c>
      <c r="FE13" s="17">
        <v>81.635570000000001</v>
      </c>
      <c r="FF13" s="17">
        <v>81.635570000000001</v>
      </c>
      <c r="FG13" s="17">
        <v>-2.2355700000000001</v>
      </c>
      <c r="FH13" s="17">
        <v>144.5</v>
      </c>
      <c r="FI13" s="17">
        <v>142.04259999999999</v>
      </c>
      <c r="FJ13" s="17">
        <v>151.36251999999999</v>
      </c>
      <c r="FK13" s="17">
        <v>-6.86252</v>
      </c>
      <c r="FL13" s="17">
        <v>38.4</v>
      </c>
      <c r="FM13" s="17">
        <v>41.89893</v>
      </c>
      <c r="FN13" s="17">
        <v>41.89893</v>
      </c>
      <c r="FO13" s="17">
        <v>-3.4989300000000001</v>
      </c>
      <c r="FP13" s="17">
        <v>18.600000000000001</v>
      </c>
      <c r="FQ13" s="17">
        <v>19.21088</v>
      </c>
      <c r="FR13" s="17">
        <v>19.21088</v>
      </c>
      <c r="FS13" s="17">
        <v>-0.61087999999999998</v>
      </c>
      <c r="FT13" s="17">
        <v>13.435</v>
      </c>
      <c r="FU13" s="17">
        <v>18.172979999999999</v>
      </c>
      <c r="FV13" s="17">
        <v>18.172979999999999</v>
      </c>
      <c r="FW13" s="17">
        <v>-4.7379800000000003</v>
      </c>
      <c r="FX13" s="17">
        <v>88</v>
      </c>
      <c r="FY13" s="17">
        <v>87.773570000000007</v>
      </c>
      <c r="FZ13" s="17">
        <v>87.773570000000007</v>
      </c>
      <c r="GA13" s="17">
        <v>0.22642999999999999</v>
      </c>
      <c r="GB13" s="17">
        <v>40.700000000000003</v>
      </c>
      <c r="GC13" s="17">
        <v>68.589079999999996</v>
      </c>
      <c r="GD13" s="17">
        <v>68.589079999999996</v>
      </c>
      <c r="GE13" s="17">
        <v>-27.88908</v>
      </c>
      <c r="GF13" s="17">
        <v>60.9</v>
      </c>
      <c r="GG13" s="17">
        <v>68.589079999999996</v>
      </c>
      <c r="GH13" s="17">
        <v>68.589079999999996</v>
      </c>
      <c r="GI13" s="17">
        <v>-7.6890799999999997</v>
      </c>
      <c r="GJ13" s="17">
        <v>104.3</v>
      </c>
      <c r="GK13" s="17">
        <v>68.795060000000007</v>
      </c>
      <c r="GL13" s="17">
        <v>68.795060000000007</v>
      </c>
      <c r="GM13" s="17">
        <v>35.504939999999998</v>
      </c>
      <c r="GN13" s="17">
        <v>108.1</v>
      </c>
      <c r="GO13" s="17">
        <v>110.48202000000001</v>
      </c>
      <c r="GP13" s="17">
        <v>110.48202000000001</v>
      </c>
      <c r="GQ13" s="17">
        <v>-2.3820199999999998</v>
      </c>
      <c r="GR13" s="17">
        <v>46</v>
      </c>
      <c r="GS13" s="17">
        <v>47.082599999999999</v>
      </c>
      <c r="GT13" s="17">
        <v>37.900869999999998</v>
      </c>
      <c r="GU13" s="17">
        <v>8.0991300000000006</v>
      </c>
      <c r="GV13" s="17"/>
      <c r="GW13" s="17"/>
      <c r="GX13" s="17">
        <v>38.272109999999998</v>
      </c>
      <c r="GY13" s="17">
        <v>-38.272109999999998</v>
      </c>
      <c r="GZ13" s="17">
        <v>3.8</v>
      </c>
      <c r="HA13" s="17"/>
      <c r="HB13" s="17"/>
      <c r="HC13" s="17">
        <v>3.8</v>
      </c>
      <c r="HD13" s="17">
        <v>28.4</v>
      </c>
      <c r="HE13" s="17">
        <v>30.13373</v>
      </c>
      <c r="HF13" s="17">
        <v>30.13373</v>
      </c>
      <c r="HG13" s="17">
        <v>-1.73373</v>
      </c>
      <c r="HH13" s="17">
        <v>118.9</v>
      </c>
      <c r="HI13" s="17">
        <v>144.82507000000001</v>
      </c>
      <c r="HJ13" s="17">
        <v>172.35792000000001</v>
      </c>
      <c r="HK13" s="17">
        <v>-53.457920000000001</v>
      </c>
      <c r="HL13" s="17"/>
      <c r="HM13" s="17"/>
      <c r="HN13" s="17"/>
      <c r="HO13" s="17">
        <v>0</v>
      </c>
      <c r="HP13" s="17"/>
      <c r="HQ13" s="17"/>
      <c r="HR13" s="17"/>
      <c r="HS13" s="17">
        <v>0</v>
      </c>
      <c r="HT13" s="17">
        <v>94.7</v>
      </c>
      <c r="HU13" s="17">
        <v>95.545190000000005</v>
      </c>
      <c r="HV13" s="17">
        <v>95.545190000000005</v>
      </c>
      <c r="HW13" s="17">
        <v>-0.84519</v>
      </c>
      <c r="HX13" s="17">
        <v>0</v>
      </c>
      <c r="HY13" s="17"/>
      <c r="HZ13" s="17"/>
      <c r="IA13" s="17">
        <v>0</v>
      </c>
      <c r="IB13" s="17">
        <v>0</v>
      </c>
      <c r="IC13" s="17"/>
      <c r="ID13" s="17"/>
      <c r="IE13" s="17">
        <v>0</v>
      </c>
      <c r="IF13" s="17">
        <v>42.7</v>
      </c>
      <c r="IG13" s="17">
        <v>45.265309999999999</v>
      </c>
      <c r="IH13" s="17">
        <v>45.265309999999999</v>
      </c>
      <c r="II13" s="17">
        <v>-2.5653100000000002</v>
      </c>
      <c r="IJ13" s="17"/>
      <c r="IK13" s="17"/>
      <c r="IL13" s="17"/>
      <c r="IM13" s="17">
        <v>0</v>
      </c>
      <c r="IN13" s="17"/>
      <c r="IO13" s="17"/>
      <c r="IP13" s="17"/>
      <c r="IQ13" s="17">
        <v>0</v>
      </c>
      <c r="IR13" s="17"/>
      <c r="IS13" s="17"/>
      <c r="IT13" s="17"/>
      <c r="IU13" s="17">
        <v>0</v>
      </c>
      <c r="IV13" s="17">
        <v>131.6</v>
      </c>
      <c r="IW13" s="17">
        <v>136.69067999999999</v>
      </c>
      <c r="IX13" s="17">
        <v>136.69067999999999</v>
      </c>
      <c r="IY13" s="17">
        <v>-5.0906799999999999</v>
      </c>
      <c r="IZ13" s="17"/>
      <c r="JA13" s="17"/>
      <c r="JB13" s="17"/>
      <c r="JC13" s="17">
        <v>0</v>
      </c>
      <c r="JD13" s="17"/>
      <c r="JE13" s="17"/>
      <c r="JF13" s="17"/>
      <c r="JG13" s="17">
        <v>0</v>
      </c>
      <c r="JH13" s="17"/>
      <c r="JI13" s="17"/>
      <c r="JJ13" s="17"/>
      <c r="JK13" s="17">
        <v>0</v>
      </c>
      <c r="JL13" s="17"/>
      <c r="JM13" s="17"/>
      <c r="JN13" s="17"/>
      <c r="JO13" s="17">
        <v>0</v>
      </c>
      <c r="JP13" s="17"/>
      <c r="JQ13" s="17"/>
      <c r="JR13" s="17"/>
      <c r="JS13" s="17">
        <v>0</v>
      </c>
      <c r="JT13" s="17"/>
      <c r="JU13" s="17"/>
      <c r="JV13" s="17"/>
      <c r="JW13" s="17">
        <v>0</v>
      </c>
      <c r="JX13" s="17">
        <v>194.4</v>
      </c>
      <c r="JY13" s="17">
        <v>197.38614999999999</v>
      </c>
      <c r="JZ13" s="17">
        <v>200.67499000000001</v>
      </c>
      <c r="KA13" s="17">
        <v>-6.2749899999999998</v>
      </c>
      <c r="KB13" s="17">
        <v>195.5</v>
      </c>
      <c r="KC13" s="17">
        <v>195.31529</v>
      </c>
      <c r="KD13" s="17">
        <v>200.3066</v>
      </c>
      <c r="KE13" s="17">
        <v>-4.8066000000000004</v>
      </c>
      <c r="KF13" s="17">
        <v>196.1</v>
      </c>
      <c r="KG13" s="17">
        <v>165.87029999999999</v>
      </c>
      <c r="KH13" s="17">
        <v>200.18467000000001</v>
      </c>
      <c r="KI13" s="17">
        <v>-4.08467</v>
      </c>
      <c r="KJ13" s="17">
        <v>0</v>
      </c>
      <c r="KK13" s="17"/>
      <c r="KL13" s="17"/>
      <c r="KM13" s="17">
        <v>0</v>
      </c>
      <c r="KN13" s="17"/>
      <c r="KO13" s="17"/>
      <c r="KP13" s="17"/>
      <c r="KQ13" s="17">
        <v>0</v>
      </c>
      <c r="KR13" s="17"/>
      <c r="KS13" s="17"/>
      <c r="KT13" s="17"/>
      <c r="KU13" s="17">
        <v>0</v>
      </c>
      <c r="KV13" s="17">
        <v>0</v>
      </c>
      <c r="KW13" s="17"/>
      <c r="KX13" s="17">
        <v>4.7853599999999998</v>
      </c>
      <c r="KY13" s="17">
        <v>-4.7853599999999998</v>
      </c>
      <c r="KZ13" s="17">
        <v>193.5</v>
      </c>
      <c r="LA13" s="17">
        <v>231.83090000000001</v>
      </c>
      <c r="LB13" s="17">
        <v>231.83090000000001</v>
      </c>
      <c r="LC13" s="17">
        <v>-38.3309</v>
      </c>
      <c r="LD13" s="17">
        <v>135.30000000000001</v>
      </c>
      <c r="LE13" s="17">
        <v>133.16031000000001</v>
      </c>
      <c r="LF13" s="17">
        <v>133.16031000000001</v>
      </c>
      <c r="LG13" s="17">
        <v>2.1396899999999999</v>
      </c>
      <c r="LH13" s="17">
        <v>65</v>
      </c>
      <c r="LI13" s="17">
        <v>67.199219999999997</v>
      </c>
      <c r="LJ13" s="17">
        <v>67.199219999999997</v>
      </c>
      <c r="LK13" s="17">
        <v>-2.19922</v>
      </c>
      <c r="LL13" s="17">
        <v>79.099999999999994</v>
      </c>
      <c r="LM13" s="17">
        <v>78.567999999999998</v>
      </c>
      <c r="LN13" s="17">
        <v>78.567999999999998</v>
      </c>
      <c r="LO13" s="17">
        <v>0.53200000000000003</v>
      </c>
      <c r="LP13" s="17">
        <v>28.2</v>
      </c>
      <c r="LQ13" s="17">
        <v>29.980560000000001</v>
      </c>
      <c r="LR13" s="17">
        <v>29.980560000000001</v>
      </c>
      <c r="LS13" s="17">
        <v>-1.7805599999999999</v>
      </c>
      <c r="LT13" s="17"/>
      <c r="LU13" s="17"/>
      <c r="LV13" s="17"/>
      <c r="LW13" s="17">
        <v>0</v>
      </c>
      <c r="LX13" s="17">
        <v>0</v>
      </c>
      <c r="LY13" s="17"/>
      <c r="LZ13" s="17"/>
      <c r="MA13" s="17">
        <v>0</v>
      </c>
      <c r="MB13" s="17">
        <v>0</v>
      </c>
      <c r="MC13" s="17"/>
      <c r="MD13" s="17"/>
      <c r="ME13" s="17">
        <v>0</v>
      </c>
      <c r="MF13" s="17">
        <v>0</v>
      </c>
      <c r="MG13" s="17"/>
      <c r="MH13" s="17"/>
      <c r="MI13" s="17">
        <v>0</v>
      </c>
      <c r="MJ13" s="17"/>
      <c r="MK13" s="17"/>
      <c r="ML13" s="17"/>
      <c r="MM13" s="17">
        <v>0</v>
      </c>
      <c r="MN13" s="17"/>
      <c r="MO13" s="17"/>
      <c r="MP13" s="17"/>
      <c r="MQ13" s="17">
        <v>0</v>
      </c>
      <c r="MR13" s="17"/>
      <c r="MS13" s="17"/>
      <c r="MT13" s="17"/>
      <c r="MU13" s="17">
        <v>0</v>
      </c>
      <c r="MV13" s="17">
        <v>176.3</v>
      </c>
      <c r="MW13" s="17">
        <v>175.46499</v>
      </c>
      <c r="MX13" s="17"/>
      <c r="MY13" s="17">
        <v>176.3</v>
      </c>
      <c r="MZ13" s="17">
        <v>0</v>
      </c>
      <c r="NA13" s="17"/>
      <c r="NB13" s="17"/>
      <c r="NC13" s="17">
        <v>0</v>
      </c>
      <c r="ND13" s="17">
        <v>0</v>
      </c>
      <c r="NE13" s="17"/>
      <c r="NF13" s="17"/>
      <c r="NG13" s="17">
        <v>0</v>
      </c>
      <c r="NH13" s="17">
        <v>0</v>
      </c>
      <c r="NI13" s="17"/>
      <c r="NJ13" s="17"/>
      <c r="NK13" s="17">
        <v>0</v>
      </c>
      <c r="NL13" s="17"/>
      <c r="NM13" s="17"/>
      <c r="NN13" s="17"/>
      <c r="NO13" s="17">
        <v>0</v>
      </c>
      <c r="NP13" s="17"/>
      <c r="NQ13" s="17"/>
      <c r="NR13" s="17"/>
      <c r="NS13" s="17">
        <v>0</v>
      </c>
      <c r="NT13" s="17">
        <v>0</v>
      </c>
      <c r="NU13" s="17"/>
      <c r="NV13" s="17">
        <v>9.09</v>
      </c>
      <c r="NW13" s="17">
        <v>-9.09</v>
      </c>
      <c r="NX13" s="17">
        <v>9.3000000000000007</v>
      </c>
      <c r="NY13" s="17">
        <v>9.0694199999999991</v>
      </c>
      <c r="NZ13" s="17">
        <v>9.0694199999999991</v>
      </c>
      <c r="OA13" s="17">
        <v>0.23058000000000001</v>
      </c>
      <c r="OB13" s="17">
        <v>10.199999999999999</v>
      </c>
      <c r="OC13" s="17"/>
      <c r="OD13" s="17">
        <v>10</v>
      </c>
      <c r="OE13" s="17">
        <v>0.2</v>
      </c>
      <c r="OF13" s="17">
        <v>0</v>
      </c>
      <c r="OG13" s="17"/>
      <c r="OH13" s="17"/>
      <c r="OI13" s="17">
        <v>0</v>
      </c>
      <c r="OJ13" s="17">
        <v>67.599999999999994</v>
      </c>
      <c r="OK13" s="17">
        <v>71.906999999999996</v>
      </c>
      <c r="OL13" s="17">
        <v>71.906999999999996</v>
      </c>
      <c r="OM13" s="17">
        <v>-4.3070000000000004</v>
      </c>
      <c r="ON13" s="17">
        <v>0</v>
      </c>
      <c r="OO13" s="17"/>
      <c r="OP13" s="17"/>
      <c r="OQ13" s="17">
        <v>0</v>
      </c>
      <c r="OR13" s="17">
        <v>1.7</v>
      </c>
      <c r="OS13" s="17"/>
      <c r="OT13" s="17"/>
      <c r="OU13" s="17">
        <v>1.7</v>
      </c>
      <c r="OV13" s="17">
        <v>0</v>
      </c>
      <c r="OW13" s="17"/>
      <c r="OX13" s="17"/>
      <c r="OY13" s="17">
        <v>0</v>
      </c>
      <c r="OZ13" s="17">
        <v>20.3</v>
      </c>
      <c r="PA13" s="17"/>
      <c r="PB13" s="17">
        <v>20.456230000000001</v>
      </c>
      <c r="PC13" s="17">
        <v>-0.15623000000000001</v>
      </c>
      <c r="PD13" s="17">
        <v>10.4</v>
      </c>
      <c r="PE13" s="17">
        <v>9.9830000000000005</v>
      </c>
      <c r="PF13" s="17">
        <v>9.9830000000000005</v>
      </c>
      <c r="PG13" s="17">
        <v>0.41699999999999998</v>
      </c>
      <c r="PH13" s="17">
        <v>5.8</v>
      </c>
      <c r="PI13" s="17">
        <v>5.67</v>
      </c>
      <c r="PJ13" s="17">
        <v>5.67</v>
      </c>
      <c r="PK13" s="17">
        <v>0.13</v>
      </c>
      <c r="PL13" s="17">
        <v>0</v>
      </c>
      <c r="PM13" s="17"/>
      <c r="PN13" s="17"/>
      <c r="PO13" s="17">
        <v>0</v>
      </c>
      <c r="PP13" s="17">
        <v>0</v>
      </c>
      <c r="PQ13" s="17"/>
      <c r="PR13" s="17"/>
      <c r="PS13" s="17">
        <v>0</v>
      </c>
      <c r="PT13" s="17">
        <v>2.2000000000000002</v>
      </c>
      <c r="PU13" s="17">
        <v>2</v>
      </c>
      <c r="PV13" s="17">
        <v>2</v>
      </c>
      <c r="PW13" s="17">
        <v>0.2</v>
      </c>
      <c r="PX13" s="17">
        <v>0</v>
      </c>
      <c r="PY13" s="17">
        <v>3</v>
      </c>
      <c r="PZ13" s="17">
        <v>3</v>
      </c>
      <c r="QA13" s="17">
        <v>-3</v>
      </c>
      <c r="QB13" s="17">
        <v>5.2</v>
      </c>
      <c r="QC13" s="17">
        <v>5</v>
      </c>
      <c r="QD13" s="17">
        <v>5</v>
      </c>
      <c r="QE13" s="17">
        <v>0.2</v>
      </c>
      <c r="QF13" s="17">
        <v>20.5</v>
      </c>
      <c r="QG13" s="17"/>
      <c r="QH13" s="17">
        <v>20.422219999999999</v>
      </c>
      <c r="QI13" s="17">
        <v>7.7780000000000002E-2</v>
      </c>
      <c r="QJ13" s="17">
        <v>10</v>
      </c>
      <c r="QK13" s="17">
        <v>10</v>
      </c>
      <c r="QL13" s="17">
        <v>10</v>
      </c>
      <c r="QM13" s="17">
        <v>0</v>
      </c>
      <c r="QN13" s="17">
        <v>18.100000000000001</v>
      </c>
      <c r="QO13" s="17">
        <v>17.492709999999999</v>
      </c>
      <c r="QP13" s="17">
        <v>17.492709999999999</v>
      </c>
      <c r="QQ13" s="17">
        <v>0.60729</v>
      </c>
      <c r="QR13" s="17">
        <v>3.5</v>
      </c>
      <c r="QS13" s="17">
        <v>3.4</v>
      </c>
      <c r="QT13" s="17">
        <v>3.4</v>
      </c>
      <c r="QU13" s="17">
        <v>0.1</v>
      </c>
      <c r="QV13" s="17">
        <v>18.5</v>
      </c>
      <c r="QW13" s="17">
        <v>17.881440000000001</v>
      </c>
      <c r="QX13" s="17">
        <v>17.881440000000001</v>
      </c>
      <c r="QY13" s="17">
        <v>0.61856</v>
      </c>
      <c r="QZ13" s="17">
        <v>0</v>
      </c>
      <c r="RA13" s="17"/>
      <c r="RB13" s="17"/>
      <c r="RC13" s="17">
        <v>0</v>
      </c>
      <c r="RD13" s="17">
        <v>0</v>
      </c>
      <c r="RE13" s="17"/>
      <c r="RF13" s="17"/>
      <c r="RG13" s="17">
        <v>0</v>
      </c>
      <c r="RH13" s="17">
        <v>17.899999999999999</v>
      </c>
      <c r="RI13" s="17">
        <v>16.302</v>
      </c>
      <c r="RJ13" s="17">
        <v>16.302</v>
      </c>
      <c r="RK13" s="17">
        <v>1.5980000000000001</v>
      </c>
      <c r="RL13" s="17">
        <v>51.2</v>
      </c>
      <c r="RM13" s="17">
        <v>40.993000000000002</v>
      </c>
      <c r="RN13" s="17">
        <v>40.993000000000002</v>
      </c>
      <c r="RO13" s="17">
        <v>10.207000000000001</v>
      </c>
      <c r="RP13" s="17">
        <v>0</v>
      </c>
      <c r="RQ13" s="17"/>
      <c r="RR13" s="17"/>
      <c r="RS13" s="17">
        <v>0</v>
      </c>
      <c r="RT13" s="17">
        <v>2.8</v>
      </c>
      <c r="RU13" s="17">
        <v>3.06</v>
      </c>
      <c r="RV13" s="17">
        <v>3.06</v>
      </c>
      <c r="RW13" s="17">
        <v>-0.26</v>
      </c>
      <c r="RX13" s="17">
        <v>20.3</v>
      </c>
      <c r="RY13" s="17">
        <v>19.792000000000002</v>
      </c>
      <c r="RZ13" s="17">
        <v>19.792000000000002</v>
      </c>
      <c r="SA13" s="17">
        <v>0.50800000000000001</v>
      </c>
      <c r="SB13" s="17">
        <v>3.2</v>
      </c>
      <c r="SC13" s="17">
        <v>2</v>
      </c>
      <c r="SD13" s="17">
        <v>2</v>
      </c>
      <c r="SE13" s="17">
        <v>1.2</v>
      </c>
      <c r="SF13" s="17"/>
      <c r="SG13" s="17"/>
      <c r="SH13" s="17">
        <v>0.4</v>
      </c>
      <c r="SI13" s="17">
        <v>-0.4</v>
      </c>
      <c r="SJ13" s="17">
        <v>0</v>
      </c>
      <c r="SK13" s="17"/>
      <c r="SL13" s="17"/>
      <c r="SM13" s="17">
        <v>0</v>
      </c>
      <c r="SN13" s="17">
        <v>19.899999999999999</v>
      </c>
      <c r="SO13" s="17">
        <v>19.1448</v>
      </c>
      <c r="SP13" s="17">
        <v>19.1448</v>
      </c>
      <c r="SQ13" s="17">
        <v>0.75519999999999998</v>
      </c>
      <c r="SR13" s="17">
        <v>13.1</v>
      </c>
      <c r="SS13" s="17">
        <v>12.244899999999999</v>
      </c>
      <c r="ST13" s="17">
        <v>12.244899999999999</v>
      </c>
      <c r="SU13" s="17">
        <v>0.85509999999999997</v>
      </c>
      <c r="SV13" s="17">
        <v>19.899999999999999</v>
      </c>
      <c r="SW13" s="17">
        <v>19.436350000000001</v>
      </c>
      <c r="SX13" s="17">
        <v>19.436350000000001</v>
      </c>
      <c r="SY13" s="17">
        <v>0.46365000000000001</v>
      </c>
      <c r="SZ13" s="17">
        <v>20.2</v>
      </c>
      <c r="TA13" s="17">
        <v>19.436350000000001</v>
      </c>
      <c r="TB13" s="17">
        <v>19.436350000000001</v>
      </c>
      <c r="TC13" s="17">
        <v>0.76365000000000005</v>
      </c>
      <c r="TD13" s="17">
        <v>0</v>
      </c>
      <c r="TE13" s="17">
        <v>0.71599999999999997</v>
      </c>
      <c r="TF13" s="17">
        <v>0.71599999999999997</v>
      </c>
      <c r="TG13" s="17">
        <v>-0.71599999999999997</v>
      </c>
      <c r="TH13" s="17">
        <v>8.8000000000000007</v>
      </c>
      <c r="TI13" s="17">
        <v>26</v>
      </c>
      <c r="TJ13" s="17">
        <v>26</v>
      </c>
      <c r="TK13" s="17">
        <v>-17.2</v>
      </c>
      <c r="TL13" s="17">
        <v>0</v>
      </c>
      <c r="TM13" s="17"/>
      <c r="TN13" s="17"/>
      <c r="TO13" s="17">
        <v>0</v>
      </c>
      <c r="TP13" s="17">
        <v>33.299999999999997</v>
      </c>
      <c r="TQ13" s="17">
        <v>19.186</v>
      </c>
      <c r="TR13" s="17">
        <v>19.186</v>
      </c>
      <c r="TS13" s="17">
        <v>14.114000000000001</v>
      </c>
      <c r="TT13" s="17">
        <v>58.8</v>
      </c>
      <c r="TU13" s="17">
        <v>43.01</v>
      </c>
      <c r="TV13" s="17">
        <v>43.01</v>
      </c>
      <c r="TW13" s="17">
        <v>15.79</v>
      </c>
      <c r="TX13" s="17">
        <v>2.2000000000000002</v>
      </c>
      <c r="TY13" s="17">
        <v>0.30399999999999999</v>
      </c>
      <c r="TZ13" s="17">
        <v>0.30399999999999999</v>
      </c>
      <c r="UA13" s="17">
        <v>1.8959999999999999</v>
      </c>
      <c r="UB13" s="17">
        <v>0.6</v>
      </c>
      <c r="UC13" s="17">
        <v>0.58199999999999996</v>
      </c>
      <c r="UD13" s="17">
        <v>0.58199999999999996</v>
      </c>
      <c r="UE13" s="17">
        <v>1.7999999999999999E-2</v>
      </c>
      <c r="UF13" s="17">
        <v>0</v>
      </c>
      <c r="UG13" s="17"/>
      <c r="UH13" s="17"/>
      <c r="UI13" s="17">
        <v>0</v>
      </c>
      <c r="UJ13" s="17">
        <v>21</v>
      </c>
      <c r="UK13" s="17">
        <v>19.436350000000001</v>
      </c>
      <c r="UL13" s="17">
        <v>19.436350000000001</v>
      </c>
      <c r="UM13" s="17">
        <v>1.56365</v>
      </c>
      <c r="UN13" s="17">
        <v>8.1999999999999993</v>
      </c>
      <c r="UO13" s="17">
        <v>8.1999999999999993</v>
      </c>
      <c r="UP13" s="17">
        <v>8.1999999999999993</v>
      </c>
      <c r="UQ13" s="17">
        <v>0</v>
      </c>
      <c r="UR13" s="17">
        <v>7.5</v>
      </c>
      <c r="US13" s="17">
        <v>7.1</v>
      </c>
      <c r="UT13" s="17">
        <v>7.1</v>
      </c>
      <c r="UU13" s="17">
        <v>0.4</v>
      </c>
      <c r="UV13" s="17">
        <v>20.399999999999999</v>
      </c>
      <c r="UW13" s="17">
        <v>19.436350000000001</v>
      </c>
      <c r="UX13" s="17">
        <v>19.436350000000001</v>
      </c>
      <c r="UY13" s="17">
        <v>0.96365000000000001</v>
      </c>
      <c r="UZ13" s="17">
        <v>20.399999999999999</v>
      </c>
      <c r="VA13" s="17">
        <v>19.436350000000001</v>
      </c>
      <c r="VB13" s="17">
        <v>19.436350000000001</v>
      </c>
      <c r="VC13" s="17">
        <v>0.96365000000000001</v>
      </c>
      <c r="VD13" s="17">
        <v>20</v>
      </c>
      <c r="VE13" s="17">
        <v>19.436350000000001</v>
      </c>
      <c r="VF13" s="17">
        <v>19.436350000000001</v>
      </c>
      <c r="VG13" s="17">
        <v>0.56364999999999998</v>
      </c>
      <c r="VH13" s="17">
        <v>0.5</v>
      </c>
      <c r="VI13" s="17"/>
      <c r="VJ13" s="17"/>
      <c r="VK13" s="17">
        <v>0.5</v>
      </c>
      <c r="VL13" s="17">
        <v>0</v>
      </c>
      <c r="VM13" s="17"/>
      <c r="VN13" s="17"/>
      <c r="VO13" s="17">
        <v>0</v>
      </c>
      <c r="VP13" s="17">
        <v>0</v>
      </c>
      <c r="VQ13" s="17"/>
      <c r="VR13" s="17"/>
      <c r="VS13" s="17">
        <v>0</v>
      </c>
      <c r="VT13" s="17">
        <v>0</v>
      </c>
      <c r="VU13" s="17"/>
      <c r="VV13" s="17"/>
      <c r="VW13" s="17">
        <v>0</v>
      </c>
      <c r="VX13" s="17">
        <v>0.6</v>
      </c>
      <c r="VY13" s="17">
        <v>0.6</v>
      </c>
      <c r="VZ13" s="17">
        <v>0.6</v>
      </c>
      <c r="WA13" s="17">
        <v>0</v>
      </c>
      <c r="WB13" s="17">
        <v>30.7</v>
      </c>
      <c r="WC13" s="17">
        <v>8</v>
      </c>
      <c r="WD13" s="17">
        <v>8</v>
      </c>
      <c r="WE13" s="17">
        <v>22.7</v>
      </c>
      <c r="WF13" s="17">
        <v>32.700000000000003</v>
      </c>
      <c r="WG13" s="17"/>
      <c r="WH13" s="17">
        <v>0.76700000000000002</v>
      </c>
      <c r="WI13" s="17">
        <v>31.933</v>
      </c>
      <c r="WJ13" s="17">
        <v>0</v>
      </c>
      <c r="WK13" s="17"/>
      <c r="WL13" s="17"/>
      <c r="WM13" s="17">
        <v>0</v>
      </c>
      <c r="WN13" s="17">
        <v>4.8</v>
      </c>
      <c r="WO13" s="17">
        <v>4.2</v>
      </c>
      <c r="WP13" s="17">
        <v>4.2</v>
      </c>
      <c r="WQ13" s="17">
        <v>0.6</v>
      </c>
      <c r="WR13" s="17">
        <v>2.4</v>
      </c>
      <c r="WS13" s="17">
        <v>2.4</v>
      </c>
      <c r="WT13" s="17">
        <v>2.4</v>
      </c>
      <c r="WU13" s="17">
        <v>0</v>
      </c>
      <c r="WV13" s="17">
        <v>1.1000000000000001</v>
      </c>
      <c r="WW13" s="17">
        <v>1.2</v>
      </c>
      <c r="WX13" s="17">
        <v>1.2</v>
      </c>
      <c r="WY13" s="17">
        <v>-0.1</v>
      </c>
      <c r="WZ13" s="17">
        <v>2.9</v>
      </c>
      <c r="XA13" s="17">
        <v>2.8</v>
      </c>
      <c r="XB13" s="17">
        <v>2.8</v>
      </c>
      <c r="XC13" s="17">
        <v>0.1</v>
      </c>
      <c r="XD13" s="17">
        <v>0</v>
      </c>
      <c r="XE13" s="17"/>
      <c r="XF13" s="17"/>
      <c r="XG13" s="17">
        <v>0</v>
      </c>
      <c r="XH13" s="17">
        <v>5.7</v>
      </c>
      <c r="XI13" s="17">
        <v>6.4</v>
      </c>
      <c r="XJ13" s="17">
        <v>6.4</v>
      </c>
      <c r="XK13" s="17">
        <v>-0.7</v>
      </c>
      <c r="XL13" s="17">
        <v>20</v>
      </c>
      <c r="XM13" s="17">
        <v>19.241980000000002</v>
      </c>
      <c r="XN13" s="17">
        <v>19.241980000000002</v>
      </c>
      <c r="XO13" s="17">
        <v>0.75802000000000003</v>
      </c>
      <c r="XP13" s="17">
        <v>20</v>
      </c>
      <c r="XQ13" s="17">
        <v>19.241980000000002</v>
      </c>
      <c r="XR13" s="17">
        <v>19.241980000000002</v>
      </c>
      <c r="XS13" s="17">
        <v>0.75802000000000003</v>
      </c>
      <c r="XT13" s="17"/>
      <c r="XU13" s="17"/>
      <c r="XV13" s="17"/>
      <c r="XW13" s="17">
        <v>0</v>
      </c>
      <c r="XX13" s="17">
        <v>42.1</v>
      </c>
      <c r="XY13" s="17">
        <v>32.5</v>
      </c>
      <c r="XZ13" s="17">
        <v>32.5</v>
      </c>
      <c r="YA13" s="17">
        <v>9.6</v>
      </c>
      <c r="YB13" s="17">
        <v>32.799999999999997</v>
      </c>
      <c r="YC13" s="17">
        <v>32.5</v>
      </c>
      <c r="YD13" s="17">
        <v>32.5</v>
      </c>
      <c r="YE13" s="17">
        <v>0.3</v>
      </c>
      <c r="YF13" s="17">
        <v>16.3</v>
      </c>
      <c r="YG13" s="17">
        <v>14</v>
      </c>
      <c r="YH13" s="17">
        <v>14</v>
      </c>
      <c r="YI13" s="17">
        <v>2.2999999999999998</v>
      </c>
      <c r="YJ13" s="17">
        <v>10.6</v>
      </c>
      <c r="YK13" s="17">
        <v>12</v>
      </c>
      <c r="YL13" s="17">
        <v>12</v>
      </c>
      <c r="YM13" s="17">
        <v>-1.4</v>
      </c>
      <c r="YN13" s="17">
        <v>8.3000000000000007</v>
      </c>
      <c r="YO13" s="17">
        <v>7.59</v>
      </c>
      <c r="YP13" s="17">
        <v>7.59</v>
      </c>
      <c r="YQ13" s="17">
        <v>0.71</v>
      </c>
      <c r="YR13" s="17">
        <v>10.8</v>
      </c>
      <c r="YS13" s="17">
        <v>11</v>
      </c>
      <c r="YT13" s="17">
        <v>11</v>
      </c>
      <c r="YU13" s="17">
        <v>-0.2</v>
      </c>
      <c r="YV13" s="17">
        <v>20.8</v>
      </c>
      <c r="YW13" s="17">
        <v>19</v>
      </c>
      <c r="YX13" s="17">
        <v>19</v>
      </c>
      <c r="YY13" s="17">
        <v>1.8</v>
      </c>
    </row>
    <row r="14" spans="1:675" ht="24" customHeight="1" x14ac:dyDescent="0.3">
      <c r="A14" s="1"/>
      <c r="B14" s="16" t="s">
        <v>68</v>
      </c>
      <c r="C14" s="16" t="s">
        <v>803</v>
      </c>
      <c r="D14" s="17">
        <v>198.5</v>
      </c>
      <c r="E14" s="17">
        <v>203.40136000000001</v>
      </c>
      <c r="F14" s="17">
        <v>203.40136000000001</v>
      </c>
      <c r="G14" s="17">
        <v>-4.9013600000000004</v>
      </c>
      <c r="H14" s="17">
        <v>657.7</v>
      </c>
      <c r="I14" s="17">
        <v>650</v>
      </c>
      <c r="J14" s="17">
        <v>629.90463999999997</v>
      </c>
      <c r="K14" s="17">
        <v>27.795359999999999</v>
      </c>
      <c r="L14" s="17">
        <v>146</v>
      </c>
      <c r="M14" s="17">
        <v>147.4599</v>
      </c>
      <c r="N14" s="17">
        <v>205.11832000000001</v>
      </c>
      <c r="O14" s="17">
        <v>-59.118319999999997</v>
      </c>
      <c r="P14" s="17">
        <v>7.4</v>
      </c>
      <c r="Q14" s="17">
        <v>8.8258700000000001</v>
      </c>
      <c r="R14" s="17">
        <v>8.8258700000000001</v>
      </c>
      <c r="S14" s="17">
        <v>-1.42587</v>
      </c>
      <c r="T14" s="17">
        <v>7.6</v>
      </c>
      <c r="U14" s="17">
        <v>8.5166900000000005</v>
      </c>
      <c r="V14" s="17">
        <v>8.5166900000000005</v>
      </c>
      <c r="W14" s="17">
        <v>-0.91669</v>
      </c>
      <c r="X14" s="17">
        <v>92.3</v>
      </c>
      <c r="Y14" s="17">
        <v>91.867829999999998</v>
      </c>
      <c r="Z14" s="17">
        <v>91.867829999999998</v>
      </c>
      <c r="AA14" s="17">
        <v>0.43217</v>
      </c>
      <c r="AB14" s="17">
        <v>228.3</v>
      </c>
      <c r="AC14" s="17">
        <v>242</v>
      </c>
      <c r="AD14" s="17">
        <v>242</v>
      </c>
      <c r="AE14" s="17">
        <v>-13.7</v>
      </c>
      <c r="AF14" s="17">
        <v>0</v>
      </c>
      <c r="AG14" s="17"/>
      <c r="AH14" s="17"/>
      <c r="AI14" s="17">
        <v>0</v>
      </c>
      <c r="AJ14" s="17">
        <v>80.2</v>
      </c>
      <c r="AK14" s="17"/>
      <c r="AL14" s="17">
        <v>72.644270000000006</v>
      </c>
      <c r="AM14" s="17">
        <v>7.5557299999999996</v>
      </c>
      <c r="AN14" s="17"/>
      <c r="AO14" s="17"/>
      <c r="AP14" s="17"/>
      <c r="AQ14" s="17">
        <v>0</v>
      </c>
      <c r="AR14" s="17"/>
      <c r="AS14" s="17"/>
      <c r="AT14" s="17"/>
      <c r="AU14" s="17">
        <v>0</v>
      </c>
      <c r="AV14" s="17"/>
      <c r="AW14" s="17"/>
      <c r="AX14" s="17"/>
      <c r="AY14" s="17">
        <v>0</v>
      </c>
      <c r="AZ14" s="17"/>
      <c r="BA14" s="17"/>
      <c r="BB14" s="17"/>
      <c r="BC14" s="17">
        <v>0</v>
      </c>
      <c r="BD14" s="17"/>
      <c r="BE14" s="17"/>
      <c r="BF14" s="17"/>
      <c r="BG14" s="17">
        <v>0</v>
      </c>
      <c r="BH14" s="17"/>
      <c r="BI14" s="17"/>
      <c r="BJ14" s="17"/>
      <c r="BK14" s="17">
        <v>0</v>
      </c>
      <c r="BL14" s="17">
        <v>583.20000000000005</v>
      </c>
      <c r="BM14" s="17">
        <v>582.50599999999997</v>
      </c>
      <c r="BN14" s="17">
        <v>582.50599999999997</v>
      </c>
      <c r="BO14" s="17">
        <v>0.69399999999999995</v>
      </c>
      <c r="BP14" s="17">
        <v>10.7</v>
      </c>
      <c r="BQ14" s="17">
        <v>10.52094</v>
      </c>
      <c r="BR14" s="17">
        <v>10.52094</v>
      </c>
      <c r="BS14" s="17">
        <v>0.17906</v>
      </c>
      <c r="BT14" s="17"/>
      <c r="BU14" s="17"/>
      <c r="BV14" s="17">
        <v>17.629960000000001</v>
      </c>
      <c r="BW14" s="17">
        <v>-17.629960000000001</v>
      </c>
      <c r="BX14" s="17"/>
      <c r="BY14" s="17"/>
      <c r="BZ14" s="17"/>
      <c r="CA14" s="17">
        <v>0</v>
      </c>
      <c r="CB14" s="17"/>
      <c r="CC14" s="17"/>
      <c r="CD14" s="17"/>
      <c r="CE14" s="17">
        <v>0</v>
      </c>
      <c r="CF14" s="17"/>
      <c r="CG14" s="17"/>
      <c r="CH14" s="17"/>
      <c r="CI14" s="17">
        <v>0</v>
      </c>
      <c r="CJ14" s="17">
        <v>164.7</v>
      </c>
      <c r="CK14" s="17">
        <v>164.06706</v>
      </c>
      <c r="CL14" s="17">
        <v>164.06706</v>
      </c>
      <c r="CM14" s="17">
        <v>0.63293999999999995</v>
      </c>
      <c r="CN14" s="17">
        <v>9.8000000000000007</v>
      </c>
      <c r="CO14" s="17">
        <v>9.2994299999999992</v>
      </c>
      <c r="CP14" s="17">
        <v>9.2994299999999992</v>
      </c>
      <c r="CQ14" s="17">
        <v>0.50056999999999996</v>
      </c>
      <c r="CR14" s="17">
        <v>6.5</v>
      </c>
      <c r="CS14" s="17">
        <v>4.9935799999999997</v>
      </c>
      <c r="CT14" s="17">
        <v>4.9935799999999997</v>
      </c>
      <c r="CU14" s="17">
        <v>1.5064200000000001</v>
      </c>
      <c r="CV14" s="17"/>
      <c r="CW14" s="17"/>
      <c r="CX14" s="17"/>
      <c r="CY14" s="17">
        <v>0</v>
      </c>
      <c r="CZ14" s="17">
        <v>6.2</v>
      </c>
      <c r="DA14" s="17">
        <v>6.8787000000000003</v>
      </c>
      <c r="DB14" s="17">
        <v>6.8787000000000003</v>
      </c>
      <c r="DC14" s="17">
        <v>-0.67869999999999997</v>
      </c>
      <c r="DD14" s="17"/>
      <c r="DE14" s="17"/>
      <c r="DF14" s="17"/>
      <c r="DG14" s="17">
        <v>0</v>
      </c>
      <c r="DH14" s="17">
        <v>79.8</v>
      </c>
      <c r="DI14" s="17">
        <v>67.146360000000001</v>
      </c>
      <c r="DJ14" s="17">
        <v>65.62764</v>
      </c>
      <c r="DK14" s="17">
        <v>14.172359999999999</v>
      </c>
      <c r="DL14" s="17"/>
      <c r="DM14" s="17"/>
      <c r="DN14" s="17"/>
      <c r="DO14" s="17">
        <v>0</v>
      </c>
      <c r="DP14" s="17"/>
      <c r="DQ14" s="17"/>
      <c r="DR14" s="17"/>
      <c r="DS14" s="17">
        <v>0</v>
      </c>
      <c r="DT14" s="17">
        <v>0</v>
      </c>
      <c r="DU14" s="17"/>
      <c r="DV14" s="17">
        <v>23.215890000000002</v>
      </c>
      <c r="DW14" s="17">
        <v>-23.215890000000002</v>
      </c>
      <c r="DX14" s="17"/>
      <c r="DY14" s="17"/>
      <c r="DZ14" s="17"/>
      <c r="EA14" s="17">
        <v>0</v>
      </c>
      <c r="EB14" s="17">
        <v>110</v>
      </c>
      <c r="EC14" s="17">
        <v>112.46647</v>
      </c>
      <c r="ED14" s="17">
        <v>112.46647</v>
      </c>
      <c r="EE14" s="17">
        <v>-2.4664700000000002</v>
      </c>
      <c r="EF14" s="17">
        <v>177.7</v>
      </c>
      <c r="EG14" s="17">
        <v>202.21968000000001</v>
      </c>
      <c r="EH14" s="17">
        <v>202.21968000000001</v>
      </c>
      <c r="EI14" s="17">
        <v>-24.519680000000001</v>
      </c>
      <c r="EJ14" s="17">
        <v>0</v>
      </c>
      <c r="EK14" s="17"/>
      <c r="EL14" s="17"/>
      <c r="EM14" s="17">
        <v>0</v>
      </c>
      <c r="EN14" s="17"/>
      <c r="EO14" s="17"/>
      <c r="EP14" s="17"/>
      <c r="EQ14" s="17">
        <v>0</v>
      </c>
      <c r="ER14" s="17"/>
      <c r="ES14" s="17"/>
      <c r="ET14" s="17"/>
      <c r="EU14" s="17">
        <v>0</v>
      </c>
      <c r="EV14" s="17">
        <v>6.5</v>
      </c>
      <c r="EW14" s="17">
        <v>6.39</v>
      </c>
      <c r="EX14" s="17">
        <v>6.39</v>
      </c>
      <c r="EY14" s="17">
        <v>0.11</v>
      </c>
      <c r="EZ14" s="17">
        <v>365.1</v>
      </c>
      <c r="FA14" s="17">
        <v>360</v>
      </c>
      <c r="FB14" s="17">
        <v>360</v>
      </c>
      <c r="FC14" s="17">
        <v>5.0999999999999996</v>
      </c>
      <c r="FD14" s="17">
        <v>79.400000000000006</v>
      </c>
      <c r="FE14" s="17">
        <v>81.635570000000001</v>
      </c>
      <c r="FF14" s="17">
        <v>81.635570000000001</v>
      </c>
      <c r="FG14" s="17">
        <v>-2.2355700000000001</v>
      </c>
      <c r="FH14" s="17">
        <v>139.4</v>
      </c>
      <c r="FI14" s="17">
        <v>142.04259999999999</v>
      </c>
      <c r="FJ14" s="17">
        <v>142.04259999999999</v>
      </c>
      <c r="FK14" s="17">
        <v>-2.6425999999999998</v>
      </c>
      <c r="FL14" s="17">
        <v>37.799999999999997</v>
      </c>
      <c r="FM14" s="17">
        <v>41.89893</v>
      </c>
      <c r="FN14" s="17">
        <v>41.89893</v>
      </c>
      <c r="FO14" s="17">
        <v>-4.0989300000000002</v>
      </c>
      <c r="FP14" s="17">
        <v>18.600000000000001</v>
      </c>
      <c r="FQ14" s="17">
        <v>19.21088</v>
      </c>
      <c r="FR14" s="17">
        <v>19.21088</v>
      </c>
      <c r="FS14" s="17">
        <v>-0.61087999999999998</v>
      </c>
      <c r="FT14" s="17">
        <v>13.706</v>
      </c>
      <c r="FU14" s="17">
        <v>18.172979999999999</v>
      </c>
      <c r="FV14" s="17">
        <v>18.172979999999999</v>
      </c>
      <c r="FW14" s="17">
        <v>-4.4669800000000004</v>
      </c>
      <c r="FX14" s="17">
        <v>92.1</v>
      </c>
      <c r="FY14" s="17">
        <v>87.773570000000007</v>
      </c>
      <c r="FZ14" s="17">
        <v>87.773570000000007</v>
      </c>
      <c r="GA14" s="17">
        <v>4.3264300000000002</v>
      </c>
      <c r="GB14" s="17">
        <v>36.9</v>
      </c>
      <c r="GC14" s="17">
        <v>68.589079999999996</v>
      </c>
      <c r="GD14" s="17">
        <v>68.589079999999996</v>
      </c>
      <c r="GE14" s="17">
        <v>-31.689080000000001</v>
      </c>
      <c r="GF14" s="17">
        <v>56.9</v>
      </c>
      <c r="GG14" s="17">
        <v>68.589079999999996</v>
      </c>
      <c r="GH14" s="17">
        <v>68.589079999999996</v>
      </c>
      <c r="GI14" s="17">
        <v>-11.689080000000001</v>
      </c>
      <c r="GJ14" s="17">
        <v>104.9</v>
      </c>
      <c r="GK14" s="17">
        <v>68.795060000000007</v>
      </c>
      <c r="GL14" s="17">
        <v>68.795060000000007</v>
      </c>
      <c r="GM14" s="17">
        <v>36.104939999999999</v>
      </c>
      <c r="GN14" s="17">
        <v>107.8</v>
      </c>
      <c r="GO14" s="17">
        <v>110.48202000000001</v>
      </c>
      <c r="GP14" s="17">
        <v>110.48202000000001</v>
      </c>
      <c r="GQ14" s="17">
        <v>-2.6820200000000001</v>
      </c>
      <c r="GR14" s="17">
        <v>34.1</v>
      </c>
      <c r="GS14" s="17">
        <v>37.900869999999998</v>
      </c>
      <c r="GT14" s="17">
        <v>47.082599999999999</v>
      </c>
      <c r="GU14" s="17">
        <v>-12.9826</v>
      </c>
      <c r="GV14" s="17"/>
      <c r="GW14" s="17"/>
      <c r="GX14" s="17">
        <v>38.272109999999998</v>
      </c>
      <c r="GY14" s="17">
        <v>-38.272109999999998</v>
      </c>
      <c r="GZ14" s="17">
        <v>3.8</v>
      </c>
      <c r="HA14" s="17"/>
      <c r="HB14" s="17"/>
      <c r="HC14" s="17">
        <v>3.8</v>
      </c>
      <c r="HD14" s="17">
        <v>28.8</v>
      </c>
      <c r="HE14" s="17">
        <v>30.13373</v>
      </c>
      <c r="HF14" s="17">
        <v>30.13373</v>
      </c>
      <c r="HG14" s="17">
        <v>-1.3337300000000001</v>
      </c>
      <c r="HH14" s="17">
        <v>153.19999999999999</v>
      </c>
      <c r="HI14" s="17">
        <v>172.35792000000001</v>
      </c>
      <c r="HJ14" s="17">
        <v>172.35792000000001</v>
      </c>
      <c r="HK14" s="17">
        <v>-19.157920000000001</v>
      </c>
      <c r="HL14" s="17"/>
      <c r="HM14" s="17"/>
      <c r="HN14" s="17"/>
      <c r="HO14" s="17">
        <v>0</v>
      </c>
      <c r="HP14" s="17"/>
      <c r="HQ14" s="17"/>
      <c r="HR14" s="17"/>
      <c r="HS14" s="17">
        <v>0</v>
      </c>
      <c r="HT14" s="17">
        <v>94.1</v>
      </c>
      <c r="HU14" s="17">
        <v>95.545190000000005</v>
      </c>
      <c r="HV14" s="17">
        <v>95.545190000000005</v>
      </c>
      <c r="HW14" s="17">
        <v>-1.44519</v>
      </c>
      <c r="HX14" s="17">
        <v>0</v>
      </c>
      <c r="HY14" s="17"/>
      <c r="HZ14" s="17"/>
      <c r="IA14" s="17">
        <v>0</v>
      </c>
      <c r="IB14" s="17">
        <v>0</v>
      </c>
      <c r="IC14" s="17"/>
      <c r="ID14" s="17"/>
      <c r="IE14" s="17">
        <v>0</v>
      </c>
      <c r="IF14" s="17">
        <v>42.7</v>
      </c>
      <c r="IG14" s="17">
        <v>45.265309999999999</v>
      </c>
      <c r="IH14" s="17">
        <v>45.265309999999999</v>
      </c>
      <c r="II14" s="17">
        <v>-2.5653100000000002</v>
      </c>
      <c r="IJ14" s="17"/>
      <c r="IK14" s="17"/>
      <c r="IL14" s="17"/>
      <c r="IM14" s="17">
        <v>0</v>
      </c>
      <c r="IN14" s="17"/>
      <c r="IO14" s="17"/>
      <c r="IP14" s="17"/>
      <c r="IQ14" s="17">
        <v>0</v>
      </c>
      <c r="IR14" s="17"/>
      <c r="IS14" s="17"/>
      <c r="IT14" s="17"/>
      <c r="IU14" s="17">
        <v>0</v>
      </c>
      <c r="IV14" s="17">
        <v>131.19999999999999</v>
      </c>
      <c r="IW14" s="17">
        <v>136.69067999999999</v>
      </c>
      <c r="IX14" s="17">
        <v>136.69067999999999</v>
      </c>
      <c r="IY14" s="17">
        <v>-5.4906800000000002</v>
      </c>
      <c r="IZ14" s="17"/>
      <c r="JA14" s="17"/>
      <c r="JB14" s="17"/>
      <c r="JC14" s="17">
        <v>0</v>
      </c>
      <c r="JD14" s="17"/>
      <c r="JE14" s="17"/>
      <c r="JF14" s="17"/>
      <c r="JG14" s="17">
        <v>0</v>
      </c>
      <c r="JH14" s="17"/>
      <c r="JI14" s="17"/>
      <c r="JJ14" s="17"/>
      <c r="JK14" s="17">
        <v>0</v>
      </c>
      <c r="JL14" s="17"/>
      <c r="JM14" s="17"/>
      <c r="JN14" s="17"/>
      <c r="JO14" s="17">
        <v>0</v>
      </c>
      <c r="JP14" s="17"/>
      <c r="JQ14" s="17"/>
      <c r="JR14" s="17"/>
      <c r="JS14" s="17">
        <v>0</v>
      </c>
      <c r="JT14" s="17"/>
      <c r="JU14" s="17"/>
      <c r="JV14" s="17"/>
      <c r="JW14" s="17">
        <v>0</v>
      </c>
      <c r="JX14" s="17">
        <v>195.7</v>
      </c>
      <c r="JY14" s="17">
        <v>197.09281999999999</v>
      </c>
      <c r="JZ14" s="17">
        <v>200.67499000000001</v>
      </c>
      <c r="KA14" s="17">
        <v>-4.97499</v>
      </c>
      <c r="KB14" s="17">
        <v>196.3</v>
      </c>
      <c r="KC14" s="17">
        <v>194.67495</v>
      </c>
      <c r="KD14" s="17">
        <v>200.3066</v>
      </c>
      <c r="KE14" s="17">
        <v>-4.0065999999999997</v>
      </c>
      <c r="KF14" s="17">
        <v>195.9</v>
      </c>
      <c r="KG14" s="17">
        <v>154.74252000000001</v>
      </c>
      <c r="KH14" s="17">
        <v>200.18467000000001</v>
      </c>
      <c r="KI14" s="17">
        <v>-4.2846700000000002</v>
      </c>
      <c r="KJ14" s="17">
        <v>0</v>
      </c>
      <c r="KK14" s="17"/>
      <c r="KL14" s="17"/>
      <c r="KM14" s="17">
        <v>0</v>
      </c>
      <c r="KN14" s="17"/>
      <c r="KO14" s="17"/>
      <c r="KP14" s="17"/>
      <c r="KQ14" s="17">
        <v>0</v>
      </c>
      <c r="KR14" s="17"/>
      <c r="KS14" s="17"/>
      <c r="KT14" s="17"/>
      <c r="KU14" s="17">
        <v>0</v>
      </c>
      <c r="KV14" s="17">
        <v>0</v>
      </c>
      <c r="KW14" s="17"/>
      <c r="KX14" s="17">
        <v>4.7853599999999998</v>
      </c>
      <c r="KY14" s="17">
        <v>-4.7853599999999998</v>
      </c>
      <c r="KZ14" s="17">
        <v>203.6</v>
      </c>
      <c r="LA14" s="17">
        <v>231.83090000000001</v>
      </c>
      <c r="LB14" s="17">
        <v>231.83090000000001</v>
      </c>
      <c r="LC14" s="17">
        <v>-28.230899999999998</v>
      </c>
      <c r="LD14" s="17">
        <v>133.19999999999999</v>
      </c>
      <c r="LE14" s="17">
        <v>133.16031000000001</v>
      </c>
      <c r="LF14" s="17">
        <v>133.16031000000001</v>
      </c>
      <c r="LG14" s="17">
        <v>3.9690000000000003E-2</v>
      </c>
      <c r="LH14" s="17">
        <v>64.099999999999994</v>
      </c>
      <c r="LI14" s="17">
        <v>67.199219999999997</v>
      </c>
      <c r="LJ14" s="17">
        <v>67.199219999999997</v>
      </c>
      <c r="LK14" s="17">
        <v>-3.0992199999999999</v>
      </c>
      <c r="LL14" s="17">
        <v>78.900000000000006</v>
      </c>
      <c r="LM14" s="17">
        <v>78.567999999999998</v>
      </c>
      <c r="LN14" s="17">
        <v>78.567999999999998</v>
      </c>
      <c r="LO14" s="17">
        <v>0.33200000000000002</v>
      </c>
      <c r="LP14" s="17">
        <v>27.6</v>
      </c>
      <c r="LQ14" s="17">
        <v>29.980560000000001</v>
      </c>
      <c r="LR14" s="17">
        <v>29.980560000000001</v>
      </c>
      <c r="LS14" s="17">
        <v>-2.38056</v>
      </c>
      <c r="LT14" s="17"/>
      <c r="LU14" s="17"/>
      <c r="LV14" s="17"/>
      <c r="LW14" s="17">
        <v>0</v>
      </c>
      <c r="LX14" s="17">
        <v>0</v>
      </c>
      <c r="LY14" s="17"/>
      <c r="LZ14" s="17"/>
      <c r="MA14" s="17">
        <v>0</v>
      </c>
      <c r="MB14" s="17">
        <v>0</v>
      </c>
      <c r="MC14" s="17"/>
      <c r="MD14" s="17"/>
      <c r="ME14" s="17">
        <v>0</v>
      </c>
      <c r="MF14" s="17">
        <v>0</v>
      </c>
      <c r="MG14" s="17"/>
      <c r="MH14" s="17"/>
      <c r="MI14" s="17">
        <v>0</v>
      </c>
      <c r="MJ14" s="17"/>
      <c r="MK14" s="17"/>
      <c r="ML14" s="17"/>
      <c r="MM14" s="17">
        <v>0</v>
      </c>
      <c r="MN14" s="17"/>
      <c r="MO14" s="17"/>
      <c r="MP14" s="17"/>
      <c r="MQ14" s="17">
        <v>0</v>
      </c>
      <c r="MR14" s="17"/>
      <c r="MS14" s="17"/>
      <c r="MT14" s="17"/>
      <c r="MU14" s="17">
        <v>0</v>
      </c>
      <c r="MV14" s="17">
        <v>172.2</v>
      </c>
      <c r="MW14" s="17">
        <v>175.46499</v>
      </c>
      <c r="MX14" s="17"/>
      <c r="MY14" s="17">
        <v>172.2</v>
      </c>
      <c r="MZ14" s="17">
        <v>0</v>
      </c>
      <c r="NA14" s="17"/>
      <c r="NB14" s="17"/>
      <c r="NC14" s="17">
        <v>0</v>
      </c>
      <c r="ND14" s="17">
        <v>0</v>
      </c>
      <c r="NE14" s="17"/>
      <c r="NF14" s="17"/>
      <c r="NG14" s="17">
        <v>0</v>
      </c>
      <c r="NH14" s="17">
        <v>0</v>
      </c>
      <c r="NI14" s="17"/>
      <c r="NJ14" s="17"/>
      <c r="NK14" s="17">
        <v>0</v>
      </c>
      <c r="NL14" s="17"/>
      <c r="NM14" s="17"/>
      <c r="NN14" s="17"/>
      <c r="NO14" s="17">
        <v>0</v>
      </c>
      <c r="NP14" s="17"/>
      <c r="NQ14" s="17"/>
      <c r="NR14" s="17"/>
      <c r="NS14" s="17">
        <v>0</v>
      </c>
      <c r="NT14" s="17">
        <v>0</v>
      </c>
      <c r="NU14" s="17"/>
      <c r="NV14" s="17">
        <v>9.09</v>
      </c>
      <c r="NW14" s="17">
        <v>-9.09</v>
      </c>
      <c r="NX14" s="17">
        <v>9.3000000000000007</v>
      </c>
      <c r="NY14" s="17">
        <v>9.0694199999999991</v>
      </c>
      <c r="NZ14" s="17">
        <v>9.0694199999999991</v>
      </c>
      <c r="OA14" s="17">
        <v>0.23058000000000001</v>
      </c>
      <c r="OB14" s="17">
        <v>10.199999999999999</v>
      </c>
      <c r="OC14" s="17"/>
      <c r="OD14" s="17">
        <v>10</v>
      </c>
      <c r="OE14" s="17">
        <v>0.2</v>
      </c>
      <c r="OF14" s="17">
        <v>0</v>
      </c>
      <c r="OG14" s="17"/>
      <c r="OH14" s="17"/>
      <c r="OI14" s="17">
        <v>0</v>
      </c>
      <c r="OJ14" s="17">
        <v>75.900000000000006</v>
      </c>
      <c r="OK14" s="17">
        <v>69.549000000000007</v>
      </c>
      <c r="OL14" s="17">
        <v>69.549000000000007</v>
      </c>
      <c r="OM14" s="17">
        <v>6.351</v>
      </c>
      <c r="ON14" s="17">
        <v>0</v>
      </c>
      <c r="OO14" s="17"/>
      <c r="OP14" s="17"/>
      <c r="OQ14" s="17">
        <v>0</v>
      </c>
      <c r="OR14" s="17">
        <v>3.5</v>
      </c>
      <c r="OS14" s="17"/>
      <c r="OT14" s="17"/>
      <c r="OU14" s="17">
        <v>3.5</v>
      </c>
      <c r="OV14" s="17">
        <v>0</v>
      </c>
      <c r="OW14" s="17"/>
      <c r="OX14" s="17"/>
      <c r="OY14" s="17">
        <v>0</v>
      </c>
      <c r="OZ14" s="17">
        <v>20.100000000000001</v>
      </c>
      <c r="PA14" s="17"/>
      <c r="PB14" s="17">
        <v>20.456230000000001</v>
      </c>
      <c r="PC14" s="17">
        <v>-0.35622999999999999</v>
      </c>
      <c r="PD14" s="17">
        <v>10.7</v>
      </c>
      <c r="PE14" s="17">
        <v>9.9830000000000005</v>
      </c>
      <c r="PF14" s="17">
        <v>9.9830000000000005</v>
      </c>
      <c r="PG14" s="17">
        <v>0.71699999999999997</v>
      </c>
      <c r="PH14" s="17">
        <v>5.8</v>
      </c>
      <c r="PI14" s="17">
        <v>5.67</v>
      </c>
      <c r="PJ14" s="17">
        <v>5.67</v>
      </c>
      <c r="PK14" s="17">
        <v>0.13</v>
      </c>
      <c r="PL14" s="17">
        <v>0</v>
      </c>
      <c r="PM14" s="17"/>
      <c r="PN14" s="17"/>
      <c r="PO14" s="17">
        <v>0</v>
      </c>
      <c r="PP14" s="17">
        <v>0</v>
      </c>
      <c r="PQ14" s="17"/>
      <c r="PR14" s="17"/>
      <c r="PS14" s="17">
        <v>0</v>
      </c>
      <c r="PT14" s="17">
        <v>2.2000000000000002</v>
      </c>
      <c r="PU14" s="17">
        <v>2</v>
      </c>
      <c r="PV14" s="17">
        <v>2</v>
      </c>
      <c r="PW14" s="17">
        <v>0.2</v>
      </c>
      <c r="PX14" s="17">
        <v>0</v>
      </c>
      <c r="PY14" s="17">
        <v>3.1</v>
      </c>
      <c r="PZ14" s="17">
        <v>3.1</v>
      </c>
      <c r="QA14" s="17">
        <v>-3.1</v>
      </c>
      <c r="QB14" s="17">
        <v>5.2</v>
      </c>
      <c r="QC14" s="17">
        <v>5</v>
      </c>
      <c r="QD14" s="17">
        <v>5</v>
      </c>
      <c r="QE14" s="17">
        <v>0.2</v>
      </c>
      <c r="QF14" s="17">
        <v>20.100000000000001</v>
      </c>
      <c r="QG14" s="17"/>
      <c r="QH14" s="17">
        <v>20.422219999999999</v>
      </c>
      <c r="QI14" s="17">
        <v>-0.32222000000000001</v>
      </c>
      <c r="QJ14" s="17">
        <v>10</v>
      </c>
      <c r="QK14" s="17">
        <v>10</v>
      </c>
      <c r="QL14" s="17">
        <v>10</v>
      </c>
      <c r="QM14" s="17">
        <v>0</v>
      </c>
      <c r="QN14" s="17">
        <v>18.100000000000001</v>
      </c>
      <c r="QO14" s="17">
        <v>17.492709999999999</v>
      </c>
      <c r="QP14" s="17">
        <v>17.492709999999999</v>
      </c>
      <c r="QQ14" s="17">
        <v>0.60729</v>
      </c>
      <c r="QR14" s="17">
        <v>3.5</v>
      </c>
      <c r="QS14" s="17">
        <v>3.4</v>
      </c>
      <c r="QT14" s="17">
        <v>3.4</v>
      </c>
      <c r="QU14" s="17">
        <v>0.1</v>
      </c>
      <c r="QV14" s="17">
        <v>18.5</v>
      </c>
      <c r="QW14" s="17">
        <v>17.881440000000001</v>
      </c>
      <c r="QX14" s="17">
        <v>17.881440000000001</v>
      </c>
      <c r="QY14" s="17">
        <v>0.61856</v>
      </c>
      <c r="QZ14" s="17">
        <v>0</v>
      </c>
      <c r="RA14" s="17"/>
      <c r="RB14" s="17"/>
      <c r="RC14" s="17">
        <v>0</v>
      </c>
      <c r="RD14" s="17">
        <v>0</v>
      </c>
      <c r="RE14" s="17"/>
      <c r="RF14" s="17"/>
      <c r="RG14" s="17">
        <v>0</v>
      </c>
      <c r="RH14" s="17">
        <v>17.100000000000001</v>
      </c>
      <c r="RI14" s="17">
        <v>15.161</v>
      </c>
      <c r="RJ14" s="17">
        <v>15.161</v>
      </c>
      <c r="RK14" s="17">
        <v>1.9390000000000001</v>
      </c>
      <c r="RL14" s="17">
        <v>51</v>
      </c>
      <c r="RM14" s="17">
        <v>38.719000000000001</v>
      </c>
      <c r="RN14" s="17">
        <v>38.719000000000001</v>
      </c>
      <c r="RO14" s="17">
        <v>12.281000000000001</v>
      </c>
      <c r="RP14" s="17">
        <v>0</v>
      </c>
      <c r="RQ14" s="17"/>
      <c r="RR14" s="17"/>
      <c r="RS14" s="17">
        <v>0</v>
      </c>
      <c r="RT14" s="17">
        <v>3</v>
      </c>
      <c r="RU14" s="17">
        <v>3.06</v>
      </c>
      <c r="RV14" s="17">
        <v>3.06</v>
      </c>
      <c r="RW14" s="17">
        <v>-0.06</v>
      </c>
      <c r="RX14" s="17">
        <v>20.399999999999999</v>
      </c>
      <c r="RY14" s="17">
        <v>19.792000000000002</v>
      </c>
      <c r="RZ14" s="17">
        <v>19.792000000000002</v>
      </c>
      <c r="SA14" s="17">
        <v>0.60799999999999998</v>
      </c>
      <c r="SB14" s="17">
        <v>3.2</v>
      </c>
      <c r="SC14" s="17">
        <v>2</v>
      </c>
      <c r="SD14" s="17">
        <v>2</v>
      </c>
      <c r="SE14" s="17">
        <v>1.2</v>
      </c>
      <c r="SF14" s="17"/>
      <c r="SG14" s="17"/>
      <c r="SH14" s="17">
        <v>0.4</v>
      </c>
      <c r="SI14" s="17">
        <v>-0.4</v>
      </c>
      <c r="SJ14" s="17">
        <v>0</v>
      </c>
      <c r="SK14" s="17"/>
      <c r="SL14" s="17"/>
      <c r="SM14" s="17">
        <v>0</v>
      </c>
      <c r="SN14" s="17">
        <v>19.899999999999999</v>
      </c>
      <c r="SO14" s="17">
        <v>19.1448</v>
      </c>
      <c r="SP14" s="17">
        <v>19.1448</v>
      </c>
      <c r="SQ14" s="17">
        <v>0.75519999999999998</v>
      </c>
      <c r="SR14" s="17">
        <v>13.1</v>
      </c>
      <c r="SS14" s="17">
        <v>12.244899999999999</v>
      </c>
      <c r="ST14" s="17">
        <v>12.244899999999999</v>
      </c>
      <c r="SU14" s="17">
        <v>0.85509999999999997</v>
      </c>
      <c r="SV14" s="17">
        <v>19.899999999999999</v>
      </c>
      <c r="SW14" s="17">
        <v>19.436350000000001</v>
      </c>
      <c r="SX14" s="17">
        <v>19.436350000000001</v>
      </c>
      <c r="SY14" s="17">
        <v>0.46365000000000001</v>
      </c>
      <c r="SZ14" s="17">
        <v>20.2</v>
      </c>
      <c r="TA14" s="17">
        <v>19.436350000000001</v>
      </c>
      <c r="TB14" s="17">
        <v>19.436350000000001</v>
      </c>
      <c r="TC14" s="17">
        <v>0.76365000000000005</v>
      </c>
      <c r="TD14" s="17">
        <v>0.1</v>
      </c>
      <c r="TE14" s="17">
        <v>0.44500000000000001</v>
      </c>
      <c r="TF14" s="17">
        <v>0.44500000000000001</v>
      </c>
      <c r="TG14" s="17">
        <v>-0.34499999999999997</v>
      </c>
      <c r="TH14" s="17">
        <v>6.3</v>
      </c>
      <c r="TI14" s="17">
        <v>26</v>
      </c>
      <c r="TJ14" s="17">
        <v>26</v>
      </c>
      <c r="TK14" s="17">
        <v>-19.7</v>
      </c>
      <c r="TL14" s="17">
        <v>0</v>
      </c>
      <c r="TM14" s="17"/>
      <c r="TN14" s="17"/>
      <c r="TO14" s="17">
        <v>0</v>
      </c>
      <c r="TP14" s="17">
        <v>23.1</v>
      </c>
      <c r="TQ14" s="17">
        <v>17.8</v>
      </c>
      <c r="TR14" s="17">
        <v>17.8</v>
      </c>
      <c r="TS14" s="17">
        <v>5.3</v>
      </c>
      <c r="TT14" s="17">
        <v>46</v>
      </c>
      <c r="TU14" s="17">
        <v>40.012999999999998</v>
      </c>
      <c r="TV14" s="17">
        <v>40.012999999999998</v>
      </c>
      <c r="TW14" s="17">
        <v>5.9870000000000001</v>
      </c>
      <c r="TX14" s="17">
        <v>0.6</v>
      </c>
      <c r="TY14" s="17">
        <v>0.29799999999999999</v>
      </c>
      <c r="TZ14" s="17">
        <v>0.29799999999999999</v>
      </c>
      <c r="UA14" s="17">
        <v>0.30199999999999999</v>
      </c>
      <c r="UB14" s="17">
        <v>0.1</v>
      </c>
      <c r="UC14" s="17">
        <v>0.59099999999999997</v>
      </c>
      <c r="UD14" s="17">
        <v>0.59099999999999997</v>
      </c>
      <c r="UE14" s="17">
        <v>-0.49099999999999999</v>
      </c>
      <c r="UF14" s="17">
        <v>0</v>
      </c>
      <c r="UG14" s="17"/>
      <c r="UH14" s="17"/>
      <c r="UI14" s="17">
        <v>0</v>
      </c>
      <c r="UJ14" s="17">
        <v>21</v>
      </c>
      <c r="UK14" s="17">
        <v>19.436350000000001</v>
      </c>
      <c r="UL14" s="17">
        <v>19.436350000000001</v>
      </c>
      <c r="UM14" s="17">
        <v>1.56365</v>
      </c>
      <c r="UN14" s="17">
        <v>8.1999999999999993</v>
      </c>
      <c r="UO14" s="17">
        <v>8.1999999999999993</v>
      </c>
      <c r="UP14" s="17">
        <v>8.1999999999999993</v>
      </c>
      <c r="UQ14" s="17">
        <v>0</v>
      </c>
      <c r="UR14" s="17">
        <v>7.5</v>
      </c>
      <c r="US14" s="17">
        <v>7.1</v>
      </c>
      <c r="UT14" s="17">
        <v>7.1</v>
      </c>
      <c r="UU14" s="17">
        <v>0.4</v>
      </c>
      <c r="UV14" s="17">
        <v>20.399999999999999</v>
      </c>
      <c r="UW14" s="17">
        <v>19.436350000000001</v>
      </c>
      <c r="UX14" s="17">
        <v>19.436350000000001</v>
      </c>
      <c r="UY14" s="17">
        <v>0.96365000000000001</v>
      </c>
      <c r="UZ14" s="17">
        <v>20.399999999999999</v>
      </c>
      <c r="VA14" s="17">
        <v>19.436350000000001</v>
      </c>
      <c r="VB14" s="17">
        <v>19.436350000000001</v>
      </c>
      <c r="VC14" s="17">
        <v>0.96365000000000001</v>
      </c>
      <c r="VD14" s="17">
        <v>20</v>
      </c>
      <c r="VE14" s="17">
        <v>19.436350000000001</v>
      </c>
      <c r="VF14" s="17">
        <v>19.436350000000001</v>
      </c>
      <c r="VG14" s="17">
        <v>0.56364999999999998</v>
      </c>
      <c r="VH14" s="17">
        <v>2</v>
      </c>
      <c r="VI14" s="17"/>
      <c r="VJ14" s="17"/>
      <c r="VK14" s="17">
        <v>2</v>
      </c>
      <c r="VL14" s="17">
        <v>0</v>
      </c>
      <c r="VM14" s="17"/>
      <c r="VN14" s="17"/>
      <c r="VO14" s="17">
        <v>0</v>
      </c>
      <c r="VP14" s="17">
        <v>0</v>
      </c>
      <c r="VQ14" s="17"/>
      <c r="VR14" s="17"/>
      <c r="VS14" s="17">
        <v>0</v>
      </c>
      <c r="VT14" s="17">
        <v>0</v>
      </c>
      <c r="VU14" s="17"/>
      <c r="VV14" s="17"/>
      <c r="VW14" s="17">
        <v>0</v>
      </c>
      <c r="VX14" s="17">
        <v>0.6</v>
      </c>
      <c r="VY14" s="17">
        <v>0.6</v>
      </c>
      <c r="VZ14" s="17">
        <v>0.6</v>
      </c>
      <c r="WA14" s="17">
        <v>0</v>
      </c>
      <c r="WB14" s="17">
        <v>24.6</v>
      </c>
      <c r="WC14" s="17">
        <v>7</v>
      </c>
      <c r="WD14" s="17">
        <v>7</v>
      </c>
      <c r="WE14" s="17">
        <v>17.600000000000001</v>
      </c>
      <c r="WF14" s="17">
        <v>24.8</v>
      </c>
      <c r="WG14" s="17"/>
      <c r="WH14" s="17">
        <v>0.88200000000000001</v>
      </c>
      <c r="WI14" s="17">
        <v>23.917999999999999</v>
      </c>
      <c r="WJ14" s="17">
        <v>0</v>
      </c>
      <c r="WK14" s="17"/>
      <c r="WL14" s="17"/>
      <c r="WM14" s="17">
        <v>0</v>
      </c>
      <c r="WN14" s="17">
        <v>4.8</v>
      </c>
      <c r="WO14" s="17">
        <v>4.2</v>
      </c>
      <c r="WP14" s="17">
        <v>4.2</v>
      </c>
      <c r="WQ14" s="17">
        <v>0.6</v>
      </c>
      <c r="WR14" s="17">
        <v>2.4</v>
      </c>
      <c r="WS14" s="17">
        <v>2.4</v>
      </c>
      <c r="WT14" s="17">
        <v>2.4</v>
      </c>
      <c r="WU14" s="17">
        <v>0</v>
      </c>
      <c r="WV14" s="17">
        <v>1.1000000000000001</v>
      </c>
      <c r="WW14" s="17">
        <v>1.2</v>
      </c>
      <c r="WX14" s="17">
        <v>1.2</v>
      </c>
      <c r="WY14" s="17">
        <v>-0.1</v>
      </c>
      <c r="WZ14" s="17">
        <v>2.9</v>
      </c>
      <c r="XA14" s="17">
        <v>2.8</v>
      </c>
      <c r="XB14" s="17">
        <v>2.8</v>
      </c>
      <c r="XC14" s="17">
        <v>0.1</v>
      </c>
      <c r="XD14" s="17">
        <v>0</v>
      </c>
      <c r="XE14" s="17"/>
      <c r="XF14" s="17"/>
      <c r="XG14" s="17">
        <v>0</v>
      </c>
      <c r="XH14" s="17">
        <v>5.8</v>
      </c>
      <c r="XI14" s="17">
        <v>6.4</v>
      </c>
      <c r="XJ14" s="17">
        <v>6.4</v>
      </c>
      <c r="XK14" s="17">
        <v>-0.6</v>
      </c>
      <c r="XL14" s="17">
        <v>20</v>
      </c>
      <c r="XM14" s="17">
        <v>19.241980000000002</v>
      </c>
      <c r="XN14" s="17">
        <v>19.241980000000002</v>
      </c>
      <c r="XO14" s="17">
        <v>0.75802000000000003</v>
      </c>
      <c r="XP14" s="17">
        <v>20</v>
      </c>
      <c r="XQ14" s="17">
        <v>19.241980000000002</v>
      </c>
      <c r="XR14" s="17">
        <v>19.241980000000002</v>
      </c>
      <c r="XS14" s="17">
        <v>0.75802000000000003</v>
      </c>
      <c r="XT14" s="17"/>
      <c r="XU14" s="17"/>
      <c r="XV14" s="17"/>
      <c r="XW14" s="17">
        <v>0</v>
      </c>
      <c r="XX14" s="17">
        <v>41.5</v>
      </c>
      <c r="XY14" s="17">
        <v>32.5</v>
      </c>
      <c r="XZ14" s="17">
        <v>32.5</v>
      </c>
      <c r="YA14" s="17">
        <v>9</v>
      </c>
      <c r="YB14" s="17">
        <v>32.6</v>
      </c>
      <c r="YC14" s="17">
        <v>32.5</v>
      </c>
      <c r="YD14" s="17">
        <v>32.5</v>
      </c>
      <c r="YE14" s="17">
        <v>0.1</v>
      </c>
      <c r="YF14" s="17">
        <v>17.2</v>
      </c>
      <c r="YG14" s="17">
        <v>14</v>
      </c>
      <c r="YH14" s="17">
        <v>14</v>
      </c>
      <c r="YI14" s="17">
        <v>3.2</v>
      </c>
      <c r="YJ14" s="17">
        <v>10.9</v>
      </c>
      <c r="YK14" s="17">
        <v>12</v>
      </c>
      <c r="YL14" s="17">
        <v>12</v>
      </c>
      <c r="YM14" s="17">
        <v>-1.1000000000000001</v>
      </c>
      <c r="YN14" s="17">
        <v>8.3000000000000007</v>
      </c>
      <c r="YO14" s="17">
        <v>7.59</v>
      </c>
      <c r="YP14" s="17">
        <v>7.59</v>
      </c>
      <c r="YQ14" s="17">
        <v>0.71</v>
      </c>
      <c r="YR14" s="17">
        <v>10.9</v>
      </c>
      <c r="YS14" s="17">
        <v>11</v>
      </c>
      <c r="YT14" s="17">
        <v>11</v>
      </c>
      <c r="YU14" s="17">
        <v>-0.1</v>
      </c>
      <c r="YV14" s="17">
        <v>20.5</v>
      </c>
      <c r="YW14" s="17">
        <v>19</v>
      </c>
      <c r="YX14" s="17">
        <v>19</v>
      </c>
      <c r="YY14" s="17">
        <v>1.5</v>
      </c>
    </row>
    <row r="15" spans="1:675" ht="24" customHeight="1" x14ac:dyDescent="0.3">
      <c r="A15" s="1"/>
      <c r="B15" s="16" t="s">
        <v>68</v>
      </c>
      <c r="C15" s="16" t="s">
        <v>804</v>
      </c>
      <c r="D15" s="17">
        <v>203.7</v>
      </c>
      <c r="E15" s="17">
        <v>203.40136000000001</v>
      </c>
      <c r="F15" s="17">
        <v>203.40136000000001</v>
      </c>
      <c r="G15" s="17">
        <v>0.29864000000000002</v>
      </c>
      <c r="H15" s="17">
        <v>657.2</v>
      </c>
      <c r="I15" s="17">
        <v>650</v>
      </c>
      <c r="J15" s="17">
        <v>629.90463999999997</v>
      </c>
      <c r="K15" s="17">
        <v>27.295359999999999</v>
      </c>
      <c r="L15" s="17">
        <v>145.80000000000001</v>
      </c>
      <c r="M15" s="17">
        <v>147.4599</v>
      </c>
      <c r="N15" s="17">
        <v>205.11832000000001</v>
      </c>
      <c r="O15" s="17">
        <v>-59.31832</v>
      </c>
      <c r="P15" s="17">
        <v>7.5</v>
      </c>
      <c r="Q15" s="17">
        <v>8.8258700000000001</v>
      </c>
      <c r="R15" s="17">
        <v>8.8258700000000001</v>
      </c>
      <c r="S15" s="17">
        <v>-1.3258700000000001</v>
      </c>
      <c r="T15" s="17">
        <v>7.5</v>
      </c>
      <c r="U15" s="17">
        <v>8.5166900000000005</v>
      </c>
      <c r="V15" s="17">
        <v>8.5166900000000005</v>
      </c>
      <c r="W15" s="17">
        <v>-1.0166900000000001</v>
      </c>
      <c r="X15" s="17">
        <v>93.2</v>
      </c>
      <c r="Y15" s="17">
        <v>91.867829999999998</v>
      </c>
      <c r="Z15" s="17">
        <v>91.867829999999998</v>
      </c>
      <c r="AA15" s="17">
        <v>1.3321700000000001</v>
      </c>
      <c r="AB15" s="17">
        <v>227.2</v>
      </c>
      <c r="AC15" s="17">
        <v>242</v>
      </c>
      <c r="AD15" s="17">
        <v>242</v>
      </c>
      <c r="AE15" s="17">
        <v>-14.8</v>
      </c>
      <c r="AF15" s="17">
        <v>0</v>
      </c>
      <c r="AG15" s="17"/>
      <c r="AH15" s="17"/>
      <c r="AI15" s="17">
        <v>0</v>
      </c>
      <c r="AJ15" s="17">
        <v>82.1</v>
      </c>
      <c r="AK15" s="17"/>
      <c r="AL15" s="17">
        <v>66.310479999999998</v>
      </c>
      <c r="AM15" s="17">
        <v>15.78952</v>
      </c>
      <c r="AN15" s="17"/>
      <c r="AO15" s="17"/>
      <c r="AP15" s="17"/>
      <c r="AQ15" s="17">
        <v>0</v>
      </c>
      <c r="AR15" s="17"/>
      <c r="AS15" s="17"/>
      <c r="AT15" s="17"/>
      <c r="AU15" s="17">
        <v>0</v>
      </c>
      <c r="AV15" s="17"/>
      <c r="AW15" s="17"/>
      <c r="AX15" s="17"/>
      <c r="AY15" s="17">
        <v>0</v>
      </c>
      <c r="AZ15" s="17"/>
      <c r="BA15" s="17"/>
      <c r="BB15" s="17"/>
      <c r="BC15" s="17">
        <v>0</v>
      </c>
      <c r="BD15" s="17"/>
      <c r="BE15" s="17"/>
      <c r="BF15" s="17"/>
      <c r="BG15" s="17">
        <v>0</v>
      </c>
      <c r="BH15" s="17"/>
      <c r="BI15" s="17"/>
      <c r="BJ15" s="17"/>
      <c r="BK15" s="17">
        <v>0</v>
      </c>
      <c r="BL15" s="17">
        <v>582.20000000000005</v>
      </c>
      <c r="BM15" s="17">
        <v>582.50599999999997</v>
      </c>
      <c r="BN15" s="17">
        <v>582.50599999999997</v>
      </c>
      <c r="BO15" s="17">
        <v>-0.30599999999999999</v>
      </c>
      <c r="BP15" s="17">
        <v>10.7</v>
      </c>
      <c r="BQ15" s="17">
        <v>10.52094</v>
      </c>
      <c r="BR15" s="17">
        <v>10.52094</v>
      </c>
      <c r="BS15" s="17">
        <v>0.17906</v>
      </c>
      <c r="BT15" s="17"/>
      <c r="BU15" s="17"/>
      <c r="BV15" s="17">
        <v>17.629960000000001</v>
      </c>
      <c r="BW15" s="17">
        <v>-17.629960000000001</v>
      </c>
      <c r="BX15" s="17"/>
      <c r="BY15" s="17"/>
      <c r="BZ15" s="17"/>
      <c r="CA15" s="17">
        <v>0</v>
      </c>
      <c r="CB15" s="17"/>
      <c r="CC15" s="17"/>
      <c r="CD15" s="17"/>
      <c r="CE15" s="17">
        <v>0</v>
      </c>
      <c r="CF15" s="17"/>
      <c r="CG15" s="17"/>
      <c r="CH15" s="17"/>
      <c r="CI15" s="17">
        <v>0</v>
      </c>
      <c r="CJ15" s="17">
        <v>167.4</v>
      </c>
      <c r="CK15" s="17">
        <v>164.06706</v>
      </c>
      <c r="CL15" s="17">
        <v>164.06706</v>
      </c>
      <c r="CM15" s="17">
        <v>3.3329399999999998</v>
      </c>
      <c r="CN15" s="17">
        <v>10.199999999999999</v>
      </c>
      <c r="CO15" s="17">
        <v>9.2994299999999992</v>
      </c>
      <c r="CP15" s="17">
        <v>9.2994299999999992</v>
      </c>
      <c r="CQ15" s="17">
        <v>0.90056999999999998</v>
      </c>
      <c r="CR15" s="17">
        <v>6.7</v>
      </c>
      <c r="CS15" s="17">
        <v>4.9935799999999997</v>
      </c>
      <c r="CT15" s="17">
        <v>4.9935799999999997</v>
      </c>
      <c r="CU15" s="17">
        <v>1.70642</v>
      </c>
      <c r="CV15" s="17"/>
      <c r="CW15" s="17"/>
      <c r="CX15" s="17"/>
      <c r="CY15" s="17">
        <v>0</v>
      </c>
      <c r="CZ15" s="17">
        <v>6.2</v>
      </c>
      <c r="DA15" s="17">
        <v>6.8787000000000003</v>
      </c>
      <c r="DB15" s="17">
        <v>6.8787000000000003</v>
      </c>
      <c r="DC15" s="17">
        <v>-0.67869999999999997</v>
      </c>
      <c r="DD15" s="17"/>
      <c r="DE15" s="17"/>
      <c r="DF15" s="17"/>
      <c r="DG15" s="17">
        <v>0</v>
      </c>
      <c r="DH15" s="17">
        <v>81.3</v>
      </c>
      <c r="DI15" s="17">
        <v>67.146360000000001</v>
      </c>
      <c r="DJ15" s="17">
        <v>54.716949999999997</v>
      </c>
      <c r="DK15" s="17">
        <v>26.58305</v>
      </c>
      <c r="DL15" s="17"/>
      <c r="DM15" s="17"/>
      <c r="DN15" s="17"/>
      <c r="DO15" s="17">
        <v>0</v>
      </c>
      <c r="DP15" s="17"/>
      <c r="DQ15" s="17"/>
      <c r="DR15" s="17"/>
      <c r="DS15" s="17">
        <v>0</v>
      </c>
      <c r="DT15" s="17">
        <v>0</v>
      </c>
      <c r="DU15" s="17"/>
      <c r="DV15" s="17">
        <v>23.215890000000002</v>
      </c>
      <c r="DW15" s="17">
        <v>-23.215890000000002</v>
      </c>
      <c r="DX15" s="17"/>
      <c r="DY15" s="17"/>
      <c r="DZ15" s="17"/>
      <c r="EA15" s="17">
        <v>0</v>
      </c>
      <c r="EB15" s="17">
        <v>110.1</v>
      </c>
      <c r="EC15" s="17">
        <v>112.46647</v>
      </c>
      <c r="ED15" s="17">
        <v>112.46647</v>
      </c>
      <c r="EE15" s="17">
        <v>-2.3664700000000001</v>
      </c>
      <c r="EF15" s="17">
        <v>178.7</v>
      </c>
      <c r="EG15" s="17">
        <v>202.21968000000001</v>
      </c>
      <c r="EH15" s="17">
        <v>202.21968000000001</v>
      </c>
      <c r="EI15" s="17">
        <v>-23.519680000000001</v>
      </c>
      <c r="EJ15" s="17">
        <v>0</v>
      </c>
      <c r="EK15" s="17"/>
      <c r="EL15" s="17"/>
      <c r="EM15" s="17">
        <v>0</v>
      </c>
      <c r="EN15" s="17"/>
      <c r="EO15" s="17"/>
      <c r="EP15" s="17"/>
      <c r="EQ15" s="17">
        <v>0</v>
      </c>
      <c r="ER15" s="17"/>
      <c r="ES15" s="17"/>
      <c r="ET15" s="17"/>
      <c r="EU15" s="17">
        <v>0</v>
      </c>
      <c r="EV15" s="17">
        <v>6.5</v>
      </c>
      <c r="EW15" s="17">
        <v>6.39</v>
      </c>
      <c r="EX15" s="17">
        <v>6.39</v>
      </c>
      <c r="EY15" s="17">
        <v>0.11</v>
      </c>
      <c r="EZ15" s="17">
        <v>366.1</v>
      </c>
      <c r="FA15" s="17">
        <v>360</v>
      </c>
      <c r="FB15" s="17">
        <v>360</v>
      </c>
      <c r="FC15" s="17">
        <v>6.1</v>
      </c>
      <c r="FD15" s="17">
        <v>79.400000000000006</v>
      </c>
      <c r="FE15" s="17">
        <v>81.635570000000001</v>
      </c>
      <c r="FF15" s="17">
        <v>81.635570000000001</v>
      </c>
      <c r="FG15" s="17">
        <v>-2.2355700000000001</v>
      </c>
      <c r="FH15" s="17">
        <v>138.6</v>
      </c>
      <c r="FI15" s="17">
        <v>142.04259999999999</v>
      </c>
      <c r="FJ15" s="17">
        <v>151.36251999999999</v>
      </c>
      <c r="FK15" s="17">
        <v>-12.76252</v>
      </c>
      <c r="FL15" s="17">
        <v>38.5</v>
      </c>
      <c r="FM15" s="17">
        <v>41.89893</v>
      </c>
      <c r="FN15" s="17">
        <v>41.89893</v>
      </c>
      <c r="FO15" s="17">
        <v>-3.39893</v>
      </c>
      <c r="FP15" s="17">
        <v>18.600000000000001</v>
      </c>
      <c r="FQ15" s="17">
        <v>19.21088</v>
      </c>
      <c r="FR15" s="17">
        <v>19.21088</v>
      </c>
      <c r="FS15" s="17">
        <v>-0.61087999999999998</v>
      </c>
      <c r="FT15" s="17">
        <v>12.677</v>
      </c>
      <c r="FU15" s="17">
        <v>18.172979999999999</v>
      </c>
      <c r="FV15" s="17">
        <v>18.172979999999999</v>
      </c>
      <c r="FW15" s="17">
        <v>-5.4959800000000003</v>
      </c>
      <c r="FX15" s="17">
        <v>89.7</v>
      </c>
      <c r="FY15" s="17">
        <v>87.773570000000007</v>
      </c>
      <c r="FZ15" s="17">
        <v>87.773570000000007</v>
      </c>
      <c r="GA15" s="17">
        <v>1.9264300000000001</v>
      </c>
      <c r="GB15" s="17">
        <v>41.3</v>
      </c>
      <c r="GC15" s="17">
        <v>68.589079999999996</v>
      </c>
      <c r="GD15" s="17">
        <v>68.589079999999996</v>
      </c>
      <c r="GE15" s="17">
        <v>-27.289079999999998</v>
      </c>
      <c r="GF15" s="17">
        <v>61.4</v>
      </c>
      <c r="GG15" s="17">
        <v>68.589079999999996</v>
      </c>
      <c r="GH15" s="17">
        <v>68.589079999999996</v>
      </c>
      <c r="GI15" s="17">
        <v>-7.1890799999999997</v>
      </c>
      <c r="GJ15" s="17">
        <v>104.2</v>
      </c>
      <c r="GK15" s="17">
        <v>68.795060000000007</v>
      </c>
      <c r="GL15" s="17">
        <v>68.795060000000007</v>
      </c>
      <c r="GM15" s="17">
        <v>35.404940000000003</v>
      </c>
      <c r="GN15" s="17">
        <v>108.3</v>
      </c>
      <c r="GO15" s="17">
        <v>110.48202000000001</v>
      </c>
      <c r="GP15" s="17">
        <v>110.48202000000001</v>
      </c>
      <c r="GQ15" s="17">
        <v>-2.1820200000000001</v>
      </c>
      <c r="GR15" s="17">
        <v>35.5</v>
      </c>
      <c r="GS15" s="17">
        <v>37.900869999999998</v>
      </c>
      <c r="GT15" s="17">
        <v>37.900869999999998</v>
      </c>
      <c r="GU15" s="17">
        <v>-2.4008699999999998</v>
      </c>
      <c r="GV15" s="17"/>
      <c r="GW15" s="17"/>
      <c r="GX15" s="17">
        <v>38.272109999999998</v>
      </c>
      <c r="GY15" s="17">
        <v>-38.272109999999998</v>
      </c>
      <c r="GZ15" s="17">
        <v>3.8</v>
      </c>
      <c r="HA15" s="17"/>
      <c r="HB15" s="17"/>
      <c r="HC15" s="17">
        <v>3.8</v>
      </c>
      <c r="HD15" s="17">
        <v>27.9</v>
      </c>
      <c r="HE15" s="17">
        <v>30.13373</v>
      </c>
      <c r="HF15" s="17">
        <v>30.13373</v>
      </c>
      <c r="HG15" s="17">
        <v>-2.23373</v>
      </c>
      <c r="HH15" s="17">
        <v>146</v>
      </c>
      <c r="HI15" s="17">
        <v>172.35792000000001</v>
      </c>
      <c r="HJ15" s="17">
        <v>172.35792000000001</v>
      </c>
      <c r="HK15" s="17">
        <v>-26.35792</v>
      </c>
      <c r="HL15" s="17"/>
      <c r="HM15" s="17"/>
      <c r="HN15" s="17"/>
      <c r="HO15" s="17">
        <v>0</v>
      </c>
      <c r="HP15" s="17"/>
      <c r="HQ15" s="17"/>
      <c r="HR15" s="17"/>
      <c r="HS15" s="17">
        <v>0</v>
      </c>
      <c r="HT15" s="17">
        <v>95.1</v>
      </c>
      <c r="HU15" s="17">
        <v>95.545190000000005</v>
      </c>
      <c r="HV15" s="17">
        <v>95.545190000000005</v>
      </c>
      <c r="HW15" s="17">
        <v>-0.44518999999999997</v>
      </c>
      <c r="HX15" s="17">
        <v>0</v>
      </c>
      <c r="HY15" s="17"/>
      <c r="HZ15" s="17"/>
      <c r="IA15" s="17">
        <v>0</v>
      </c>
      <c r="IB15" s="17">
        <v>0</v>
      </c>
      <c r="IC15" s="17"/>
      <c r="ID15" s="17"/>
      <c r="IE15" s="17">
        <v>0</v>
      </c>
      <c r="IF15" s="17">
        <v>43.3</v>
      </c>
      <c r="IG15" s="17">
        <v>45.265309999999999</v>
      </c>
      <c r="IH15" s="17">
        <v>45.265309999999999</v>
      </c>
      <c r="II15" s="17">
        <v>-1.9653099999999999</v>
      </c>
      <c r="IJ15" s="17"/>
      <c r="IK15" s="17"/>
      <c r="IL15" s="17"/>
      <c r="IM15" s="17">
        <v>0</v>
      </c>
      <c r="IN15" s="17"/>
      <c r="IO15" s="17"/>
      <c r="IP15" s="17"/>
      <c r="IQ15" s="17">
        <v>0</v>
      </c>
      <c r="IR15" s="17"/>
      <c r="IS15" s="17"/>
      <c r="IT15" s="17"/>
      <c r="IU15" s="17">
        <v>0</v>
      </c>
      <c r="IV15" s="17">
        <v>131.6</v>
      </c>
      <c r="IW15" s="17">
        <v>136.69067999999999</v>
      </c>
      <c r="IX15" s="17">
        <v>136.69067999999999</v>
      </c>
      <c r="IY15" s="17">
        <v>-5.0906799999999999</v>
      </c>
      <c r="IZ15" s="17"/>
      <c r="JA15" s="17"/>
      <c r="JB15" s="17"/>
      <c r="JC15" s="17">
        <v>0</v>
      </c>
      <c r="JD15" s="17"/>
      <c r="JE15" s="17"/>
      <c r="JF15" s="17"/>
      <c r="JG15" s="17">
        <v>0</v>
      </c>
      <c r="JH15" s="17"/>
      <c r="JI15" s="17"/>
      <c r="JJ15" s="17"/>
      <c r="JK15" s="17">
        <v>0</v>
      </c>
      <c r="JL15" s="17"/>
      <c r="JM15" s="17"/>
      <c r="JN15" s="17"/>
      <c r="JO15" s="17">
        <v>0</v>
      </c>
      <c r="JP15" s="17"/>
      <c r="JQ15" s="17"/>
      <c r="JR15" s="17"/>
      <c r="JS15" s="17">
        <v>0</v>
      </c>
      <c r="JT15" s="17"/>
      <c r="JU15" s="17"/>
      <c r="JV15" s="17"/>
      <c r="JW15" s="17">
        <v>0</v>
      </c>
      <c r="JX15" s="17">
        <v>194.9</v>
      </c>
      <c r="JY15" s="17">
        <v>196.52547000000001</v>
      </c>
      <c r="JZ15" s="17">
        <v>200.67499000000001</v>
      </c>
      <c r="KA15" s="17">
        <v>-5.7749899999999998</v>
      </c>
      <c r="KB15" s="17">
        <v>195.1</v>
      </c>
      <c r="KC15" s="17">
        <v>193.32011</v>
      </c>
      <c r="KD15" s="17">
        <v>200.3066</v>
      </c>
      <c r="KE15" s="17">
        <v>-5.2065999999999999</v>
      </c>
      <c r="KF15" s="17">
        <v>195.2</v>
      </c>
      <c r="KG15" s="17">
        <v>142.68902</v>
      </c>
      <c r="KH15" s="17">
        <v>200.18467000000001</v>
      </c>
      <c r="KI15" s="17">
        <v>-4.9846700000000004</v>
      </c>
      <c r="KJ15" s="17">
        <v>0</v>
      </c>
      <c r="KK15" s="17"/>
      <c r="KL15" s="17"/>
      <c r="KM15" s="17">
        <v>0</v>
      </c>
      <c r="KN15" s="17"/>
      <c r="KO15" s="17"/>
      <c r="KP15" s="17"/>
      <c r="KQ15" s="17">
        <v>0</v>
      </c>
      <c r="KR15" s="17"/>
      <c r="KS15" s="17"/>
      <c r="KT15" s="17"/>
      <c r="KU15" s="17">
        <v>0</v>
      </c>
      <c r="KV15" s="17">
        <v>0</v>
      </c>
      <c r="KW15" s="17"/>
      <c r="KX15" s="17">
        <v>4.7853599999999998</v>
      </c>
      <c r="KY15" s="17">
        <v>-4.7853599999999998</v>
      </c>
      <c r="KZ15" s="17">
        <v>194.5</v>
      </c>
      <c r="LA15" s="17">
        <v>231.83090000000001</v>
      </c>
      <c r="LB15" s="17">
        <v>231.83090000000001</v>
      </c>
      <c r="LC15" s="17">
        <v>-37.3309</v>
      </c>
      <c r="LD15" s="17">
        <v>136.19999999999999</v>
      </c>
      <c r="LE15" s="17">
        <v>133.16031000000001</v>
      </c>
      <c r="LF15" s="17">
        <v>133.16031000000001</v>
      </c>
      <c r="LG15" s="17">
        <v>3.0396899999999998</v>
      </c>
      <c r="LH15" s="17">
        <v>65.2</v>
      </c>
      <c r="LI15" s="17">
        <v>67.199219999999997</v>
      </c>
      <c r="LJ15" s="17">
        <v>67.199219999999997</v>
      </c>
      <c r="LK15" s="17">
        <v>-1.99922</v>
      </c>
      <c r="LL15" s="17">
        <v>79.099999999999994</v>
      </c>
      <c r="LM15" s="17">
        <v>78.567999999999998</v>
      </c>
      <c r="LN15" s="17">
        <v>78.567999999999998</v>
      </c>
      <c r="LO15" s="17">
        <v>0.53200000000000003</v>
      </c>
      <c r="LP15" s="17">
        <v>28.3</v>
      </c>
      <c r="LQ15" s="17">
        <v>29.980560000000001</v>
      </c>
      <c r="LR15" s="17">
        <v>29.980560000000001</v>
      </c>
      <c r="LS15" s="17">
        <v>-1.6805600000000001</v>
      </c>
      <c r="LT15" s="17"/>
      <c r="LU15" s="17"/>
      <c r="LV15" s="17"/>
      <c r="LW15" s="17">
        <v>0</v>
      </c>
      <c r="LX15" s="17">
        <v>0</v>
      </c>
      <c r="LY15" s="17"/>
      <c r="LZ15" s="17"/>
      <c r="MA15" s="17">
        <v>0</v>
      </c>
      <c r="MB15" s="17">
        <v>0</v>
      </c>
      <c r="MC15" s="17"/>
      <c r="MD15" s="17"/>
      <c r="ME15" s="17">
        <v>0</v>
      </c>
      <c r="MF15" s="17">
        <v>0</v>
      </c>
      <c r="MG15" s="17"/>
      <c r="MH15" s="17"/>
      <c r="MI15" s="17">
        <v>0</v>
      </c>
      <c r="MJ15" s="17"/>
      <c r="MK15" s="17"/>
      <c r="ML15" s="17"/>
      <c r="MM15" s="17">
        <v>0</v>
      </c>
      <c r="MN15" s="17"/>
      <c r="MO15" s="17"/>
      <c r="MP15" s="17"/>
      <c r="MQ15" s="17">
        <v>0</v>
      </c>
      <c r="MR15" s="17"/>
      <c r="MS15" s="17"/>
      <c r="MT15" s="17"/>
      <c r="MU15" s="17">
        <v>0</v>
      </c>
      <c r="MV15" s="17">
        <v>177.1</v>
      </c>
      <c r="MW15" s="17">
        <v>175.46499</v>
      </c>
      <c r="MX15" s="17"/>
      <c r="MY15" s="17">
        <v>177.1</v>
      </c>
      <c r="MZ15" s="17">
        <v>0</v>
      </c>
      <c r="NA15" s="17"/>
      <c r="NB15" s="17"/>
      <c r="NC15" s="17">
        <v>0</v>
      </c>
      <c r="ND15" s="17">
        <v>0</v>
      </c>
      <c r="NE15" s="17"/>
      <c r="NF15" s="17"/>
      <c r="NG15" s="17">
        <v>0</v>
      </c>
      <c r="NH15" s="17">
        <v>0</v>
      </c>
      <c r="NI15" s="17"/>
      <c r="NJ15" s="17"/>
      <c r="NK15" s="17">
        <v>0</v>
      </c>
      <c r="NL15" s="17"/>
      <c r="NM15" s="17"/>
      <c r="NN15" s="17"/>
      <c r="NO15" s="17">
        <v>0</v>
      </c>
      <c r="NP15" s="17"/>
      <c r="NQ15" s="17"/>
      <c r="NR15" s="17"/>
      <c r="NS15" s="17">
        <v>0</v>
      </c>
      <c r="NT15" s="17">
        <v>0</v>
      </c>
      <c r="NU15" s="17"/>
      <c r="NV15" s="17">
        <v>9.09</v>
      </c>
      <c r="NW15" s="17">
        <v>-9.09</v>
      </c>
      <c r="NX15" s="17">
        <v>9.3000000000000007</v>
      </c>
      <c r="NY15" s="17">
        <v>9.0694199999999991</v>
      </c>
      <c r="NZ15" s="17">
        <v>9.0694199999999991</v>
      </c>
      <c r="OA15" s="17">
        <v>0.23058000000000001</v>
      </c>
      <c r="OB15" s="17">
        <v>10.199999999999999</v>
      </c>
      <c r="OC15" s="17"/>
      <c r="OD15" s="17">
        <v>10</v>
      </c>
      <c r="OE15" s="17">
        <v>0.2</v>
      </c>
      <c r="OF15" s="17">
        <v>0</v>
      </c>
      <c r="OG15" s="17"/>
      <c r="OH15" s="17"/>
      <c r="OI15" s="17">
        <v>0</v>
      </c>
      <c r="OJ15" s="17">
        <v>68</v>
      </c>
      <c r="OK15" s="17">
        <v>69.721000000000004</v>
      </c>
      <c r="OL15" s="17">
        <v>69.721000000000004</v>
      </c>
      <c r="OM15" s="17">
        <v>-1.7210000000000001</v>
      </c>
      <c r="ON15" s="17">
        <v>0</v>
      </c>
      <c r="OO15" s="17"/>
      <c r="OP15" s="17"/>
      <c r="OQ15" s="17">
        <v>0</v>
      </c>
      <c r="OR15" s="17">
        <v>4.9000000000000004</v>
      </c>
      <c r="OS15" s="17"/>
      <c r="OT15" s="17"/>
      <c r="OU15" s="17">
        <v>4.9000000000000004</v>
      </c>
      <c r="OV15" s="17">
        <v>0</v>
      </c>
      <c r="OW15" s="17"/>
      <c r="OX15" s="17"/>
      <c r="OY15" s="17">
        <v>0</v>
      </c>
      <c r="OZ15" s="17">
        <v>20.399999999999999</v>
      </c>
      <c r="PA15" s="17"/>
      <c r="PB15" s="17">
        <v>20.456230000000001</v>
      </c>
      <c r="PC15" s="17">
        <v>-5.6230000000000002E-2</v>
      </c>
      <c r="PD15" s="17">
        <v>10.4</v>
      </c>
      <c r="PE15" s="17">
        <v>9.9830000000000005</v>
      </c>
      <c r="PF15" s="17">
        <v>9.9830000000000005</v>
      </c>
      <c r="PG15" s="17">
        <v>0.41699999999999998</v>
      </c>
      <c r="PH15" s="17">
        <v>5.7</v>
      </c>
      <c r="PI15" s="17">
        <v>5.67</v>
      </c>
      <c r="PJ15" s="17">
        <v>5.67</v>
      </c>
      <c r="PK15" s="17">
        <v>0.03</v>
      </c>
      <c r="PL15" s="17">
        <v>0</v>
      </c>
      <c r="PM15" s="17"/>
      <c r="PN15" s="17"/>
      <c r="PO15" s="17">
        <v>0</v>
      </c>
      <c r="PP15" s="17">
        <v>0</v>
      </c>
      <c r="PQ15" s="17"/>
      <c r="PR15" s="17"/>
      <c r="PS15" s="17">
        <v>0</v>
      </c>
      <c r="PT15" s="17">
        <v>2.1</v>
      </c>
      <c r="PU15" s="17">
        <v>2</v>
      </c>
      <c r="PV15" s="17">
        <v>2</v>
      </c>
      <c r="PW15" s="17">
        <v>0.1</v>
      </c>
      <c r="PX15" s="17">
        <v>0</v>
      </c>
      <c r="PY15" s="17">
        <v>3.1</v>
      </c>
      <c r="PZ15" s="17">
        <v>3.1</v>
      </c>
      <c r="QA15" s="17">
        <v>-3.1</v>
      </c>
      <c r="QB15" s="17">
        <v>5.2</v>
      </c>
      <c r="QC15" s="17">
        <v>5</v>
      </c>
      <c r="QD15" s="17">
        <v>5</v>
      </c>
      <c r="QE15" s="17">
        <v>0.2</v>
      </c>
      <c r="QF15" s="17">
        <v>20.6</v>
      </c>
      <c r="QG15" s="17"/>
      <c r="QH15" s="17">
        <v>20.422219999999999</v>
      </c>
      <c r="QI15" s="17">
        <v>0.17777999999999999</v>
      </c>
      <c r="QJ15" s="17">
        <v>10</v>
      </c>
      <c r="QK15" s="17">
        <v>10</v>
      </c>
      <c r="QL15" s="17">
        <v>10</v>
      </c>
      <c r="QM15" s="17">
        <v>0</v>
      </c>
      <c r="QN15" s="17">
        <v>18.100000000000001</v>
      </c>
      <c r="QO15" s="17">
        <v>17.492709999999999</v>
      </c>
      <c r="QP15" s="17">
        <v>17.492709999999999</v>
      </c>
      <c r="QQ15" s="17">
        <v>0.60729</v>
      </c>
      <c r="QR15" s="17">
        <v>3.5</v>
      </c>
      <c r="QS15" s="17">
        <v>3.4</v>
      </c>
      <c r="QT15" s="17">
        <v>3.4</v>
      </c>
      <c r="QU15" s="17">
        <v>0.1</v>
      </c>
      <c r="QV15" s="17">
        <v>18.5</v>
      </c>
      <c r="QW15" s="17">
        <v>17.881440000000001</v>
      </c>
      <c r="QX15" s="17">
        <v>17.881440000000001</v>
      </c>
      <c r="QY15" s="17">
        <v>0.61856</v>
      </c>
      <c r="QZ15" s="17">
        <v>0</v>
      </c>
      <c r="RA15" s="17"/>
      <c r="RB15" s="17"/>
      <c r="RC15" s="17">
        <v>0</v>
      </c>
      <c r="RD15" s="17">
        <v>0</v>
      </c>
      <c r="RE15" s="17"/>
      <c r="RF15" s="17"/>
      <c r="RG15" s="17">
        <v>0</v>
      </c>
      <c r="RH15" s="17">
        <v>17.5</v>
      </c>
      <c r="RI15" s="17">
        <v>15.018000000000001</v>
      </c>
      <c r="RJ15" s="17">
        <v>15.018000000000001</v>
      </c>
      <c r="RK15" s="17">
        <v>2.4820000000000002</v>
      </c>
      <c r="RL15" s="17">
        <v>41.9</v>
      </c>
      <c r="RM15" s="17">
        <v>37.801000000000002</v>
      </c>
      <c r="RN15" s="17">
        <v>37.801000000000002</v>
      </c>
      <c r="RO15" s="17">
        <v>4.0990000000000002</v>
      </c>
      <c r="RP15" s="17">
        <v>0</v>
      </c>
      <c r="RQ15" s="17"/>
      <c r="RR15" s="17"/>
      <c r="RS15" s="17">
        <v>0</v>
      </c>
      <c r="RT15" s="17">
        <v>2.9</v>
      </c>
      <c r="RU15" s="17">
        <v>3.06</v>
      </c>
      <c r="RV15" s="17">
        <v>3.06</v>
      </c>
      <c r="RW15" s="17">
        <v>-0.16</v>
      </c>
      <c r="RX15" s="17">
        <v>20.3</v>
      </c>
      <c r="RY15" s="17">
        <v>19.792000000000002</v>
      </c>
      <c r="RZ15" s="17">
        <v>19.792000000000002</v>
      </c>
      <c r="SA15" s="17">
        <v>0.50800000000000001</v>
      </c>
      <c r="SB15" s="17">
        <v>3.2</v>
      </c>
      <c r="SC15" s="17">
        <v>2</v>
      </c>
      <c r="SD15" s="17">
        <v>2</v>
      </c>
      <c r="SE15" s="17">
        <v>1.2</v>
      </c>
      <c r="SF15" s="17"/>
      <c r="SG15" s="17"/>
      <c r="SH15" s="17">
        <v>0.4</v>
      </c>
      <c r="SI15" s="17">
        <v>-0.4</v>
      </c>
      <c r="SJ15" s="17">
        <v>0</v>
      </c>
      <c r="SK15" s="17"/>
      <c r="SL15" s="17"/>
      <c r="SM15" s="17">
        <v>0</v>
      </c>
      <c r="SN15" s="17">
        <v>19.899999999999999</v>
      </c>
      <c r="SO15" s="17">
        <v>19.1448</v>
      </c>
      <c r="SP15" s="17">
        <v>19.1448</v>
      </c>
      <c r="SQ15" s="17">
        <v>0.75519999999999998</v>
      </c>
      <c r="SR15" s="17">
        <v>13.2</v>
      </c>
      <c r="SS15" s="17">
        <v>12.244899999999999</v>
      </c>
      <c r="ST15" s="17">
        <v>12.244899999999999</v>
      </c>
      <c r="SU15" s="17">
        <v>0.95509999999999995</v>
      </c>
      <c r="SV15" s="17">
        <v>19.899999999999999</v>
      </c>
      <c r="SW15" s="17">
        <v>19.436350000000001</v>
      </c>
      <c r="SX15" s="17">
        <v>19.436350000000001</v>
      </c>
      <c r="SY15" s="17">
        <v>0.46365000000000001</v>
      </c>
      <c r="SZ15" s="17">
        <v>20.2</v>
      </c>
      <c r="TA15" s="17">
        <v>19.436350000000001</v>
      </c>
      <c r="TB15" s="17">
        <v>19.436350000000001</v>
      </c>
      <c r="TC15" s="17">
        <v>0.76365000000000005</v>
      </c>
      <c r="TD15" s="17">
        <v>0.2</v>
      </c>
      <c r="TE15" s="17">
        <v>0.317</v>
      </c>
      <c r="TF15" s="17">
        <v>0.317</v>
      </c>
      <c r="TG15" s="17">
        <v>-0.11700000000000001</v>
      </c>
      <c r="TH15" s="17">
        <v>4.5999999999999996</v>
      </c>
      <c r="TI15" s="17">
        <v>26</v>
      </c>
      <c r="TJ15" s="17">
        <v>26</v>
      </c>
      <c r="TK15" s="17">
        <v>-21.4</v>
      </c>
      <c r="TL15" s="17">
        <v>0</v>
      </c>
      <c r="TM15" s="17"/>
      <c r="TN15" s="17"/>
      <c r="TO15" s="17">
        <v>0</v>
      </c>
      <c r="TP15" s="17">
        <v>21.2</v>
      </c>
      <c r="TQ15" s="17">
        <v>17.21</v>
      </c>
      <c r="TR15" s="17">
        <v>17.21</v>
      </c>
      <c r="TS15" s="17">
        <v>3.99</v>
      </c>
      <c r="TT15" s="17">
        <v>41.1</v>
      </c>
      <c r="TU15" s="17">
        <v>38.756999999999998</v>
      </c>
      <c r="TV15" s="17">
        <v>38.756999999999998</v>
      </c>
      <c r="TW15" s="17">
        <v>2.343</v>
      </c>
      <c r="TX15" s="17">
        <v>1.1000000000000001</v>
      </c>
      <c r="TY15" s="17">
        <v>0.314</v>
      </c>
      <c r="TZ15" s="17">
        <v>0.314</v>
      </c>
      <c r="UA15" s="17">
        <v>0.78600000000000003</v>
      </c>
      <c r="UB15" s="17">
        <v>0.3</v>
      </c>
      <c r="UC15" s="17">
        <v>0.51100000000000001</v>
      </c>
      <c r="UD15" s="17">
        <v>0.51100000000000001</v>
      </c>
      <c r="UE15" s="17">
        <v>-0.21099999999999999</v>
      </c>
      <c r="UF15" s="17">
        <v>0</v>
      </c>
      <c r="UG15" s="17"/>
      <c r="UH15" s="17"/>
      <c r="UI15" s="17">
        <v>0</v>
      </c>
      <c r="UJ15" s="17">
        <v>21</v>
      </c>
      <c r="UK15" s="17">
        <v>19.436350000000001</v>
      </c>
      <c r="UL15" s="17">
        <v>19.436350000000001</v>
      </c>
      <c r="UM15" s="17">
        <v>1.56365</v>
      </c>
      <c r="UN15" s="17">
        <v>8.1999999999999993</v>
      </c>
      <c r="UO15" s="17">
        <v>8.1999999999999993</v>
      </c>
      <c r="UP15" s="17">
        <v>8.1999999999999993</v>
      </c>
      <c r="UQ15" s="17">
        <v>0</v>
      </c>
      <c r="UR15" s="17">
        <v>7.9</v>
      </c>
      <c r="US15" s="17">
        <v>7.1</v>
      </c>
      <c r="UT15" s="17">
        <v>7.1</v>
      </c>
      <c r="UU15" s="17">
        <v>0.8</v>
      </c>
      <c r="UV15" s="17">
        <v>20.399999999999999</v>
      </c>
      <c r="UW15" s="17">
        <v>19.436350000000001</v>
      </c>
      <c r="UX15" s="17">
        <v>19.436350000000001</v>
      </c>
      <c r="UY15" s="17">
        <v>0.96365000000000001</v>
      </c>
      <c r="UZ15" s="17">
        <v>20.399999999999999</v>
      </c>
      <c r="VA15" s="17">
        <v>19.436350000000001</v>
      </c>
      <c r="VB15" s="17">
        <v>19.436350000000001</v>
      </c>
      <c r="VC15" s="17">
        <v>0.96365000000000001</v>
      </c>
      <c r="VD15" s="17">
        <v>20</v>
      </c>
      <c r="VE15" s="17">
        <v>19.436350000000001</v>
      </c>
      <c r="VF15" s="17">
        <v>19.436350000000001</v>
      </c>
      <c r="VG15" s="17">
        <v>0.56364999999999998</v>
      </c>
      <c r="VH15" s="17">
        <v>3.9</v>
      </c>
      <c r="VI15" s="17"/>
      <c r="VJ15" s="17"/>
      <c r="VK15" s="17">
        <v>3.9</v>
      </c>
      <c r="VL15" s="17">
        <v>0</v>
      </c>
      <c r="VM15" s="17"/>
      <c r="VN15" s="17"/>
      <c r="VO15" s="17">
        <v>0</v>
      </c>
      <c r="VP15" s="17">
        <v>0</v>
      </c>
      <c r="VQ15" s="17"/>
      <c r="VR15" s="17"/>
      <c r="VS15" s="17">
        <v>0</v>
      </c>
      <c r="VT15" s="17">
        <v>0</v>
      </c>
      <c r="VU15" s="17"/>
      <c r="VV15" s="17"/>
      <c r="VW15" s="17">
        <v>0</v>
      </c>
      <c r="VX15" s="17">
        <v>0.6</v>
      </c>
      <c r="VY15" s="17">
        <v>0.6</v>
      </c>
      <c r="VZ15" s="17">
        <v>0.6</v>
      </c>
      <c r="WA15" s="17">
        <v>0</v>
      </c>
      <c r="WB15" s="17">
        <v>18.100000000000001</v>
      </c>
      <c r="WC15" s="17">
        <v>7</v>
      </c>
      <c r="WD15" s="17">
        <v>7</v>
      </c>
      <c r="WE15" s="17">
        <v>11.1</v>
      </c>
      <c r="WF15" s="17">
        <v>15.8</v>
      </c>
      <c r="WG15" s="17"/>
      <c r="WH15" s="17">
        <v>0.90200000000000002</v>
      </c>
      <c r="WI15" s="17">
        <v>14.898</v>
      </c>
      <c r="WJ15" s="17">
        <v>0</v>
      </c>
      <c r="WK15" s="17"/>
      <c r="WL15" s="17"/>
      <c r="WM15" s="17">
        <v>0</v>
      </c>
      <c r="WN15" s="17">
        <v>4.8</v>
      </c>
      <c r="WO15" s="17">
        <v>4.2</v>
      </c>
      <c r="WP15" s="17">
        <v>4.2</v>
      </c>
      <c r="WQ15" s="17">
        <v>0.6</v>
      </c>
      <c r="WR15" s="17">
        <v>2.4</v>
      </c>
      <c r="WS15" s="17">
        <v>2.4</v>
      </c>
      <c r="WT15" s="17">
        <v>2.4</v>
      </c>
      <c r="WU15" s="17">
        <v>0</v>
      </c>
      <c r="WV15" s="17">
        <v>1.1000000000000001</v>
      </c>
      <c r="WW15" s="17">
        <v>1.2</v>
      </c>
      <c r="WX15" s="17">
        <v>1.2</v>
      </c>
      <c r="WY15" s="17">
        <v>-0.1</v>
      </c>
      <c r="WZ15" s="17">
        <v>2.9</v>
      </c>
      <c r="XA15" s="17">
        <v>2.8</v>
      </c>
      <c r="XB15" s="17">
        <v>2.8</v>
      </c>
      <c r="XC15" s="17">
        <v>0.1</v>
      </c>
      <c r="XD15" s="17">
        <v>0</v>
      </c>
      <c r="XE15" s="17"/>
      <c r="XF15" s="17"/>
      <c r="XG15" s="17">
        <v>0</v>
      </c>
      <c r="XH15" s="17">
        <v>5.8</v>
      </c>
      <c r="XI15" s="17">
        <v>6.4</v>
      </c>
      <c r="XJ15" s="17">
        <v>6.4</v>
      </c>
      <c r="XK15" s="17">
        <v>-0.6</v>
      </c>
      <c r="XL15" s="17">
        <v>20</v>
      </c>
      <c r="XM15" s="17">
        <v>19.241980000000002</v>
      </c>
      <c r="XN15" s="17">
        <v>19.241980000000002</v>
      </c>
      <c r="XO15" s="17">
        <v>0.75802000000000003</v>
      </c>
      <c r="XP15" s="17">
        <v>20</v>
      </c>
      <c r="XQ15" s="17">
        <v>19.241980000000002</v>
      </c>
      <c r="XR15" s="17">
        <v>19.241980000000002</v>
      </c>
      <c r="XS15" s="17">
        <v>0.75802000000000003</v>
      </c>
      <c r="XT15" s="17"/>
      <c r="XU15" s="17"/>
      <c r="XV15" s="17"/>
      <c r="XW15" s="17">
        <v>0</v>
      </c>
      <c r="XX15" s="17">
        <v>41.2</v>
      </c>
      <c r="XY15" s="17">
        <v>32.5</v>
      </c>
      <c r="XZ15" s="17">
        <v>32.5</v>
      </c>
      <c r="YA15" s="17">
        <v>8.6999999999999993</v>
      </c>
      <c r="YB15" s="17">
        <v>32.6</v>
      </c>
      <c r="YC15" s="17">
        <v>32.5</v>
      </c>
      <c r="YD15" s="17">
        <v>32.5</v>
      </c>
      <c r="YE15" s="17">
        <v>0.1</v>
      </c>
      <c r="YF15" s="17">
        <v>16.7</v>
      </c>
      <c r="YG15" s="17">
        <v>14</v>
      </c>
      <c r="YH15" s="17">
        <v>14</v>
      </c>
      <c r="YI15" s="17">
        <v>2.7</v>
      </c>
      <c r="YJ15" s="17">
        <v>10.9</v>
      </c>
      <c r="YK15" s="17">
        <v>12</v>
      </c>
      <c r="YL15" s="17">
        <v>12</v>
      </c>
      <c r="YM15" s="17">
        <v>-1.1000000000000001</v>
      </c>
      <c r="YN15" s="17">
        <v>8.1</v>
      </c>
      <c r="YO15" s="17">
        <v>7.59</v>
      </c>
      <c r="YP15" s="17">
        <v>7.59</v>
      </c>
      <c r="YQ15" s="17">
        <v>0.51</v>
      </c>
      <c r="YR15" s="17">
        <v>10.9</v>
      </c>
      <c r="YS15" s="17">
        <v>11</v>
      </c>
      <c r="YT15" s="17">
        <v>11</v>
      </c>
      <c r="YU15" s="17">
        <v>-0.1</v>
      </c>
      <c r="YV15" s="17">
        <v>20.9</v>
      </c>
      <c r="YW15" s="17">
        <v>19</v>
      </c>
      <c r="YX15" s="17">
        <v>19</v>
      </c>
      <c r="YY15" s="17">
        <v>1.9</v>
      </c>
    </row>
    <row r="16" spans="1:675" ht="24" customHeight="1" x14ac:dyDescent="0.3">
      <c r="A16" s="1"/>
      <c r="B16" s="18" t="s">
        <v>68</v>
      </c>
      <c r="C16" s="18" t="s">
        <v>805</v>
      </c>
      <c r="D16" s="19">
        <v>203.5</v>
      </c>
      <c r="E16" s="19">
        <v>203.40136000000001</v>
      </c>
      <c r="F16" s="19">
        <v>203.40136000000001</v>
      </c>
      <c r="G16" s="19">
        <v>9.8640000000000005E-2</v>
      </c>
      <c r="H16" s="19">
        <v>657.6</v>
      </c>
      <c r="I16" s="19">
        <v>650</v>
      </c>
      <c r="J16" s="19">
        <v>629.90463999999997</v>
      </c>
      <c r="K16" s="19">
        <v>27.695360000000001</v>
      </c>
      <c r="L16" s="19">
        <v>146</v>
      </c>
      <c r="M16" s="19">
        <v>147.4599</v>
      </c>
      <c r="N16" s="19">
        <v>205.11832000000001</v>
      </c>
      <c r="O16" s="19">
        <v>-59.118319999999997</v>
      </c>
      <c r="P16" s="19">
        <v>7.6</v>
      </c>
      <c r="Q16" s="19">
        <v>8.8258700000000001</v>
      </c>
      <c r="R16" s="19">
        <v>8.8258700000000001</v>
      </c>
      <c r="S16" s="19">
        <v>-1.22587</v>
      </c>
      <c r="T16" s="19">
        <v>7.5</v>
      </c>
      <c r="U16" s="19">
        <v>8.5166900000000005</v>
      </c>
      <c r="V16" s="19">
        <v>8.5166900000000005</v>
      </c>
      <c r="W16" s="19">
        <v>-1.0166900000000001</v>
      </c>
      <c r="X16" s="19">
        <v>93.4</v>
      </c>
      <c r="Y16" s="19">
        <v>91.867829999999998</v>
      </c>
      <c r="Z16" s="19">
        <v>91.867829999999998</v>
      </c>
      <c r="AA16" s="19">
        <v>1.53217</v>
      </c>
      <c r="AB16" s="19">
        <v>228.2</v>
      </c>
      <c r="AC16" s="19">
        <v>242</v>
      </c>
      <c r="AD16" s="19">
        <v>242</v>
      </c>
      <c r="AE16" s="19">
        <v>-13.8</v>
      </c>
      <c r="AF16" s="19">
        <v>0</v>
      </c>
      <c r="AG16" s="19"/>
      <c r="AH16" s="19"/>
      <c r="AI16" s="19">
        <v>0</v>
      </c>
      <c r="AJ16" s="19">
        <v>81.8</v>
      </c>
      <c r="AK16" s="19"/>
      <c r="AL16" s="19">
        <v>73.074950000000001</v>
      </c>
      <c r="AM16" s="19">
        <v>8.7250499999999995</v>
      </c>
      <c r="AN16" s="19"/>
      <c r="AO16" s="19"/>
      <c r="AP16" s="19"/>
      <c r="AQ16" s="19">
        <v>0</v>
      </c>
      <c r="AR16" s="19"/>
      <c r="AS16" s="19"/>
      <c r="AT16" s="19"/>
      <c r="AU16" s="19">
        <v>0</v>
      </c>
      <c r="AV16" s="19"/>
      <c r="AW16" s="19"/>
      <c r="AX16" s="19"/>
      <c r="AY16" s="19">
        <v>0</v>
      </c>
      <c r="AZ16" s="19"/>
      <c r="BA16" s="19"/>
      <c r="BB16" s="19"/>
      <c r="BC16" s="19">
        <v>0</v>
      </c>
      <c r="BD16" s="19"/>
      <c r="BE16" s="19"/>
      <c r="BF16" s="19"/>
      <c r="BG16" s="19">
        <v>0</v>
      </c>
      <c r="BH16" s="19"/>
      <c r="BI16" s="19"/>
      <c r="BJ16" s="19"/>
      <c r="BK16" s="19">
        <v>0</v>
      </c>
      <c r="BL16" s="19">
        <v>581.79999999999995</v>
      </c>
      <c r="BM16" s="19">
        <v>582.50599999999997</v>
      </c>
      <c r="BN16" s="19">
        <v>582.50599999999997</v>
      </c>
      <c r="BO16" s="19">
        <v>-0.70599999999999996</v>
      </c>
      <c r="BP16" s="19">
        <v>10.8</v>
      </c>
      <c r="BQ16" s="19">
        <v>10.52094</v>
      </c>
      <c r="BR16" s="19">
        <v>10.52094</v>
      </c>
      <c r="BS16" s="19">
        <v>0.27905999999999997</v>
      </c>
      <c r="BT16" s="19"/>
      <c r="BU16" s="19"/>
      <c r="BV16" s="19">
        <v>17.629960000000001</v>
      </c>
      <c r="BW16" s="19">
        <v>-17.629960000000001</v>
      </c>
      <c r="BX16" s="19"/>
      <c r="BY16" s="19"/>
      <c r="BZ16" s="19"/>
      <c r="CA16" s="19">
        <v>0</v>
      </c>
      <c r="CB16" s="19"/>
      <c r="CC16" s="19"/>
      <c r="CD16" s="19"/>
      <c r="CE16" s="19">
        <v>0</v>
      </c>
      <c r="CF16" s="19"/>
      <c r="CG16" s="19"/>
      <c r="CH16" s="19"/>
      <c r="CI16" s="19">
        <v>0</v>
      </c>
      <c r="CJ16" s="19">
        <v>164.3</v>
      </c>
      <c r="CK16" s="19">
        <v>164.06706</v>
      </c>
      <c r="CL16" s="19">
        <v>164.06706</v>
      </c>
      <c r="CM16" s="19">
        <v>0.23294000000000001</v>
      </c>
      <c r="CN16" s="19">
        <v>10.199999999999999</v>
      </c>
      <c r="CO16" s="19">
        <v>9.2994299999999992</v>
      </c>
      <c r="CP16" s="19">
        <v>9.2994299999999992</v>
      </c>
      <c r="CQ16" s="19">
        <v>0.90056999999999998</v>
      </c>
      <c r="CR16" s="19">
        <v>6.7</v>
      </c>
      <c r="CS16" s="19">
        <v>4.9935799999999997</v>
      </c>
      <c r="CT16" s="19">
        <v>4.9935799999999997</v>
      </c>
      <c r="CU16" s="19">
        <v>1.70642</v>
      </c>
      <c r="CV16" s="19"/>
      <c r="CW16" s="19"/>
      <c r="CX16" s="19"/>
      <c r="CY16" s="19">
        <v>0</v>
      </c>
      <c r="CZ16" s="19">
        <v>6.2</v>
      </c>
      <c r="DA16" s="19">
        <v>6.8787000000000003</v>
      </c>
      <c r="DB16" s="19">
        <v>6.8787000000000003</v>
      </c>
      <c r="DC16" s="19">
        <v>-0.67869999999999997</v>
      </c>
      <c r="DD16" s="19"/>
      <c r="DE16" s="19"/>
      <c r="DF16" s="19"/>
      <c r="DG16" s="19">
        <v>0</v>
      </c>
      <c r="DH16" s="19">
        <v>80.599999999999994</v>
      </c>
      <c r="DI16" s="19">
        <v>67.146360000000001</v>
      </c>
      <c r="DJ16" s="19">
        <v>73.095619999999997</v>
      </c>
      <c r="DK16" s="19">
        <v>7.5043800000000003</v>
      </c>
      <c r="DL16" s="19"/>
      <c r="DM16" s="19"/>
      <c r="DN16" s="19"/>
      <c r="DO16" s="19">
        <v>0</v>
      </c>
      <c r="DP16" s="19"/>
      <c r="DQ16" s="19"/>
      <c r="DR16" s="19"/>
      <c r="DS16" s="19">
        <v>0</v>
      </c>
      <c r="DT16" s="19">
        <v>0</v>
      </c>
      <c r="DU16" s="19"/>
      <c r="DV16" s="19">
        <v>23.215890000000002</v>
      </c>
      <c r="DW16" s="19">
        <v>-23.215890000000002</v>
      </c>
      <c r="DX16" s="19"/>
      <c r="DY16" s="19"/>
      <c r="DZ16" s="19"/>
      <c r="EA16" s="19">
        <v>0</v>
      </c>
      <c r="EB16" s="19">
        <v>110.1</v>
      </c>
      <c r="EC16" s="19">
        <v>112.46647</v>
      </c>
      <c r="ED16" s="19">
        <v>112.46647</v>
      </c>
      <c r="EE16" s="19">
        <v>-2.3664700000000001</v>
      </c>
      <c r="EF16" s="19">
        <v>186.2</v>
      </c>
      <c r="EG16" s="19">
        <v>212.66467</v>
      </c>
      <c r="EH16" s="19">
        <v>202.21968000000001</v>
      </c>
      <c r="EI16" s="19">
        <v>-16.019680000000001</v>
      </c>
      <c r="EJ16" s="19">
        <v>0</v>
      </c>
      <c r="EK16" s="19"/>
      <c r="EL16" s="19"/>
      <c r="EM16" s="19">
        <v>0</v>
      </c>
      <c r="EN16" s="19"/>
      <c r="EO16" s="19"/>
      <c r="EP16" s="19"/>
      <c r="EQ16" s="19">
        <v>0</v>
      </c>
      <c r="ER16" s="19"/>
      <c r="ES16" s="19"/>
      <c r="ET16" s="19"/>
      <c r="EU16" s="19">
        <v>0</v>
      </c>
      <c r="EV16" s="19">
        <v>6.5</v>
      </c>
      <c r="EW16" s="19">
        <v>6.39</v>
      </c>
      <c r="EX16" s="19">
        <v>6.39</v>
      </c>
      <c r="EY16" s="19">
        <v>0.11</v>
      </c>
      <c r="EZ16" s="19">
        <v>364.3</v>
      </c>
      <c r="FA16" s="19">
        <v>360</v>
      </c>
      <c r="FB16" s="19">
        <v>360</v>
      </c>
      <c r="FC16" s="19">
        <v>4.3</v>
      </c>
      <c r="FD16" s="19">
        <v>79.3</v>
      </c>
      <c r="FE16" s="19">
        <v>81.635570000000001</v>
      </c>
      <c r="FF16" s="19">
        <v>81.635570000000001</v>
      </c>
      <c r="FG16" s="19">
        <v>-2.3355700000000001</v>
      </c>
      <c r="FH16" s="19">
        <v>149</v>
      </c>
      <c r="FI16" s="19">
        <v>149.98721</v>
      </c>
      <c r="FJ16" s="19">
        <v>151.36251999999999</v>
      </c>
      <c r="FK16" s="19">
        <v>-2.36252</v>
      </c>
      <c r="FL16" s="19">
        <v>38.299999999999997</v>
      </c>
      <c r="FM16" s="19">
        <v>41.89893</v>
      </c>
      <c r="FN16" s="19">
        <v>41.89893</v>
      </c>
      <c r="FO16" s="19">
        <v>-3.5989300000000002</v>
      </c>
      <c r="FP16" s="19">
        <v>18.7</v>
      </c>
      <c r="FQ16" s="19">
        <v>19.21088</v>
      </c>
      <c r="FR16" s="19">
        <v>19.21088</v>
      </c>
      <c r="FS16" s="19">
        <v>-0.51088</v>
      </c>
      <c r="FT16" s="19">
        <v>15.67</v>
      </c>
      <c r="FU16" s="19">
        <v>18.172979999999999</v>
      </c>
      <c r="FV16" s="19">
        <v>18.172979999999999</v>
      </c>
      <c r="FW16" s="19">
        <v>-2.50298</v>
      </c>
      <c r="FX16" s="19">
        <v>90.2</v>
      </c>
      <c r="FY16" s="19">
        <v>87.773570000000007</v>
      </c>
      <c r="FZ16" s="19">
        <v>87.773570000000007</v>
      </c>
      <c r="GA16" s="19">
        <v>2.4264299999999999</v>
      </c>
      <c r="GB16" s="19">
        <v>40.799999999999997</v>
      </c>
      <c r="GC16" s="19">
        <v>68.589079999999996</v>
      </c>
      <c r="GD16" s="19">
        <v>68.589079999999996</v>
      </c>
      <c r="GE16" s="19">
        <v>-27.789079999999998</v>
      </c>
      <c r="GF16" s="19">
        <v>61</v>
      </c>
      <c r="GG16" s="19">
        <v>68.589079999999996</v>
      </c>
      <c r="GH16" s="19">
        <v>68.589079999999996</v>
      </c>
      <c r="GI16" s="19">
        <v>-7.58908</v>
      </c>
      <c r="GJ16" s="19">
        <v>104.4</v>
      </c>
      <c r="GK16" s="19">
        <v>68.795060000000007</v>
      </c>
      <c r="GL16" s="19">
        <v>68.795060000000007</v>
      </c>
      <c r="GM16" s="19">
        <v>35.604939999999999</v>
      </c>
      <c r="GN16" s="19">
        <v>108.1</v>
      </c>
      <c r="GO16" s="19">
        <v>110.48202000000001</v>
      </c>
      <c r="GP16" s="19">
        <v>110.48202000000001</v>
      </c>
      <c r="GQ16" s="19">
        <v>-2.3820199999999998</v>
      </c>
      <c r="GR16" s="19">
        <v>46.1</v>
      </c>
      <c r="GS16" s="19">
        <v>47.082599999999999</v>
      </c>
      <c r="GT16" s="19">
        <v>37.900869999999998</v>
      </c>
      <c r="GU16" s="19">
        <v>8.1991300000000003</v>
      </c>
      <c r="GV16" s="19"/>
      <c r="GW16" s="19"/>
      <c r="GX16" s="19">
        <v>38.272109999999998</v>
      </c>
      <c r="GY16" s="19">
        <v>-38.272109999999998</v>
      </c>
      <c r="GZ16" s="19">
        <v>3.8</v>
      </c>
      <c r="HA16" s="19"/>
      <c r="HB16" s="19"/>
      <c r="HC16" s="19">
        <v>3.8</v>
      </c>
      <c r="HD16" s="19">
        <v>28.1</v>
      </c>
      <c r="HE16" s="19">
        <v>30.13373</v>
      </c>
      <c r="HF16" s="19">
        <v>30.13373</v>
      </c>
      <c r="HG16" s="19">
        <v>-2.0337299999999998</v>
      </c>
      <c r="HH16" s="19">
        <v>129.4</v>
      </c>
      <c r="HI16" s="19">
        <v>145.49768</v>
      </c>
      <c r="HJ16" s="19">
        <v>172.35792000000001</v>
      </c>
      <c r="HK16" s="19">
        <v>-42.957920000000001</v>
      </c>
      <c r="HL16" s="19"/>
      <c r="HM16" s="19"/>
      <c r="HN16" s="19"/>
      <c r="HO16" s="19">
        <v>0</v>
      </c>
      <c r="HP16" s="19"/>
      <c r="HQ16" s="19"/>
      <c r="HR16" s="19"/>
      <c r="HS16" s="19">
        <v>0</v>
      </c>
      <c r="HT16" s="19">
        <v>94.8</v>
      </c>
      <c r="HU16" s="19">
        <v>95.545190000000005</v>
      </c>
      <c r="HV16" s="19">
        <v>95.545190000000005</v>
      </c>
      <c r="HW16" s="19">
        <v>-0.74519000000000002</v>
      </c>
      <c r="HX16" s="19">
        <v>0</v>
      </c>
      <c r="HY16" s="19"/>
      <c r="HZ16" s="19"/>
      <c r="IA16" s="19">
        <v>0</v>
      </c>
      <c r="IB16" s="19">
        <v>0</v>
      </c>
      <c r="IC16" s="19"/>
      <c r="ID16" s="19"/>
      <c r="IE16" s="19">
        <v>0</v>
      </c>
      <c r="IF16" s="19">
        <v>45.5</v>
      </c>
      <c r="IG16" s="19">
        <v>45.265309999999999</v>
      </c>
      <c r="IH16" s="19">
        <v>45.265309999999999</v>
      </c>
      <c r="II16" s="19">
        <v>0.23469000000000001</v>
      </c>
      <c r="IJ16" s="19"/>
      <c r="IK16" s="19"/>
      <c r="IL16" s="19"/>
      <c r="IM16" s="19">
        <v>0</v>
      </c>
      <c r="IN16" s="19"/>
      <c r="IO16" s="19"/>
      <c r="IP16" s="19"/>
      <c r="IQ16" s="19">
        <v>0</v>
      </c>
      <c r="IR16" s="19"/>
      <c r="IS16" s="19"/>
      <c r="IT16" s="19"/>
      <c r="IU16" s="19">
        <v>0</v>
      </c>
      <c r="IV16" s="19">
        <v>131.69999999999999</v>
      </c>
      <c r="IW16" s="19">
        <v>136.69067999999999</v>
      </c>
      <c r="IX16" s="19">
        <v>136.69067999999999</v>
      </c>
      <c r="IY16" s="19">
        <v>-4.9906800000000002</v>
      </c>
      <c r="IZ16" s="19"/>
      <c r="JA16" s="19"/>
      <c r="JB16" s="19"/>
      <c r="JC16" s="19">
        <v>0</v>
      </c>
      <c r="JD16" s="19"/>
      <c r="JE16" s="19"/>
      <c r="JF16" s="19"/>
      <c r="JG16" s="19">
        <v>0</v>
      </c>
      <c r="JH16" s="19"/>
      <c r="JI16" s="19"/>
      <c r="JJ16" s="19"/>
      <c r="JK16" s="19">
        <v>0</v>
      </c>
      <c r="JL16" s="19"/>
      <c r="JM16" s="19"/>
      <c r="JN16" s="19"/>
      <c r="JO16" s="19">
        <v>0</v>
      </c>
      <c r="JP16" s="19"/>
      <c r="JQ16" s="19"/>
      <c r="JR16" s="19"/>
      <c r="JS16" s="19">
        <v>0</v>
      </c>
      <c r="JT16" s="19"/>
      <c r="JU16" s="19"/>
      <c r="JV16" s="19"/>
      <c r="JW16" s="19">
        <v>0</v>
      </c>
      <c r="JX16" s="19">
        <v>194.6</v>
      </c>
      <c r="JY16" s="19">
        <v>197.29249999999999</v>
      </c>
      <c r="JZ16" s="19">
        <v>200.67499000000001</v>
      </c>
      <c r="KA16" s="19">
        <v>-6.0749899999999997</v>
      </c>
      <c r="KB16" s="19">
        <v>196.2</v>
      </c>
      <c r="KC16" s="19">
        <v>195.11490000000001</v>
      </c>
      <c r="KD16" s="19">
        <v>200.3066</v>
      </c>
      <c r="KE16" s="19">
        <v>-4.1066000000000003</v>
      </c>
      <c r="KF16" s="19">
        <v>196.2</v>
      </c>
      <c r="KG16" s="19">
        <v>162.05195000000001</v>
      </c>
      <c r="KH16" s="19">
        <v>200.18467000000001</v>
      </c>
      <c r="KI16" s="19">
        <v>-3.9846699999999999</v>
      </c>
      <c r="KJ16" s="19">
        <v>0</v>
      </c>
      <c r="KK16" s="19"/>
      <c r="KL16" s="19"/>
      <c r="KM16" s="19">
        <v>0</v>
      </c>
      <c r="KN16" s="19"/>
      <c r="KO16" s="19"/>
      <c r="KP16" s="19"/>
      <c r="KQ16" s="19">
        <v>0</v>
      </c>
      <c r="KR16" s="19"/>
      <c r="KS16" s="19"/>
      <c r="KT16" s="19"/>
      <c r="KU16" s="19">
        <v>0</v>
      </c>
      <c r="KV16" s="19">
        <v>0</v>
      </c>
      <c r="KW16" s="19"/>
      <c r="KX16" s="19">
        <v>4.7853599999999998</v>
      </c>
      <c r="KY16" s="19">
        <v>-4.7853599999999998</v>
      </c>
      <c r="KZ16" s="19">
        <v>207.3</v>
      </c>
      <c r="LA16" s="19">
        <v>231.83090000000001</v>
      </c>
      <c r="LB16" s="19">
        <v>231.83090000000001</v>
      </c>
      <c r="LC16" s="19">
        <v>-24.530899999999999</v>
      </c>
      <c r="LD16" s="19">
        <v>135.5</v>
      </c>
      <c r="LE16" s="19">
        <v>133.16031000000001</v>
      </c>
      <c r="LF16" s="19">
        <v>133.16031000000001</v>
      </c>
      <c r="LG16" s="19">
        <v>2.33969</v>
      </c>
      <c r="LH16" s="19">
        <v>65</v>
      </c>
      <c r="LI16" s="19">
        <v>67.199219999999997</v>
      </c>
      <c r="LJ16" s="19">
        <v>67.199219999999997</v>
      </c>
      <c r="LK16" s="19">
        <v>-2.19922</v>
      </c>
      <c r="LL16" s="19">
        <v>79.3</v>
      </c>
      <c r="LM16" s="19">
        <v>78.567999999999998</v>
      </c>
      <c r="LN16" s="19">
        <v>78.567999999999998</v>
      </c>
      <c r="LO16" s="19">
        <v>0.73199999999999998</v>
      </c>
      <c r="LP16" s="19">
        <v>31.4</v>
      </c>
      <c r="LQ16" s="19">
        <v>29.980560000000001</v>
      </c>
      <c r="LR16" s="19">
        <v>29.980560000000001</v>
      </c>
      <c r="LS16" s="19">
        <v>1.41944</v>
      </c>
      <c r="LT16" s="19"/>
      <c r="LU16" s="19"/>
      <c r="LV16" s="19"/>
      <c r="LW16" s="19">
        <v>0</v>
      </c>
      <c r="LX16" s="19">
        <v>0</v>
      </c>
      <c r="LY16" s="19"/>
      <c r="LZ16" s="19"/>
      <c r="MA16" s="19">
        <v>0</v>
      </c>
      <c r="MB16" s="19">
        <v>0</v>
      </c>
      <c r="MC16" s="19"/>
      <c r="MD16" s="19"/>
      <c r="ME16" s="19">
        <v>0</v>
      </c>
      <c r="MF16" s="19">
        <v>0</v>
      </c>
      <c r="MG16" s="19"/>
      <c r="MH16" s="19"/>
      <c r="MI16" s="19">
        <v>0</v>
      </c>
      <c r="MJ16" s="19"/>
      <c r="MK16" s="19"/>
      <c r="ML16" s="19"/>
      <c r="MM16" s="19">
        <v>0</v>
      </c>
      <c r="MN16" s="19"/>
      <c r="MO16" s="19"/>
      <c r="MP16" s="19"/>
      <c r="MQ16" s="19">
        <v>0</v>
      </c>
      <c r="MR16" s="19"/>
      <c r="MS16" s="19"/>
      <c r="MT16" s="19"/>
      <c r="MU16" s="19">
        <v>0</v>
      </c>
      <c r="MV16" s="19">
        <v>175.5</v>
      </c>
      <c r="MW16" s="19">
        <v>175.46499</v>
      </c>
      <c r="MX16" s="19"/>
      <c r="MY16" s="19">
        <v>175.5</v>
      </c>
      <c r="MZ16" s="19">
        <v>0</v>
      </c>
      <c r="NA16" s="19"/>
      <c r="NB16" s="19"/>
      <c r="NC16" s="19">
        <v>0</v>
      </c>
      <c r="ND16" s="19">
        <v>0</v>
      </c>
      <c r="NE16" s="19"/>
      <c r="NF16" s="19"/>
      <c r="NG16" s="19">
        <v>0</v>
      </c>
      <c r="NH16" s="19">
        <v>0</v>
      </c>
      <c r="NI16" s="19"/>
      <c r="NJ16" s="19"/>
      <c r="NK16" s="19">
        <v>0</v>
      </c>
      <c r="NL16" s="19"/>
      <c r="NM16" s="19"/>
      <c r="NN16" s="19"/>
      <c r="NO16" s="19">
        <v>0</v>
      </c>
      <c r="NP16" s="19"/>
      <c r="NQ16" s="19"/>
      <c r="NR16" s="19"/>
      <c r="NS16" s="19">
        <v>0</v>
      </c>
      <c r="NT16" s="19">
        <v>0</v>
      </c>
      <c r="NU16" s="19"/>
      <c r="NV16" s="19">
        <v>9.09</v>
      </c>
      <c r="NW16" s="19">
        <v>-9.09</v>
      </c>
      <c r="NX16" s="19">
        <v>9.3000000000000007</v>
      </c>
      <c r="NY16" s="19">
        <v>9.0694199999999991</v>
      </c>
      <c r="NZ16" s="19">
        <v>9.0694199999999991</v>
      </c>
      <c r="OA16" s="19">
        <v>0.23058000000000001</v>
      </c>
      <c r="OB16" s="19">
        <v>10.199999999999999</v>
      </c>
      <c r="OC16" s="19"/>
      <c r="OD16" s="19">
        <v>10</v>
      </c>
      <c r="OE16" s="19">
        <v>0.2</v>
      </c>
      <c r="OF16" s="19">
        <v>0</v>
      </c>
      <c r="OG16" s="19"/>
      <c r="OH16" s="19"/>
      <c r="OI16" s="19">
        <v>0</v>
      </c>
      <c r="OJ16" s="19">
        <v>67.3</v>
      </c>
      <c r="OK16" s="19">
        <v>70.477999999999994</v>
      </c>
      <c r="OL16" s="19">
        <v>70.477999999999994</v>
      </c>
      <c r="OM16" s="19">
        <v>-3.1779999999999999</v>
      </c>
      <c r="ON16" s="19">
        <v>0</v>
      </c>
      <c r="OO16" s="19"/>
      <c r="OP16" s="19"/>
      <c r="OQ16" s="19">
        <v>0</v>
      </c>
      <c r="OR16" s="19">
        <v>6.8</v>
      </c>
      <c r="OS16" s="19"/>
      <c r="OT16" s="19"/>
      <c r="OU16" s="19">
        <v>6.8</v>
      </c>
      <c r="OV16" s="19">
        <v>0</v>
      </c>
      <c r="OW16" s="19"/>
      <c r="OX16" s="19"/>
      <c r="OY16" s="19">
        <v>0</v>
      </c>
      <c r="OZ16" s="19">
        <v>20.3</v>
      </c>
      <c r="PA16" s="19"/>
      <c r="PB16" s="19">
        <v>20.456230000000001</v>
      </c>
      <c r="PC16" s="19">
        <v>-0.15623000000000001</v>
      </c>
      <c r="PD16" s="19">
        <v>10.4</v>
      </c>
      <c r="PE16" s="19">
        <v>9.9830000000000005</v>
      </c>
      <c r="PF16" s="19">
        <v>9.9830000000000005</v>
      </c>
      <c r="PG16" s="19">
        <v>0.41699999999999998</v>
      </c>
      <c r="PH16" s="19">
        <v>5.7</v>
      </c>
      <c r="PI16" s="19">
        <v>5.67</v>
      </c>
      <c r="PJ16" s="19">
        <v>5.67</v>
      </c>
      <c r="PK16" s="19">
        <v>0.03</v>
      </c>
      <c r="PL16" s="19">
        <v>0</v>
      </c>
      <c r="PM16" s="19"/>
      <c r="PN16" s="19"/>
      <c r="PO16" s="19">
        <v>0</v>
      </c>
      <c r="PP16" s="19">
        <v>0</v>
      </c>
      <c r="PQ16" s="19"/>
      <c r="PR16" s="19"/>
      <c r="PS16" s="19">
        <v>0</v>
      </c>
      <c r="PT16" s="19">
        <v>2.1</v>
      </c>
      <c r="PU16" s="19">
        <v>2</v>
      </c>
      <c r="PV16" s="19">
        <v>2</v>
      </c>
      <c r="PW16" s="19">
        <v>0.1</v>
      </c>
      <c r="PX16" s="19">
        <v>0</v>
      </c>
      <c r="PY16" s="19">
        <v>3.1</v>
      </c>
      <c r="PZ16" s="19">
        <v>3.1</v>
      </c>
      <c r="QA16" s="19">
        <v>-3.1</v>
      </c>
      <c r="QB16" s="19">
        <v>5.2</v>
      </c>
      <c r="QC16" s="19">
        <v>5</v>
      </c>
      <c r="QD16" s="19">
        <v>5</v>
      </c>
      <c r="QE16" s="19">
        <v>0.2</v>
      </c>
      <c r="QF16" s="19">
        <v>20.5</v>
      </c>
      <c r="QG16" s="19"/>
      <c r="QH16" s="19">
        <v>20.422219999999999</v>
      </c>
      <c r="QI16" s="19">
        <v>7.7780000000000002E-2</v>
      </c>
      <c r="QJ16" s="19">
        <v>10</v>
      </c>
      <c r="QK16" s="19">
        <v>10</v>
      </c>
      <c r="QL16" s="19">
        <v>10</v>
      </c>
      <c r="QM16" s="19">
        <v>0</v>
      </c>
      <c r="QN16" s="19">
        <v>18.2</v>
      </c>
      <c r="QO16" s="19">
        <v>17.492709999999999</v>
      </c>
      <c r="QP16" s="19">
        <v>17.492709999999999</v>
      </c>
      <c r="QQ16" s="19">
        <v>0.70728999999999997</v>
      </c>
      <c r="QR16" s="19">
        <v>3.5</v>
      </c>
      <c r="QS16" s="19">
        <v>3.4</v>
      </c>
      <c r="QT16" s="19">
        <v>3.4</v>
      </c>
      <c r="QU16" s="19">
        <v>0.1</v>
      </c>
      <c r="QV16" s="19">
        <v>18.5</v>
      </c>
      <c r="QW16" s="19">
        <v>17.881440000000001</v>
      </c>
      <c r="QX16" s="19">
        <v>17.881440000000001</v>
      </c>
      <c r="QY16" s="19">
        <v>0.61856</v>
      </c>
      <c r="QZ16" s="19">
        <v>0</v>
      </c>
      <c r="RA16" s="19"/>
      <c r="RB16" s="19"/>
      <c r="RC16" s="19">
        <v>0</v>
      </c>
      <c r="RD16" s="19">
        <v>0</v>
      </c>
      <c r="RE16" s="19"/>
      <c r="RF16" s="19"/>
      <c r="RG16" s="19">
        <v>0</v>
      </c>
      <c r="RH16" s="19">
        <v>16.2</v>
      </c>
      <c r="RI16" s="19">
        <v>15.112</v>
      </c>
      <c r="RJ16" s="19">
        <v>15.112</v>
      </c>
      <c r="RK16" s="19">
        <v>1.0880000000000001</v>
      </c>
      <c r="RL16" s="19">
        <v>40.299999999999997</v>
      </c>
      <c r="RM16" s="19">
        <v>36.664999999999999</v>
      </c>
      <c r="RN16" s="19">
        <v>36.664999999999999</v>
      </c>
      <c r="RO16" s="19">
        <v>3.6349999999999998</v>
      </c>
      <c r="RP16" s="19">
        <v>0</v>
      </c>
      <c r="RQ16" s="19"/>
      <c r="RR16" s="19"/>
      <c r="RS16" s="19">
        <v>0</v>
      </c>
      <c r="RT16" s="19">
        <v>2.9</v>
      </c>
      <c r="RU16" s="19">
        <v>3.06</v>
      </c>
      <c r="RV16" s="19">
        <v>3.06</v>
      </c>
      <c r="RW16" s="19">
        <v>-0.16</v>
      </c>
      <c r="RX16" s="19">
        <v>20.399999999999999</v>
      </c>
      <c r="RY16" s="19">
        <v>19.792000000000002</v>
      </c>
      <c r="RZ16" s="19">
        <v>19.792000000000002</v>
      </c>
      <c r="SA16" s="19">
        <v>0.60799999999999998</v>
      </c>
      <c r="SB16" s="19">
        <v>3.2</v>
      </c>
      <c r="SC16" s="19">
        <v>2</v>
      </c>
      <c r="SD16" s="19">
        <v>2</v>
      </c>
      <c r="SE16" s="19">
        <v>1.2</v>
      </c>
      <c r="SF16" s="19"/>
      <c r="SG16" s="19"/>
      <c r="SH16" s="19">
        <v>0.4</v>
      </c>
      <c r="SI16" s="19">
        <v>-0.4</v>
      </c>
      <c r="SJ16" s="19">
        <v>0</v>
      </c>
      <c r="SK16" s="19"/>
      <c r="SL16" s="19"/>
      <c r="SM16" s="19">
        <v>0</v>
      </c>
      <c r="SN16" s="19">
        <v>19.899999999999999</v>
      </c>
      <c r="SO16" s="19">
        <v>19.1448</v>
      </c>
      <c r="SP16" s="19">
        <v>19.1448</v>
      </c>
      <c r="SQ16" s="19">
        <v>0.75519999999999998</v>
      </c>
      <c r="SR16" s="19">
        <v>13.1</v>
      </c>
      <c r="SS16" s="19">
        <v>12.244899999999999</v>
      </c>
      <c r="ST16" s="19">
        <v>12.244899999999999</v>
      </c>
      <c r="SU16" s="19">
        <v>0.85509999999999997</v>
      </c>
      <c r="SV16" s="19">
        <v>19.8</v>
      </c>
      <c r="SW16" s="19">
        <v>19.436350000000001</v>
      </c>
      <c r="SX16" s="19">
        <v>19.436350000000001</v>
      </c>
      <c r="SY16" s="19">
        <v>0.36364999999999997</v>
      </c>
      <c r="SZ16" s="19">
        <v>20.2</v>
      </c>
      <c r="TA16" s="19">
        <v>19.436350000000001</v>
      </c>
      <c r="TB16" s="19">
        <v>19.436350000000001</v>
      </c>
      <c r="TC16" s="19">
        <v>0.76365000000000005</v>
      </c>
      <c r="TD16" s="19">
        <v>0</v>
      </c>
      <c r="TE16" s="19">
        <v>0.28999999999999998</v>
      </c>
      <c r="TF16" s="19">
        <v>0.28999999999999998</v>
      </c>
      <c r="TG16" s="19">
        <v>-0.28999999999999998</v>
      </c>
      <c r="TH16" s="19">
        <v>3.8</v>
      </c>
      <c r="TI16" s="19">
        <v>26</v>
      </c>
      <c r="TJ16" s="19">
        <v>26</v>
      </c>
      <c r="TK16" s="19">
        <v>-22.2</v>
      </c>
      <c r="TL16" s="19">
        <v>0</v>
      </c>
      <c r="TM16" s="19"/>
      <c r="TN16" s="19"/>
      <c r="TO16" s="19">
        <v>0</v>
      </c>
      <c r="TP16" s="19">
        <v>24.9</v>
      </c>
      <c r="TQ16" s="19">
        <v>15.018000000000001</v>
      </c>
      <c r="TR16" s="19">
        <v>15.018000000000001</v>
      </c>
      <c r="TS16" s="19">
        <v>9.8819999999999997</v>
      </c>
      <c r="TT16" s="19">
        <v>38.5</v>
      </c>
      <c r="TU16" s="19">
        <v>36.591999999999999</v>
      </c>
      <c r="TV16" s="19">
        <v>36.591999999999999</v>
      </c>
      <c r="TW16" s="19">
        <v>1.9079999999999999</v>
      </c>
      <c r="TX16" s="19">
        <v>1.3</v>
      </c>
      <c r="TY16" s="19">
        <v>0.28899999999999998</v>
      </c>
      <c r="TZ16" s="19">
        <v>0.28899999999999998</v>
      </c>
      <c r="UA16" s="19">
        <v>1.0109999999999999</v>
      </c>
      <c r="UB16" s="19">
        <v>0.9</v>
      </c>
      <c r="UC16" s="19">
        <v>0.36499999999999999</v>
      </c>
      <c r="UD16" s="19">
        <v>0.36499999999999999</v>
      </c>
      <c r="UE16" s="19">
        <v>0.53500000000000003</v>
      </c>
      <c r="UF16" s="19">
        <v>0</v>
      </c>
      <c r="UG16" s="19"/>
      <c r="UH16" s="19"/>
      <c r="UI16" s="19">
        <v>0</v>
      </c>
      <c r="UJ16" s="19">
        <v>21</v>
      </c>
      <c r="UK16" s="19">
        <v>19.436350000000001</v>
      </c>
      <c r="UL16" s="19">
        <v>19.436350000000001</v>
      </c>
      <c r="UM16" s="19">
        <v>1.56365</v>
      </c>
      <c r="UN16" s="19">
        <v>8.1999999999999993</v>
      </c>
      <c r="UO16" s="19">
        <v>8.1999999999999993</v>
      </c>
      <c r="UP16" s="19">
        <v>8.1999999999999993</v>
      </c>
      <c r="UQ16" s="19">
        <v>0</v>
      </c>
      <c r="UR16" s="19">
        <v>7.9</v>
      </c>
      <c r="US16" s="19">
        <v>7.1</v>
      </c>
      <c r="UT16" s="19">
        <v>7.1</v>
      </c>
      <c r="UU16" s="19">
        <v>0.8</v>
      </c>
      <c r="UV16" s="19">
        <v>20.399999999999999</v>
      </c>
      <c r="UW16" s="19">
        <v>19.436350000000001</v>
      </c>
      <c r="UX16" s="19">
        <v>19.436350000000001</v>
      </c>
      <c r="UY16" s="19">
        <v>0.96365000000000001</v>
      </c>
      <c r="UZ16" s="19">
        <v>20.399999999999999</v>
      </c>
      <c r="VA16" s="19">
        <v>19.436350000000001</v>
      </c>
      <c r="VB16" s="19">
        <v>19.436350000000001</v>
      </c>
      <c r="VC16" s="19">
        <v>0.96365000000000001</v>
      </c>
      <c r="VD16" s="19">
        <v>20</v>
      </c>
      <c r="VE16" s="19">
        <v>19.436350000000001</v>
      </c>
      <c r="VF16" s="19">
        <v>19.436350000000001</v>
      </c>
      <c r="VG16" s="19">
        <v>0.56364999999999998</v>
      </c>
      <c r="VH16" s="19">
        <v>4.3</v>
      </c>
      <c r="VI16" s="19"/>
      <c r="VJ16" s="19"/>
      <c r="VK16" s="19">
        <v>4.3</v>
      </c>
      <c r="VL16" s="19">
        <v>0</v>
      </c>
      <c r="VM16" s="19"/>
      <c r="VN16" s="19"/>
      <c r="VO16" s="19">
        <v>0</v>
      </c>
      <c r="VP16" s="19">
        <v>0</v>
      </c>
      <c r="VQ16" s="19"/>
      <c r="VR16" s="19"/>
      <c r="VS16" s="19">
        <v>0</v>
      </c>
      <c r="VT16" s="19">
        <v>0</v>
      </c>
      <c r="VU16" s="19"/>
      <c r="VV16" s="19"/>
      <c r="VW16" s="19">
        <v>0</v>
      </c>
      <c r="VX16" s="19">
        <v>0.6</v>
      </c>
      <c r="VY16" s="19">
        <v>0.6</v>
      </c>
      <c r="VZ16" s="19">
        <v>0.6</v>
      </c>
      <c r="WA16" s="19">
        <v>0</v>
      </c>
      <c r="WB16" s="19">
        <v>23.4</v>
      </c>
      <c r="WC16" s="19">
        <v>7</v>
      </c>
      <c r="WD16" s="19">
        <v>7</v>
      </c>
      <c r="WE16" s="19">
        <v>16.399999999999999</v>
      </c>
      <c r="WF16" s="19">
        <v>24.8</v>
      </c>
      <c r="WG16" s="19"/>
      <c r="WH16" s="19">
        <v>0.70599999999999996</v>
      </c>
      <c r="WI16" s="19">
        <v>24.094000000000001</v>
      </c>
      <c r="WJ16" s="19">
        <v>0</v>
      </c>
      <c r="WK16" s="19"/>
      <c r="WL16" s="19"/>
      <c r="WM16" s="19">
        <v>0</v>
      </c>
      <c r="WN16" s="19">
        <v>4.8</v>
      </c>
      <c r="WO16" s="19">
        <v>4.2</v>
      </c>
      <c r="WP16" s="19">
        <v>4.2</v>
      </c>
      <c r="WQ16" s="19">
        <v>0.6</v>
      </c>
      <c r="WR16" s="19">
        <v>2.4</v>
      </c>
      <c r="WS16" s="19">
        <v>2.4</v>
      </c>
      <c r="WT16" s="19">
        <v>2.4</v>
      </c>
      <c r="WU16" s="19">
        <v>0</v>
      </c>
      <c r="WV16" s="19">
        <v>1.1000000000000001</v>
      </c>
      <c r="WW16" s="19">
        <v>1.2</v>
      </c>
      <c r="WX16" s="19">
        <v>1.2</v>
      </c>
      <c r="WY16" s="19">
        <v>-0.1</v>
      </c>
      <c r="WZ16" s="19">
        <v>2.9</v>
      </c>
      <c r="XA16" s="19">
        <v>2.8</v>
      </c>
      <c r="XB16" s="19">
        <v>2.8</v>
      </c>
      <c r="XC16" s="19">
        <v>0.1</v>
      </c>
      <c r="XD16" s="19">
        <v>0</v>
      </c>
      <c r="XE16" s="19"/>
      <c r="XF16" s="19"/>
      <c r="XG16" s="19">
        <v>0</v>
      </c>
      <c r="XH16" s="19">
        <v>5.7</v>
      </c>
      <c r="XI16" s="19">
        <v>6.4</v>
      </c>
      <c r="XJ16" s="19">
        <v>6.4</v>
      </c>
      <c r="XK16" s="19">
        <v>-0.7</v>
      </c>
      <c r="XL16" s="19">
        <v>20</v>
      </c>
      <c r="XM16" s="19">
        <v>19.241980000000002</v>
      </c>
      <c r="XN16" s="19">
        <v>19.241980000000002</v>
      </c>
      <c r="XO16" s="19">
        <v>0.75802000000000003</v>
      </c>
      <c r="XP16" s="19">
        <v>20</v>
      </c>
      <c r="XQ16" s="19">
        <v>19.241980000000002</v>
      </c>
      <c r="XR16" s="19">
        <v>19.241980000000002</v>
      </c>
      <c r="XS16" s="19">
        <v>0.75802000000000003</v>
      </c>
      <c r="XT16" s="19"/>
      <c r="XU16" s="19"/>
      <c r="XV16" s="19"/>
      <c r="XW16" s="19">
        <v>0</v>
      </c>
      <c r="XX16" s="19">
        <v>41.5</v>
      </c>
      <c r="XY16" s="19">
        <v>32.5</v>
      </c>
      <c r="XZ16" s="19">
        <v>32.5</v>
      </c>
      <c r="YA16" s="19">
        <v>9</v>
      </c>
      <c r="YB16" s="19">
        <v>32.9</v>
      </c>
      <c r="YC16" s="19">
        <v>32.5</v>
      </c>
      <c r="YD16" s="19">
        <v>32.5</v>
      </c>
      <c r="YE16" s="19">
        <v>0.4</v>
      </c>
      <c r="YF16" s="19">
        <v>17.100000000000001</v>
      </c>
      <c r="YG16" s="19">
        <v>14</v>
      </c>
      <c r="YH16" s="19">
        <v>14</v>
      </c>
      <c r="YI16" s="19">
        <v>3.1</v>
      </c>
      <c r="YJ16" s="19">
        <v>10.6</v>
      </c>
      <c r="YK16" s="19">
        <v>12</v>
      </c>
      <c r="YL16" s="19">
        <v>12</v>
      </c>
      <c r="YM16" s="19">
        <v>-1.4</v>
      </c>
      <c r="YN16" s="19">
        <v>6.3</v>
      </c>
      <c r="YO16" s="19">
        <v>7.59</v>
      </c>
      <c r="YP16" s="19">
        <v>7.59</v>
      </c>
      <c r="YQ16" s="19">
        <v>-1.29</v>
      </c>
      <c r="YR16" s="19">
        <v>10.9</v>
      </c>
      <c r="YS16" s="19">
        <v>11</v>
      </c>
      <c r="YT16" s="19">
        <v>11</v>
      </c>
      <c r="YU16" s="19">
        <v>-0.1</v>
      </c>
      <c r="YV16" s="19">
        <v>20.7</v>
      </c>
      <c r="YW16" s="19">
        <v>19</v>
      </c>
      <c r="YX16" s="19">
        <v>19</v>
      </c>
      <c r="YY16" s="19">
        <v>1.7</v>
      </c>
    </row>
    <row r="17" spans="1:675" ht="24" customHeight="1" x14ac:dyDescent="0.3">
      <c r="A17" s="1"/>
      <c r="B17" s="13" t="s">
        <v>68</v>
      </c>
      <c r="C17" s="13" t="s">
        <v>806</v>
      </c>
      <c r="D17" s="14">
        <v>200.5</v>
      </c>
      <c r="E17" s="14">
        <v>203.40136000000001</v>
      </c>
      <c r="F17" s="14">
        <v>203.40136000000001</v>
      </c>
      <c r="G17" s="14">
        <v>-2.9013599999999999</v>
      </c>
      <c r="H17" s="14">
        <v>657.7</v>
      </c>
      <c r="I17" s="14">
        <v>650</v>
      </c>
      <c r="J17" s="14">
        <v>629.90463999999997</v>
      </c>
      <c r="K17" s="14">
        <v>27.795359999999999</v>
      </c>
      <c r="L17" s="14">
        <v>145.9</v>
      </c>
      <c r="M17" s="14">
        <v>147.4599</v>
      </c>
      <c r="N17" s="14">
        <v>205.11832000000001</v>
      </c>
      <c r="O17" s="14">
        <v>-59.218319999999999</v>
      </c>
      <c r="P17" s="14">
        <v>7.4</v>
      </c>
      <c r="Q17" s="14">
        <v>8.8258700000000001</v>
      </c>
      <c r="R17" s="14">
        <v>8.8258700000000001</v>
      </c>
      <c r="S17" s="14">
        <v>-1.42587</v>
      </c>
      <c r="T17" s="14">
        <v>7.4</v>
      </c>
      <c r="U17" s="14">
        <v>8.5166900000000005</v>
      </c>
      <c r="V17" s="14">
        <v>8.5166900000000005</v>
      </c>
      <c r="W17" s="14">
        <v>-1.11669</v>
      </c>
      <c r="X17" s="14">
        <v>93.2</v>
      </c>
      <c r="Y17" s="14">
        <v>91.867829999999998</v>
      </c>
      <c r="Z17" s="14">
        <v>91.867829999999998</v>
      </c>
      <c r="AA17" s="14">
        <v>1.3321700000000001</v>
      </c>
      <c r="AB17" s="14">
        <v>225.7</v>
      </c>
      <c r="AC17" s="14">
        <v>242</v>
      </c>
      <c r="AD17" s="14">
        <v>242</v>
      </c>
      <c r="AE17" s="14">
        <v>-16.3</v>
      </c>
      <c r="AF17" s="14">
        <v>0</v>
      </c>
      <c r="AG17" s="14"/>
      <c r="AH17" s="14"/>
      <c r="AI17" s="14">
        <v>0</v>
      </c>
      <c r="AJ17" s="14">
        <v>80.5</v>
      </c>
      <c r="AK17" s="14"/>
      <c r="AL17" s="14">
        <v>73.405590000000004</v>
      </c>
      <c r="AM17" s="14">
        <v>7.0944099999999999</v>
      </c>
      <c r="AN17" s="14"/>
      <c r="AO17" s="14"/>
      <c r="AP17" s="14"/>
      <c r="AQ17" s="14">
        <v>0</v>
      </c>
      <c r="AR17" s="14"/>
      <c r="AS17" s="14"/>
      <c r="AT17" s="14"/>
      <c r="AU17" s="14">
        <v>0</v>
      </c>
      <c r="AV17" s="14"/>
      <c r="AW17" s="14"/>
      <c r="AX17" s="14"/>
      <c r="AY17" s="14">
        <v>0</v>
      </c>
      <c r="AZ17" s="14"/>
      <c r="BA17" s="14"/>
      <c r="BB17" s="14"/>
      <c r="BC17" s="14">
        <v>0</v>
      </c>
      <c r="BD17" s="14"/>
      <c r="BE17" s="14"/>
      <c r="BF17" s="14"/>
      <c r="BG17" s="14">
        <v>0</v>
      </c>
      <c r="BH17" s="14"/>
      <c r="BI17" s="14"/>
      <c r="BJ17" s="14"/>
      <c r="BK17" s="14">
        <v>0</v>
      </c>
      <c r="BL17" s="14">
        <v>582.79999999999995</v>
      </c>
      <c r="BM17" s="14">
        <v>582.50599999999997</v>
      </c>
      <c r="BN17" s="14">
        <v>582.50599999999997</v>
      </c>
      <c r="BO17" s="14">
        <v>0.29399999999999998</v>
      </c>
      <c r="BP17" s="14">
        <v>10.7</v>
      </c>
      <c r="BQ17" s="14">
        <v>10.52094</v>
      </c>
      <c r="BR17" s="14">
        <v>10.52094</v>
      </c>
      <c r="BS17" s="14">
        <v>0.17906</v>
      </c>
      <c r="BT17" s="14"/>
      <c r="BU17" s="14"/>
      <c r="BV17" s="14">
        <v>17.629960000000001</v>
      </c>
      <c r="BW17" s="14">
        <v>-17.629960000000001</v>
      </c>
      <c r="BX17" s="14"/>
      <c r="BY17" s="14"/>
      <c r="BZ17" s="14"/>
      <c r="CA17" s="14">
        <v>0</v>
      </c>
      <c r="CB17" s="14"/>
      <c r="CC17" s="14"/>
      <c r="CD17" s="14"/>
      <c r="CE17" s="14">
        <v>0</v>
      </c>
      <c r="CF17" s="14"/>
      <c r="CG17" s="14"/>
      <c r="CH17" s="14"/>
      <c r="CI17" s="14">
        <v>0</v>
      </c>
      <c r="CJ17" s="14">
        <v>161.5</v>
      </c>
      <c r="CK17" s="14">
        <v>164.06706</v>
      </c>
      <c r="CL17" s="14">
        <v>164.06706</v>
      </c>
      <c r="CM17" s="14">
        <v>-2.5670600000000001</v>
      </c>
      <c r="CN17" s="14">
        <v>10</v>
      </c>
      <c r="CO17" s="14">
        <v>9.2994299999999992</v>
      </c>
      <c r="CP17" s="14">
        <v>9.2994299999999992</v>
      </c>
      <c r="CQ17" s="14">
        <v>0.70057000000000003</v>
      </c>
      <c r="CR17" s="14">
        <v>6.7</v>
      </c>
      <c r="CS17" s="14">
        <v>4.9935799999999997</v>
      </c>
      <c r="CT17" s="14">
        <v>4.9935799999999997</v>
      </c>
      <c r="CU17" s="14">
        <v>1.70642</v>
      </c>
      <c r="CV17" s="14"/>
      <c r="CW17" s="14"/>
      <c r="CX17" s="14"/>
      <c r="CY17" s="14">
        <v>0</v>
      </c>
      <c r="CZ17" s="14">
        <v>6.2</v>
      </c>
      <c r="DA17" s="14">
        <v>6.8787000000000003</v>
      </c>
      <c r="DB17" s="14">
        <v>6.8787000000000003</v>
      </c>
      <c r="DC17" s="14">
        <v>-0.67869999999999997</v>
      </c>
      <c r="DD17" s="14"/>
      <c r="DE17" s="14"/>
      <c r="DF17" s="14"/>
      <c r="DG17" s="14">
        <v>0</v>
      </c>
      <c r="DH17" s="14">
        <v>80.5</v>
      </c>
      <c r="DI17" s="14">
        <v>67.146360000000001</v>
      </c>
      <c r="DJ17" s="14">
        <v>73.021860000000004</v>
      </c>
      <c r="DK17" s="14">
        <v>7.4781399999999998</v>
      </c>
      <c r="DL17" s="14"/>
      <c r="DM17" s="14"/>
      <c r="DN17" s="14"/>
      <c r="DO17" s="14">
        <v>0</v>
      </c>
      <c r="DP17" s="14"/>
      <c r="DQ17" s="14"/>
      <c r="DR17" s="14"/>
      <c r="DS17" s="14">
        <v>0</v>
      </c>
      <c r="DT17" s="14">
        <v>0</v>
      </c>
      <c r="DU17" s="14"/>
      <c r="DV17" s="14">
        <v>23.215890000000002</v>
      </c>
      <c r="DW17" s="14">
        <v>-23.215890000000002</v>
      </c>
      <c r="DX17" s="14"/>
      <c r="DY17" s="14"/>
      <c r="DZ17" s="14"/>
      <c r="EA17" s="14">
        <v>0</v>
      </c>
      <c r="EB17" s="14">
        <v>110.1</v>
      </c>
      <c r="EC17" s="14">
        <v>112.46647</v>
      </c>
      <c r="ED17" s="14">
        <v>112.46647</v>
      </c>
      <c r="EE17" s="14">
        <v>-2.3664700000000001</v>
      </c>
      <c r="EF17" s="14">
        <v>183.6</v>
      </c>
      <c r="EG17" s="14">
        <v>213.33726999999999</v>
      </c>
      <c r="EH17" s="14">
        <v>202.21968000000001</v>
      </c>
      <c r="EI17" s="14">
        <v>-18.619679999999999</v>
      </c>
      <c r="EJ17" s="14">
        <v>0</v>
      </c>
      <c r="EK17" s="14"/>
      <c r="EL17" s="14"/>
      <c r="EM17" s="14">
        <v>0</v>
      </c>
      <c r="EN17" s="14"/>
      <c r="EO17" s="14"/>
      <c r="EP17" s="14"/>
      <c r="EQ17" s="14">
        <v>0</v>
      </c>
      <c r="ER17" s="14"/>
      <c r="ES17" s="14"/>
      <c r="ET17" s="14"/>
      <c r="EU17" s="14">
        <v>0</v>
      </c>
      <c r="EV17" s="14">
        <v>6.5</v>
      </c>
      <c r="EW17" s="14">
        <v>6.39</v>
      </c>
      <c r="EX17" s="14">
        <v>6.39</v>
      </c>
      <c r="EY17" s="14">
        <v>0.11</v>
      </c>
      <c r="EZ17" s="14">
        <v>363.4</v>
      </c>
      <c r="FA17" s="14">
        <v>360</v>
      </c>
      <c r="FB17" s="14">
        <v>360</v>
      </c>
      <c r="FC17" s="14">
        <v>3.4</v>
      </c>
      <c r="FD17" s="14">
        <v>79.2</v>
      </c>
      <c r="FE17" s="14">
        <v>81.635570000000001</v>
      </c>
      <c r="FF17" s="14">
        <v>81.635570000000001</v>
      </c>
      <c r="FG17" s="14">
        <v>-2.4355699999999998</v>
      </c>
      <c r="FH17" s="14">
        <v>148.1</v>
      </c>
      <c r="FI17" s="14">
        <v>149.98721</v>
      </c>
      <c r="FJ17" s="14">
        <v>151.36251999999999</v>
      </c>
      <c r="FK17" s="14">
        <v>-3.2625199999999999</v>
      </c>
      <c r="FL17" s="14">
        <v>37.799999999999997</v>
      </c>
      <c r="FM17" s="14">
        <v>41.89893</v>
      </c>
      <c r="FN17" s="14">
        <v>41.89893</v>
      </c>
      <c r="FO17" s="14">
        <v>-4.0989300000000002</v>
      </c>
      <c r="FP17" s="14">
        <v>18.7</v>
      </c>
      <c r="FQ17" s="14">
        <v>19.21088</v>
      </c>
      <c r="FR17" s="14">
        <v>19.21088</v>
      </c>
      <c r="FS17" s="14">
        <v>-0.51088</v>
      </c>
      <c r="FT17" s="14">
        <v>17.158000000000001</v>
      </c>
      <c r="FU17" s="14">
        <v>18.172979999999999</v>
      </c>
      <c r="FV17" s="14">
        <v>18.172979999999999</v>
      </c>
      <c r="FW17" s="14">
        <v>-1.01498</v>
      </c>
      <c r="FX17" s="14">
        <v>90.2</v>
      </c>
      <c r="FY17" s="14">
        <v>87.773570000000007</v>
      </c>
      <c r="FZ17" s="14">
        <v>87.773570000000007</v>
      </c>
      <c r="GA17" s="14">
        <v>2.4264299999999999</v>
      </c>
      <c r="GB17" s="14">
        <v>37.700000000000003</v>
      </c>
      <c r="GC17" s="14">
        <v>68.589079999999996</v>
      </c>
      <c r="GD17" s="14">
        <v>68.589079999999996</v>
      </c>
      <c r="GE17" s="14">
        <v>-30.88908</v>
      </c>
      <c r="GF17" s="14">
        <v>57.9</v>
      </c>
      <c r="GG17" s="14">
        <v>68.589079999999996</v>
      </c>
      <c r="GH17" s="14">
        <v>68.589079999999996</v>
      </c>
      <c r="GI17" s="14">
        <v>-10.689080000000001</v>
      </c>
      <c r="GJ17" s="14">
        <v>104.2</v>
      </c>
      <c r="GK17" s="14">
        <v>68.795060000000007</v>
      </c>
      <c r="GL17" s="14">
        <v>68.795060000000007</v>
      </c>
      <c r="GM17" s="14">
        <v>35.404940000000003</v>
      </c>
      <c r="GN17" s="14">
        <v>108.1</v>
      </c>
      <c r="GO17" s="14">
        <v>110.48202000000001</v>
      </c>
      <c r="GP17" s="14">
        <v>110.48202000000001</v>
      </c>
      <c r="GQ17" s="14">
        <v>-2.3820199999999998</v>
      </c>
      <c r="GR17" s="14">
        <v>45.7</v>
      </c>
      <c r="GS17" s="14">
        <v>47.082599999999999</v>
      </c>
      <c r="GT17" s="14">
        <v>37.900869999999998</v>
      </c>
      <c r="GU17" s="14">
        <v>7.7991299999999999</v>
      </c>
      <c r="GV17" s="14"/>
      <c r="GW17" s="14"/>
      <c r="GX17" s="14">
        <v>38.272109999999998</v>
      </c>
      <c r="GY17" s="14">
        <v>-38.272109999999998</v>
      </c>
      <c r="GZ17" s="14">
        <v>3.8</v>
      </c>
      <c r="HA17" s="14"/>
      <c r="HB17" s="14"/>
      <c r="HC17" s="14">
        <v>3.8</v>
      </c>
      <c r="HD17" s="14">
        <v>27.9</v>
      </c>
      <c r="HE17" s="14">
        <v>30.13373</v>
      </c>
      <c r="HF17" s="14">
        <v>30.13373</v>
      </c>
      <c r="HG17" s="14">
        <v>-2.23373</v>
      </c>
      <c r="HH17" s="14">
        <v>125.9</v>
      </c>
      <c r="HI17" s="14">
        <v>144.82508000000001</v>
      </c>
      <c r="HJ17" s="14">
        <v>172.35792000000001</v>
      </c>
      <c r="HK17" s="14">
        <v>-46.457920000000001</v>
      </c>
      <c r="HL17" s="14"/>
      <c r="HM17" s="14"/>
      <c r="HN17" s="14"/>
      <c r="HO17" s="14">
        <v>0</v>
      </c>
      <c r="HP17" s="14"/>
      <c r="HQ17" s="14"/>
      <c r="HR17" s="14"/>
      <c r="HS17" s="14">
        <v>0</v>
      </c>
      <c r="HT17" s="14">
        <v>94.1</v>
      </c>
      <c r="HU17" s="14">
        <v>95.545190000000005</v>
      </c>
      <c r="HV17" s="14">
        <v>95.545190000000005</v>
      </c>
      <c r="HW17" s="14">
        <v>-1.44519</v>
      </c>
      <c r="HX17" s="14">
        <v>0</v>
      </c>
      <c r="HY17" s="14"/>
      <c r="HZ17" s="14"/>
      <c r="IA17" s="14">
        <v>0</v>
      </c>
      <c r="IB17" s="14">
        <v>0</v>
      </c>
      <c r="IC17" s="14"/>
      <c r="ID17" s="14"/>
      <c r="IE17" s="14">
        <v>0</v>
      </c>
      <c r="IF17" s="14">
        <v>45.4</v>
      </c>
      <c r="IG17" s="14">
        <v>45.265309999999999</v>
      </c>
      <c r="IH17" s="14">
        <v>45.265309999999999</v>
      </c>
      <c r="II17" s="14">
        <v>0.13469</v>
      </c>
      <c r="IJ17" s="14"/>
      <c r="IK17" s="14"/>
      <c r="IL17" s="14"/>
      <c r="IM17" s="14">
        <v>0</v>
      </c>
      <c r="IN17" s="14"/>
      <c r="IO17" s="14"/>
      <c r="IP17" s="14"/>
      <c r="IQ17" s="14">
        <v>0</v>
      </c>
      <c r="IR17" s="14"/>
      <c r="IS17" s="14"/>
      <c r="IT17" s="14"/>
      <c r="IU17" s="14">
        <v>0</v>
      </c>
      <c r="IV17" s="14">
        <v>131.6</v>
      </c>
      <c r="IW17" s="14">
        <v>136.69067999999999</v>
      </c>
      <c r="IX17" s="14">
        <v>136.69067999999999</v>
      </c>
      <c r="IY17" s="14">
        <v>-5.0906799999999999</v>
      </c>
      <c r="IZ17" s="14"/>
      <c r="JA17" s="14"/>
      <c r="JB17" s="14"/>
      <c r="JC17" s="14">
        <v>0</v>
      </c>
      <c r="JD17" s="14"/>
      <c r="JE17" s="14"/>
      <c r="JF17" s="14"/>
      <c r="JG17" s="14">
        <v>0</v>
      </c>
      <c r="JH17" s="14"/>
      <c r="JI17" s="14"/>
      <c r="JJ17" s="14"/>
      <c r="JK17" s="14">
        <v>0</v>
      </c>
      <c r="JL17" s="14"/>
      <c r="JM17" s="14"/>
      <c r="JN17" s="14"/>
      <c r="JO17" s="14">
        <v>0</v>
      </c>
      <c r="JP17" s="14"/>
      <c r="JQ17" s="14"/>
      <c r="JR17" s="14"/>
      <c r="JS17" s="14">
        <v>0</v>
      </c>
      <c r="JT17" s="14"/>
      <c r="JU17" s="14"/>
      <c r="JV17" s="14"/>
      <c r="JW17" s="14">
        <v>0</v>
      </c>
      <c r="JX17" s="14">
        <v>194.8</v>
      </c>
      <c r="JY17" s="14">
        <v>197.29057</v>
      </c>
      <c r="JZ17" s="14">
        <v>200.67499000000001</v>
      </c>
      <c r="KA17" s="14">
        <v>-5.8749900000000004</v>
      </c>
      <c r="KB17" s="14">
        <v>195.5</v>
      </c>
      <c r="KC17" s="14">
        <v>195.11053000000001</v>
      </c>
      <c r="KD17" s="14">
        <v>200.3066</v>
      </c>
      <c r="KE17" s="14">
        <v>-4.8066000000000004</v>
      </c>
      <c r="KF17" s="14">
        <v>195.8</v>
      </c>
      <c r="KG17" s="14">
        <v>161.97363999999999</v>
      </c>
      <c r="KH17" s="14">
        <v>200.18467000000001</v>
      </c>
      <c r="KI17" s="14">
        <v>-4.3846699999999998</v>
      </c>
      <c r="KJ17" s="14">
        <v>0</v>
      </c>
      <c r="KK17" s="14"/>
      <c r="KL17" s="14"/>
      <c r="KM17" s="14">
        <v>0</v>
      </c>
      <c r="KN17" s="14"/>
      <c r="KO17" s="14"/>
      <c r="KP17" s="14"/>
      <c r="KQ17" s="14">
        <v>0</v>
      </c>
      <c r="KR17" s="14"/>
      <c r="KS17" s="14"/>
      <c r="KT17" s="14"/>
      <c r="KU17" s="14">
        <v>0</v>
      </c>
      <c r="KV17" s="14">
        <v>0</v>
      </c>
      <c r="KW17" s="14"/>
      <c r="KX17" s="14">
        <v>4.7853599999999998</v>
      </c>
      <c r="KY17" s="14">
        <v>-4.7853599999999998</v>
      </c>
      <c r="KZ17" s="14">
        <v>203.6</v>
      </c>
      <c r="LA17" s="14">
        <v>231.83090000000001</v>
      </c>
      <c r="LB17" s="14">
        <v>231.83090000000001</v>
      </c>
      <c r="LC17" s="14">
        <v>-28.230899999999998</v>
      </c>
      <c r="LD17" s="14">
        <v>133.5</v>
      </c>
      <c r="LE17" s="14">
        <v>133.16031000000001</v>
      </c>
      <c r="LF17" s="14">
        <v>133.16031000000001</v>
      </c>
      <c r="LG17" s="14">
        <v>0.33968999999999999</v>
      </c>
      <c r="LH17" s="14">
        <v>64.599999999999994</v>
      </c>
      <c r="LI17" s="14">
        <v>67.199219999999997</v>
      </c>
      <c r="LJ17" s="14">
        <v>67.199219999999997</v>
      </c>
      <c r="LK17" s="14">
        <v>-2.5992199999999999</v>
      </c>
      <c r="LL17" s="14">
        <v>79.2</v>
      </c>
      <c r="LM17" s="14">
        <v>78.567999999999998</v>
      </c>
      <c r="LN17" s="14">
        <v>78.567999999999998</v>
      </c>
      <c r="LO17" s="14">
        <v>0.63200000000000001</v>
      </c>
      <c r="LP17" s="14">
        <v>31</v>
      </c>
      <c r="LQ17" s="14">
        <v>29.980560000000001</v>
      </c>
      <c r="LR17" s="14">
        <v>29.980560000000001</v>
      </c>
      <c r="LS17" s="14">
        <v>1.0194399999999999</v>
      </c>
      <c r="LT17" s="14"/>
      <c r="LU17" s="14"/>
      <c r="LV17" s="14"/>
      <c r="LW17" s="14">
        <v>0</v>
      </c>
      <c r="LX17" s="14">
        <v>0</v>
      </c>
      <c r="LY17" s="14"/>
      <c r="LZ17" s="14"/>
      <c r="MA17" s="14">
        <v>0</v>
      </c>
      <c r="MB17" s="14">
        <v>0</v>
      </c>
      <c r="MC17" s="14"/>
      <c r="MD17" s="14"/>
      <c r="ME17" s="14">
        <v>0</v>
      </c>
      <c r="MF17" s="14">
        <v>0</v>
      </c>
      <c r="MG17" s="14"/>
      <c r="MH17" s="14"/>
      <c r="MI17" s="14">
        <v>0</v>
      </c>
      <c r="MJ17" s="14"/>
      <c r="MK17" s="14"/>
      <c r="ML17" s="14"/>
      <c r="MM17" s="14">
        <v>0</v>
      </c>
      <c r="MN17" s="14"/>
      <c r="MO17" s="14"/>
      <c r="MP17" s="14"/>
      <c r="MQ17" s="14">
        <v>0</v>
      </c>
      <c r="MR17" s="14"/>
      <c r="MS17" s="14"/>
      <c r="MT17" s="14"/>
      <c r="MU17" s="14">
        <v>0</v>
      </c>
      <c r="MV17" s="14">
        <v>172.7</v>
      </c>
      <c r="MW17" s="14">
        <v>175.46499</v>
      </c>
      <c r="MX17" s="14"/>
      <c r="MY17" s="14">
        <v>172.7</v>
      </c>
      <c r="MZ17" s="14">
        <v>0</v>
      </c>
      <c r="NA17" s="14"/>
      <c r="NB17" s="14"/>
      <c r="NC17" s="14">
        <v>0</v>
      </c>
      <c r="ND17" s="14">
        <v>0</v>
      </c>
      <c r="NE17" s="14"/>
      <c r="NF17" s="14"/>
      <c r="NG17" s="14">
        <v>0</v>
      </c>
      <c r="NH17" s="14">
        <v>0</v>
      </c>
      <c r="NI17" s="14"/>
      <c r="NJ17" s="14"/>
      <c r="NK17" s="14">
        <v>0</v>
      </c>
      <c r="NL17" s="14"/>
      <c r="NM17" s="14"/>
      <c r="NN17" s="14"/>
      <c r="NO17" s="14">
        <v>0</v>
      </c>
      <c r="NP17" s="14"/>
      <c r="NQ17" s="14"/>
      <c r="NR17" s="14"/>
      <c r="NS17" s="14">
        <v>0</v>
      </c>
      <c r="NT17" s="14">
        <v>0</v>
      </c>
      <c r="NU17" s="14"/>
      <c r="NV17" s="14">
        <v>9.09</v>
      </c>
      <c r="NW17" s="14">
        <v>-9.09</v>
      </c>
      <c r="NX17" s="14">
        <v>9.3000000000000007</v>
      </c>
      <c r="NY17" s="14">
        <v>9.0694199999999991</v>
      </c>
      <c r="NZ17" s="14">
        <v>9.0694199999999991</v>
      </c>
      <c r="OA17" s="14">
        <v>0.23058000000000001</v>
      </c>
      <c r="OB17" s="14">
        <v>10.199999999999999</v>
      </c>
      <c r="OC17" s="14"/>
      <c r="OD17" s="14">
        <v>10</v>
      </c>
      <c r="OE17" s="14">
        <v>0.2</v>
      </c>
      <c r="OF17" s="14">
        <v>0</v>
      </c>
      <c r="OG17" s="14"/>
      <c r="OH17" s="14"/>
      <c r="OI17" s="14">
        <v>0</v>
      </c>
      <c r="OJ17" s="14">
        <v>61.2</v>
      </c>
      <c r="OK17" s="14">
        <v>73.385999999999996</v>
      </c>
      <c r="OL17" s="14">
        <v>73.385999999999996</v>
      </c>
      <c r="OM17" s="14">
        <v>-12.186</v>
      </c>
      <c r="ON17" s="14">
        <v>0</v>
      </c>
      <c r="OO17" s="14"/>
      <c r="OP17" s="14"/>
      <c r="OQ17" s="14">
        <v>0</v>
      </c>
      <c r="OR17" s="14">
        <v>8.3000000000000007</v>
      </c>
      <c r="OS17" s="14"/>
      <c r="OT17" s="14"/>
      <c r="OU17" s="14">
        <v>8.3000000000000007</v>
      </c>
      <c r="OV17" s="14">
        <v>0</v>
      </c>
      <c r="OW17" s="14"/>
      <c r="OX17" s="14"/>
      <c r="OY17" s="14">
        <v>0</v>
      </c>
      <c r="OZ17" s="14">
        <v>20.2</v>
      </c>
      <c r="PA17" s="14"/>
      <c r="PB17" s="14">
        <v>20.456230000000001</v>
      </c>
      <c r="PC17" s="14">
        <v>-0.25623000000000001</v>
      </c>
      <c r="PD17" s="14">
        <v>10.199999999999999</v>
      </c>
      <c r="PE17" s="14">
        <v>9.9830000000000005</v>
      </c>
      <c r="PF17" s="14">
        <v>9.9830000000000005</v>
      </c>
      <c r="PG17" s="14">
        <v>0.217</v>
      </c>
      <c r="PH17" s="14">
        <v>5.7</v>
      </c>
      <c r="PI17" s="14">
        <v>5.67</v>
      </c>
      <c r="PJ17" s="14">
        <v>5.67</v>
      </c>
      <c r="PK17" s="14">
        <v>0.03</v>
      </c>
      <c r="PL17" s="14">
        <v>0</v>
      </c>
      <c r="PM17" s="14"/>
      <c r="PN17" s="14"/>
      <c r="PO17" s="14">
        <v>0</v>
      </c>
      <c r="PP17" s="14">
        <v>0</v>
      </c>
      <c r="PQ17" s="14"/>
      <c r="PR17" s="14"/>
      <c r="PS17" s="14">
        <v>0</v>
      </c>
      <c r="PT17" s="14">
        <v>2.1</v>
      </c>
      <c r="PU17" s="14">
        <v>2</v>
      </c>
      <c r="PV17" s="14">
        <v>2</v>
      </c>
      <c r="PW17" s="14">
        <v>0.1</v>
      </c>
      <c r="PX17" s="14">
        <v>0</v>
      </c>
      <c r="PY17" s="14">
        <v>3.1</v>
      </c>
      <c r="PZ17" s="14">
        <v>3.1</v>
      </c>
      <c r="QA17" s="14">
        <v>-3.1</v>
      </c>
      <c r="QB17" s="14">
        <v>5.2</v>
      </c>
      <c r="QC17" s="14">
        <v>5</v>
      </c>
      <c r="QD17" s="14">
        <v>5</v>
      </c>
      <c r="QE17" s="14">
        <v>0.2</v>
      </c>
      <c r="QF17" s="14">
        <v>20.100000000000001</v>
      </c>
      <c r="QG17" s="14"/>
      <c r="QH17" s="14">
        <v>20.422219999999999</v>
      </c>
      <c r="QI17" s="14">
        <v>-0.32222000000000001</v>
      </c>
      <c r="QJ17" s="14">
        <v>10</v>
      </c>
      <c r="QK17" s="14">
        <v>10</v>
      </c>
      <c r="QL17" s="14">
        <v>10</v>
      </c>
      <c r="QM17" s="14">
        <v>0</v>
      </c>
      <c r="QN17" s="14">
        <v>18.100000000000001</v>
      </c>
      <c r="QO17" s="14">
        <v>17.492709999999999</v>
      </c>
      <c r="QP17" s="14">
        <v>17.492709999999999</v>
      </c>
      <c r="QQ17" s="14">
        <v>0.60729</v>
      </c>
      <c r="QR17" s="14">
        <v>3.5</v>
      </c>
      <c r="QS17" s="14">
        <v>3.4</v>
      </c>
      <c r="QT17" s="14">
        <v>3.4</v>
      </c>
      <c r="QU17" s="14">
        <v>0.1</v>
      </c>
      <c r="QV17" s="14">
        <v>18.5</v>
      </c>
      <c r="QW17" s="14">
        <v>17.881440000000001</v>
      </c>
      <c r="QX17" s="14">
        <v>17.881440000000001</v>
      </c>
      <c r="QY17" s="14">
        <v>0.61856</v>
      </c>
      <c r="QZ17" s="14">
        <v>0</v>
      </c>
      <c r="RA17" s="14"/>
      <c r="RB17" s="14"/>
      <c r="RC17" s="14">
        <v>0</v>
      </c>
      <c r="RD17" s="14">
        <v>0</v>
      </c>
      <c r="RE17" s="14"/>
      <c r="RF17" s="14"/>
      <c r="RG17" s="14">
        <v>0</v>
      </c>
      <c r="RH17" s="14">
        <v>20.7</v>
      </c>
      <c r="RI17" s="14">
        <v>15.515000000000001</v>
      </c>
      <c r="RJ17" s="14">
        <v>15.515000000000001</v>
      </c>
      <c r="RK17" s="14">
        <v>5.1849999999999996</v>
      </c>
      <c r="RL17" s="14">
        <v>37.1</v>
      </c>
      <c r="RM17" s="14">
        <v>37.542999999999999</v>
      </c>
      <c r="RN17" s="14">
        <v>37.542999999999999</v>
      </c>
      <c r="RO17" s="14">
        <v>-0.443</v>
      </c>
      <c r="RP17" s="14">
        <v>0</v>
      </c>
      <c r="RQ17" s="14"/>
      <c r="RR17" s="14"/>
      <c r="RS17" s="14">
        <v>0</v>
      </c>
      <c r="RT17" s="14">
        <v>3.1</v>
      </c>
      <c r="RU17" s="14">
        <v>3.06</v>
      </c>
      <c r="RV17" s="14">
        <v>3.06</v>
      </c>
      <c r="RW17" s="14">
        <v>0.04</v>
      </c>
      <c r="RX17" s="14">
        <v>20.3</v>
      </c>
      <c r="RY17" s="14">
        <v>19.792000000000002</v>
      </c>
      <c r="RZ17" s="14">
        <v>19.792000000000002</v>
      </c>
      <c r="SA17" s="14">
        <v>0.50800000000000001</v>
      </c>
      <c r="SB17" s="14">
        <v>3.2</v>
      </c>
      <c r="SC17" s="14">
        <v>2</v>
      </c>
      <c r="SD17" s="14">
        <v>2</v>
      </c>
      <c r="SE17" s="14">
        <v>1.2</v>
      </c>
      <c r="SF17" s="14"/>
      <c r="SG17" s="14"/>
      <c r="SH17" s="14">
        <v>0.4</v>
      </c>
      <c r="SI17" s="14">
        <v>-0.4</v>
      </c>
      <c r="SJ17" s="14">
        <v>0</v>
      </c>
      <c r="SK17" s="14"/>
      <c r="SL17" s="14"/>
      <c r="SM17" s="14">
        <v>0</v>
      </c>
      <c r="SN17" s="14">
        <v>19.899999999999999</v>
      </c>
      <c r="SO17" s="14">
        <v>19.1448</v>
      </c>
      <c r="SP17" s="14">
        <v>19.1448</v>
      </c>
      <c r="SQ17" s="14">
        <v>0.75519999999999998</v>
      </c>
      <c r="SR17" s="14">
        <v>13.1</v>
      </c>
      <c r="SS17" s="14">
        <v>12.244899999999999</v>
      </c>
      <c r="ST17" s="14">
        <v>12.244899999999999</v>
      </c>
      <c r="SU17" s="14">
        <v>0.85509999999999997</v>
      </c>
      <c r="SV17" s="14">
        <v>19.7</v>
      </c>
      <c r="SW17" s="14">
        <v>19.436350000000001</v>
      </c>
      <c r="SX17" s="14">
        <v>19.436350000000001</v>
      </c>
      <c r="SY17" s="14">
        <v>0.26365</v>
      </c>
      <c r="SZ17" s="14">
        <v>20.2</v>
      </c>
      <c r="TA17" s="14">
        <v>19.436350000000001</v>
      </c>
      <c r="TB17" s="14">
        <v>19.436350000000001</v>
      </c>
      <c r="TC17" s="14">
        <v>0.76365000000000005</v>
      </c>
      <c r="TD17" s="14">
        <v>0</v>
      </c>
      <c r="TE17" s="14">
        <v>0.36299999999999999</v>
      </c>
      <c r="TF17" s="14">
        <v>0.36299999999999999</v>
      </c>
      <c r="TG17" s="14">
        <v>-0.36299999999999999</v>
      </c>
      <c r="TH17" s="14">
        <v>0.9</v>
      </c>
      <c r="TI17" s="14">
        <v>26</v>
      </c>
      <c r="TJ17" s="14">
        <v>26</v>
      </c>
      <c r="TK17" s="14">
        <v>-25.1</v>
      </c>
      <c r="TL17" s="14">
        <v>0</v>
      </c>
      <c r="TM17" s="14"/>
      <c r="TN17" s="14"/>
      <c r="TO17" s="14">
        <v>0</v>
      </c>
      <c r="TP17" s="14">
        <v>20.100000000000001</v>
      </c>
      <c r="TQ17" s="14">
        <v>12.95</v>
      </c>
      <c r="TR17" s="14">
        <v>12.95</v>
      </c>
      <c r="TS17" s="14">
        <v>7.15</v>
      </c>
      <c r="TT17" s="14">
        <v>32.299999999999997</v>
      </c>
      <c r="TU17" s="14">
        <v>32.869999999999997</v>
      </c>
      <c r="TV17" s="14">
        <v>32.869999999999997</v>
      </c>
      <c r="TW17" s="14">
        <v>-0.56999999999999995</v>
      </c>
      <c r="TX17" s="14">
        <v>1.4</v>
      </c>
      <c r="TY17" s="14">
        <v>0.247</v>
      </c>
      <c r="TZ17" s="14">
        <v>0.247</v>
      </c>
      <c r="UA17" s="14">
        <v>1.153</v>
      </c>
      <c r="UB17" s="14">
        <v>0.3</v>
      </c>
      <c r="UC17" s="14">
        <v>0.26700000000000002</v>
      </c>
      <c r="UD17" s="14">
        <v>0.26700000000000002</v>
      </c>
      <c r="UE17" s="14">
        <v>3.3000000000000002E-2</v>
      </c>
      <c r="UF17" s="14">
        <v>0</v>
      </c>
      <c r="UG17" s="14"/>
      <c r="UH17" s="14"/>
      <c r="UI17" s="14">
        <v>0</v>
      </c>
      <c r="UJ17" s="14">
        <v>21</v>
      </c>
      <c r="UK17" s="14">
        <v>19.436350000000001</v>
      </c>
      <c r="UL17" s="14">
        <v>19.436350000000001</v>
      </c>
      <c r="UM17" s="14">
        <v>1.56365</v>
      </c>
      <c r="UN17" s="14">
        <v>8.1999999999999993</v>
      </c>
      <c r="UO17" s="14">
        <v>8.1999999999999993</v>
      </c>
      <c r="UP17" s="14">
        <v>8.1999999999999993</v>
      </c>
      <c r="UQ17" s="14">
        <v>0</v>
      </c>
      <c r="UR17" s="14">
        <v>7.9</v>
      </c>
      <c r="US17" s="14">
        <v>7.1</v>
      </c>
      <c r="UT17" s="14">
        <v>7.1</v>
      </c>
      <c r="UU17" s="14">
        <v>0.8</v>
      </c>
      <c r="UV17" s="14">
        <v>20.399999999999999</v>
      </c>
      <c r="UW17" s="14">
        <v>19.436350000000001</v>
      </c>
      <c r="UX17" s="14">
        <v>19.436350000000001</v>
      </c>
      <c r="UY17" s="14">
        <v>0.96365000000000001</v>
      </c>
      <c r="UZ17" s="14">
        <v>20.399999999999999</v>
      </c>
      <c r="VA17" s="14">
        <v>19.436350000000001</v>
      </c>
      <c r="VB17" s="14">
        <v>19.436350000000001</v>
      </c>
      <c r="VC17" s="14">
        <v>0.96365000000000001</v>
      </c>
      <c r="VD17" s="14">
        <v>20</v>
      </c>
      <c r="VE17" s="14">
        <v>19.436350000000001</v>
      </c>
      <c r="VF17" s="14">
        <v>19.436350000000001</v>
      </c>
      <c r="VG17" s="14">
        <v>0.56364999999999998</v>
      </c>
      <c r="VH17" s="14">
        <v>4.2</v>
      </c>
      <c r="VI17" s="14"/>
      <c r="VJ17" s="14"/>
      <c r="VK17" s="14">
        <v>4.2</v>
      </c>
      <c r="VL17" s="14">
        <v>0</v>
      </c>
      <c r="VM17" s="14"/>
      <c r="VN17" s="14"/>
      <c r="VO17" s="14">
        <v>0</v>
      </c>
      <c r="VP17" s="14">
        <v>0</v>
      </c>
      <c r="VQ17" s="14"/>
      <c r="VR17" s="14"/>
      <c r="VS17" s="14">
        <v>0</v>
      </c>
      <c r="VT17" s="14">
        <v>0</v>
      </c>
      <c r="VU17" s="14"/>
      <c r="VV17" s="14"/>
      <c r="VW17" s="14">
        <v>0</v>
      </c>
      <c r="VX17" s="14">
        <v>0.6</v>
      </c>
      <c r="VY17" s="14">
        <v>0.6</v>
      </c>
      <c r="VZ17" s="14">
        <v>0.6</v>
      </c>
      <c r="WA17" s="14">
        <v>0</v>
      </c>
      <c r="WB17" s="14">
        <v>24.4</v>
      </c>
      <c r="WC17" s="14">
        <v>8</v>
      </c>
      <c r="WD17" s="14">
        <v>8</v>
      </c>
      <c r="WE17" s="14">
        <v>16.399999999999999</v>
      </c>
      <c r="WF17" s="14">
        <v>28.5</v>
      </c>
      <c r="WG17" s="14"/>
      <c r="WH17" s="14">
        <v>1.375</v>
      </c>
      <c r="WI17" s="14">
        <v>27.125</v>
      </c>
      <c r="WJ17" s="14">
        <v>0</v>
      </c>
      <c r="WK17" s="14"/>
      <c r="WL17" s="14"/>
      <c r="WM17" s="14">
        <v>0</v>
      </c>
      <c r="WN17" s="14">
        <v>4.8</v>
      </c>
      <c r="WO17" s="14">
        <v>4.2</v>
      </c>
      <c r="WP17" s="14">
        <v>4.2</v>
      </c>
      <c r="WQ17" s="14">
        <v>0.6</v>
      </c>
      <c r="WR17" s="14">
        <v>2.4</v>
      </c>
      <c r="WS17" s="14">
        <v>2.4</v>
      </c>
      <c r="WT17" s="14">
        <v>2.4</v>
      </c>
      <c r="WU17" s="14">
        <v>0</v>
      </c>
      <c r="WV17" s="14">
        <v>1.1000000000000001</v>
      </c>
      <c r="WW17" s="14">
        <v>1.2</v>
      </c>
      <c r="WX17" s="14">
        <v>1.2</v>
      </c>
      <c r="WY17" s="14">
        <v>-0.1</v>
      </c>
      <c r="WZ17" s="14">
        <v>2.9</v>
      </c>
      <c r="XA17" s="14">
        <v>2.8</v>
      </c>
      <c r="XB17" s="14">
        <v>2.8</v>
      </c>
      <c r="XC17" s="14">
        <v>0.1</v>
      </c>
      <c r="XD17" s="14">
        <v>0</v>
      </c>
      <c r="XE17" s="14"/>
      <c r="XF17" s="14"/>
      <c r="XG17" s="14">
        <v>0</v>
      </c>
      <c r="XH17" s="14">
        <v>5.8</v>
      </c>
      <c r="XI17" s="14">
        <v>6.4</v>
      </c>
      <c r="XJ17" s="14">
        <v>6.4</v>
      </c>
      <c r="XK17" s="14">
        <v>-0.6</v>
      </c>
      <c r="XL17" s="14">
        <v>20</v>
      </c>
      <c r="XM17" s="14">
        <v>19.241980000000002</v>
      </c>
      <c r="XN17" s="14">
        <v>19.241980000000002</v>
      </c>
      <c r="XO17" s="14">
        <v>0.75802000000000003</v>
      </c>
      <c r="XP17" s="14">
        <v>20</v>
      </c>
      <c r="XQ17" s="14">
        <v>19.241980000000002</v>
      </c>
      <c r="XR17" s="14">
        <v>19.241980000000002</v>
      </c>
      <c r="XS17" s="14">
        <v>0.75802000000000003</v>
      </c>
      <c r="XT17" s="14"/>
      <c r="XU17" s="14"/>
      <c r="XV17" s="14"/>
      <c r="XW17" s="14">
        <v>0</v>
      </c>
      <c r="XX17" s="14">
        <v>41.6</v>
      </c>
      <c r="XY17" s="14">
        <v>32.5</v>
      </c>
      <c r="XZ17" s="14">
        <v>32.5</v>
      </c>
      <c r="YA17" s="14">
        <v>9.1</v>
      </c>
      <c r="YB17" s="14">
        <v>32.799999999999997</v>
      </c>
      <c r="YC17" s="14">
        <v>32.5</v>
      </c>
      <c r="YD17" s="14">
        <v>32.5</v>
      </c>
      <c r="YE17" s="14">
        <v>0.3</v>
      </c>
      <c r="YF17" s="14">
        <v>17.2</v>
      </c>
      <c r="YG17" s="14">
        <v>14</v>
      </c>
      <c r="YH17" s="14">
        <v>14</v>
      </c>
      <c r="YI17" s="14">
        <v>3.2</v>
      </c>
      <c r="YJ17" s="14">
        <v>10.6</v>
      </c>
      <c r="YK17" s="14">
        <v>12</v>
      </c>
      <c r="YL17" s="14">
        <v>12</v>
      </c>
      <c r="YM17" s="14">
        <v>-1.4</v>
      </c>
      <c r="YN17" s="14">
        <v>6.9</v>
      </c>
      <c r="YO17" s="14">
        <v>7.59</v>
      </c>
      <c r="YP17" s="14">
        <v>7.59</v>
      </c>
      <c r="YQ17" s="14">
        <v>-0.69</v>
      </c>
      <c r="YR17" s="14">
        <v>11.1</v>
      </c>
      <c r="YS17" s="14">
        <v>11</v>
      </c>
      <c r="YT17" s="14">
        <v>11</v>
      </c>
      <c r="YU17" s="14">
        <v>0.1</v>
      </c>
      <c r="YV17" s="14">
        <v>20.5</v>
      </c>
      <c r="YW17" s="14">
        <v>19</v>
      </c>
      <c r="YX17" s="14">
        <v>19</v>
      </c>
      <c r="YY17" s="14">
        <v>1.5</v>
      </c>
    </row>
    <row r="18" spans="1:675" ht="24" customHeight="1" x14ac:dyDescent="0.3">
      <c r="A18" s="1"/>
      <c r="B18" s="16" t="s">
        <v>68</v>
      </c>
      <c r="C18" s="16" t="s">
        <v>807</v>
      </c>
      <c r="D18" s="17">
        <v>204.3</v>
      </c>
      <c r="E18" s="17">
        <v>203.40136000000001</v>
      </c>
      <c r="F18" s="17">
        <v>203.40136000000001</v>
      </c>
      <c r="G18" s="17">
        <v>0.89863999999999999</v>
      </c>
      <c r="H18" s="17">
        <v>656.8</v>
      </c>
      <c r="I18" s="17">
        <v>650</v>
      </c>
      <c r="J18" s="17">
        <v>629.90463999999997</v>
      </c>
      <c r="K18" s="17">
        <v>26.89536</v>
      </c>
      <c r="L18" s="17">
        <v>146.1</v>
      </c>
      <c r="M18" s="17">
        <v>147.4599</v>
      </c>
      <c r="N18" s="17">
        <v>205.11832000000001</v>
      </c>
      <c r="O18" s="17">
        <v>-59.018320000000003</v>
      </c>
      <c r="P18" s="17">
        <v>7.8</v>
      </c>
      <c r="Q18" s="17">
        <v>8.8258700000000001</v>
      </c>
      <c r="R18" s="17">
        <v>8.8258700000000001</v>
      </c>
      <c r="S18" s="17">
        <v>-1.0258700000000001</v>
      </c>
      <c r="T18" s="17">
        <v>7.6</v>
      </c>
      <c r="U18" s="17">
        <v>8.5166900000000005</v>
      </c>
      <c r="V18" s="17">
        <v>8.5166900000000005</v>
      </c>
      <c r="W18" s="17">
        <v>-0.91669</v>
      </c>
      <c r="X18" s="17">
        <v>93.5</v>
      </c>
      <c r="Y18" s="17">
        <v>91.867829999999998</v>
      </c>
      <c r="Z18" s="17">
        <v>91.867829999999998</v>
      </c>
      <c r="AA18" s="17">
        <v>1.6321699999999999</v>
      </c>
      <c r="AB18" s="17">
        <v>227.7</v>
      </c>
      <c r="AC18" s="17">
        <v>242</v>
      </c>
      <c r="AD18" s="17">
        <v>242</v>
      </c>
      <c r="AE18" s="17">
        <v>-14.3</v>
      </c>
      <c r="AF18" s="17">
        <v>0</v>
      </c>
      <c r="AG18" s="17"/>
      <c r="AH18" s="17"/>
      <c r="AI18" s="17">
        <v>0</v>
      </c>
      <c r="AJ18" s="17">
        <v>82.2</v>
      </c>
      <c r="AK18" s="17"/>
      <c r="AL18" s="17">
        <v>75.621849999999995</v>
      </c>
      <c r="AM18" s="17">
        <v>6.5781499999999999</v>
      </c>
      <c r="AN18" s="17"/>
      <c r="AO18" s="17"/>
      <c r="AP18" s="17"/>
      <c r="AQ18" s="17">
        <v>0</v>
      </c>
      <c r="AR18" s="17"/>
      <c r="AS18" s="17"/>
      <c r="AT18" s="17"/>
      <c r="AU18" s="17">
        <v>0</v>
      </c>
      <c r="AV18" s="17"/>
      <c r="AW18" s="17"/>
      <c r="AX18" s="17"/>
      <c r="AY18" s="17">
        <v>0</v>
      </c>
      <c r="AZ18" s="17"/>
      <c r="BA18" s="17"/>
      <c r="BB18" s="17"/>
      <c r="BC18" s="17">
        <v>0</v>
      </c>
      <c r="BD18" s="17"/>
      <c r="BE18" s="17"/>
      <c r="BF18" s="17"/>
      <c r="BG18" s="17">
        <v>0</v>
      </c>
      <c r="BH18" s="17"/>
      <c r="BI18" s="17"/>
      <c r="BJ18" s="17"/>
      <c r="BK18" s="17">
        <v>0</v>
      </c>
      <c r="BL18" s="17">
        <v>580.20000000000005</v>
      </c>
      <c r="BM18" s="17">
        <v>582.50599999999997</v>
      </c>
      <c r="BN18" s="17">
        <v>582.50599999999997</v>
      </c>
      <c r="BO18" s="17">
        <v>-2.306</v>
      </c>
      <c r="BP18" s="17">
        <v>10.7</v>
      </c>
      <c r="BQ18" s="17">
        <v>10.52094</v>
      </c>
      <c r="BR18" s="17">
        <v>10.52094</v>
      </c>
      <c r="BS18" s="17">
        <v>0.17906</v>
      </c>
      <c r="BT18" s="17"/>
      <c r="BU18" s="17"/>
      <c r="BV18" s="17">
        <v>17.629960000000001</v>
      </c>
      <c r="BW18" s="17">
        <v>-17.629960000000001</v>
      </c>
      <c r="BX18" s="17"/>
      <c r="BY18" s="17"/>
      <c r="BZ18" s="17"/>
      <c r="CA18" s="17">
        <v>0</v>
      </c>
      <c r="CB18" s="17"/>
      <c r="CC18" s="17"/>
      <c r="CD18" s="17"/>
      <c r="CE18" s="17">
        <v>0</v>
      </c>
      <c r="CF18" s="17"/>
      <c r="CG18" s="17"/>
      <c r="CH18" s="17"/>
      <c r="CI18" s="17">
        <v>0</v>
      </c>
      <c r="CJ18" s="17">
        <v>167.5</v>
      </c>
      <c r="CK18" s="17">
        <v>164.06706</v>
      </c>
      <c r="CL18" s="17">
        <v>164.06706</v>
      </c>
      <c r="CM18" s="17">
        <v>3.4329399999999999</v>
      </c>
      <c r="CN18" s="17">
        <v>10.3</v>
      </c>
      <c r="CO18" s="17">
        <v>9.2994299999999992</v>
      </c>
      <c r="CP18" s="17">
        <v>9.2994299999999992</v>
      </c>
      <c r="CQ18" s="17">
        <v>1.00057</v>
      </c>
      <c r="CR18" s="17">
        <v>6.8</v>
      </c>
      <c r="CS18" s="17">
        <v>4.9935799999999997</v>
      </c>
      <c r="CT18" s="17">
        <v>4.9935799999999997</v>
      </c>
      <c r="CU18" s="17">
        <v>1.8064199999999999</v>
      </c>
      <c r="CV18" s="17"/>
      <c r="CW18" s="17"/>
      <c r="CX18" s="17"/>
      <c r="CY18" s="17">
        <v>0</v>
      </c>
      <c r="CZ18" s="17">
        <v>6.1</v>
      </c>
      <c r="DA18" s="17">
        <v>6.8787000000000003</v>
      </c>
      <c r="DB18" s="17">
        <v>6.8787000000000003</v>
      </c>
      <c r="DC18" s="17">
        <v>-0.77869999999999995</v>
      </c>
      <c r="DD18" s="17"/>
      <c r="DE18" s="17"/>
      <c r="DF18" s="17"/>
      <c r="DG18" s="17">
        <v>0</v>
      </c>
      <c r="DH18" s="17">
        <v>81.2</v>
      </c>
      <c r="DI18" s="17">
        <v>67.146360000000001</v>
      </c>
      <c r="DJ18" s="17">
        <v>75.898589999999999</v>
      </c>
      <c r="DK18" s="17">
        <v>5.3014099999999997</v>
      </c>
      <c r="DL18" s="17"/>
      <c r="DM18" s="17"/>
      <c r="DN18" s="17"/>
      <c r="DO18" s="17">
        <v>0</v>
      </c>
      <c r="DP18" s="17"/>
      <c r="DQ18" s="17"/>
      <c r="DR18" s="17"/>
      <c r="DS18" s="17">
        <v>0</v>
      </c>
      <c r="DT18" s="17">
        <v>0</v>
      </c>
      <c r="DU18" s="17"/>
      <c r="DV18" s="17">
        <v>23.215890000000002</v>
      </c>
      <c r="DW18" s="17">
        <v>-23.215890000000002</v>
      </c>
      <c r="DX18" s="17"/>
      <c r="DY18" s="17"/>
      <c r="DZ18" s="17"/>
      <c r="EA18" s="17">
        <v>0</v>
      </c>
      <c r="EB18" s="17">
        <v>110.2</v>
      </c>
      <c r="EC18" s="17">
        <v>112.46647</v>
      </c>
      <c r="ED18" s="17">
        <v>112.46647</v>
      </c>
      <c r="EE18" s="17">
        <v>-2.26647</v>
      </c>
      <c r="EF18" s="17">
        <v>205.7</v>
      </c>
      <c r="EG18" s="17">
        <v>202.21968000000001</v>
      </c>
      <c r="EH18" s="17">
        <v>202.21968000000001</v>
      </c>
      <c r="EI18" s="17">
        <v>3.4803199999999999</v>
      </c>
      <c r="EJ18" s="17">
        <v>0</v>
      </c>
      <c r="EK18" s="17"/>
      <c r="EL18" s="17"/>
      <c r="EM18" s="17">
        <v>0</v>
      </c>
      <c r="EN18" s="17"/>
      <c r="EO18" s="17"/>
      <c r="EP18" s="17"/>
      <c r="EQ18" s="17">
        <v>0</v>
      </c>
      <c r="ER18" s="17"/>
      <c r="ES18" s="17"/>
      <c r="ET18" s="17"/>
      <c r="EU18" s="17">
        <v>0</v>
      </c>
      <c r="EV18" s="17">
        <v>6.5</v>
      </c>
      <c r="EW18" s="17">
        <v>6.39</v>
      </c>
      <c r="EX18" s="17">
        <v>6.39</v>
      </c>
      <c r="EY18" s="17">
        <v>0.11</v>
      </c>
      <c r="EZ18" s="17">
        <v>374.4</v>
      </c>
      <c r="FA18" s="17">
        <v>360</v>
      </c>
      <c r="FB18" s="17">
        <v>360</v>
      </c>
      <c r="FC18" s="17">
        <v>14.4</v>
      </c>
      <c r="FD18" s="17">
        <v>63.8</v>
      </c>
      <c r="FE18" s="17">
        <v>81.635570000000001</v>
      </c>
      <c r="FF18" s="17">
        <v>81.635570000000001</v>
      </c>
      <c r="FG18" s="17">
        <v>-17.835570000000001</v>
      </c>
      <c r="FH18" s="17">
        <v>146</v>
      </c>
      <c r="FI18" s="17">
        <v>142.04259999999999</v>
      </c>
      <c r="FJ18" s="17">
        <v>142.04259999999999</v>
      </c>
      <c r="FK18" s="17">
        <v>3.9573999999999998</v>
      </c>
      <c r="FL18" s="17">
        <v>38.799999999999997</v>
      </c>
      <c r="FM18" s="17">
        <v>41.89893</v>
      </c>
      <c r="FN18" s="17">
        <v>41.89893</v>
      </c>
      <c r="FO18" s="17">
        <v>-3.0989300000000002</v>
      </c>
      <c r="FP18" s="17">
        <v>18.600000000000001</v>
      </c>
      <c r="FQ18" s="17">
        <v>19.21088</v>
      </c>
      <c r="FR18" s="17">
        <v>19.21088</v>
      </c>
      <c r="FS18" s="17">
        <v>-0.61087999999999998</v>
      </c>
      <c r="FT18" s="17">
        <v>14.236000000000001</v>
      </c>
      <c r="FU18" s="17">
        <v>18.172979999999999</v>
      </c>
      <c r="FV18" s="17">
        <v>18.172979999999999</v>
      </c>
      <c r="FW18" s="17">
        <v>-3.9369800000000001</v>
      </c>
      <c r="FX18" s="17">
        <v>90</v>
      </c>
      <c r="FY18" s="17">
        <v>87.773570000000007</v>
      </c>
      <c r="FZ18" s="17">
        <v>87.773570000000007</v>
      </c>
      <c r="GA18" s="17">
        <v>2.2264300000000001</v>
      </c>
      <c r="GB18" s="17">
        <v>42.3</v>
      </c>
      <c r="GC18" s="17">
        <v>68.589079999999996</v>
      </c>
      <c r="GD18" s="17">
        <v>68.589079999999996</v>
      </c>
      <c r="GE18" s="17">
        <v>-26.289079999999998</v>
      </c>
      <c r="GF18" s="17">
        <v>62.2</v>
      </c>
      <c r="GG18" s="17">
        <v>68.589079999999996</v>
      </c>
      <c r="GH18" s="17">
        <v>68.589079999999996</v>
      </c>
      <c r="GI18" s="17">
        <v>-6.3890799999999999</v>
      </c>
      <c r="GJ18" s="17">
        <v>103.7</v>
      </c>
      <c r="GK18" s="17">
        <v>68.795060000000007</v>
      </c>
      <c r="GL18" s="17">
        <v>68.795060000000007</v>
      </c>
      <c r="GM18" s="17">
        <v>34.904940000000003</v>
      </c>
      <c r="GN18" s="17">
        <v>108.5</v>
      </c>
      <c r="GO18" s="17">
        <v>110.48202000000001</v>
      </c>
      <c r="GP18" s="17">
        <v>110.48202000000001</v>
      </c>
      <c r="GQ18" s="17">
        <v>-1.9820199999999999</v>
      </c>
      <c r="GR18" s="17">
        <v>40</v>
      </c>
      <c r="GS18" s="17">
        <v>37.900869999999998</v>
      </c>
      <c r="GT18" s="17">
        <v>47.082599999999999</v>
      </c>
      <c r="GU18" s="17">
        <v>-7.0826000000000002</v>
      </c>
      <c r="GV18" s="17"/>
      <c r="GW18" s="17"/>
      <c r="GX18" s="17">
        <v>38.272109999999998</v>
      </c>
      <c r="GY18" s="17">
        <v>-38.272109999999998</v>
      </c>
      <c r="GZ18" s="17">
        <v>3.8</v>
      </c>
      <c r="HA18" s="17"/>
      <c r="HB18" s="17"/>
      <c r="HC18" s="17">
        <v>3.8</v>
      </c>
      <c r="HD18" s="17">
        <v>28.3</v>
      </c>
      <c r="HE18" s="17">
        <v>30.13373</v>
      </c>
      <c r="HF18" s="17">
        <v>30.13373</v>
      </c>
      <c r="HG18" s="17">
        <v>-1.8337300000000001</v>
      </c>
      <c r="HH18" s="17">
        <v>172.7</v>
      </c>
      <c r="HI18" s="17">
        <v>172.35792000000001</v>
      </c>
      <c r="HJ18" s="17">
        <v>172.35792000000001</v>
      </c>
      <c r="HK18" s="17">
        <v>0.34208</v>
      </c>
      <c r="HL18" s="17"/>
      <c r="HM18" s="17"/>
      <c r="HN18" s="17"/>
      <c r="HO18" s="17">
        <v>0</v>
      </c>
      <c r="HP18" s="17"/>
      <c r="HQ18" s="17"/>
      <c r="HR18" s="17"/>
      <c r="HS18" s="17">
        <v>0</v>
      </c>
      <c r="HT18" s="17">
        <v>95.2</v>
      </c>
      <c r="HU18" s="17">
        <v>95.545190000000005</v>
      </c>
      <c r="HV18" s="17">
        <v>95.545190000000005</v>
      </c>
      <c r="HW18" s="17">
        <v>-0.34519</v>
      </c>
      <c r="HX18" s="17">
        <v>0</v>
      </c>
      <c r="HY18" s="17"/>
      <c r="HZ18" s="17"/>
      <c r="IA18" s="17">
        <v>0</v>
      </c>
      <c r="IB18" s="17">
        <v>0</v>
      </c>
      <c r="IC18" s="17"/>
      <c r="ID18" s="17"/>
      <c r="IE18" s="17">
        <v>0</v>
      </c>
      <c r="IF18" s="17">
        <v>45.8</v>
      </c>
      <c r="IG18" s="17">
        <v>45.265309999999999</v>
      </c>
      <c r="IH18" s="17">
        <v>45.265309999999999</v>
      </c>
      <c r="II18" s="17">
        <v>0.53469</v>
      </c>
      <c r="IJ18" s="17"/>
      <c r="IK18" s="17"/>
      <c r="IL18" s="17"/>
      <c r="IM18" s="17">
        <v>0</v>
      </c>
      <c r="IN18" s="17"/>
      <c r="IO18" s="17"/>
      <c r="IP18" s="17"/>
      <c r="IQ18" s="17">
        <v>0</v>
      </c>
      <c r="IR18" s="17"/>
      <c r="IS18" s="17"/>
      <c r="IT18" s="17"/>
      <c r="IU18" s="17">
        <v>0</v>
      </c>
      <c r="IV18" s="17">
        <v>131.69999999999999</v>
      </c>
      <c r="IW18" s="17">
        <v>136.69067999999999</v>
      </c>
      <c r="IX18" s="17">
        <v>136.69067999999999</v>
      </c>
      <c r="IY18" s="17">
        <v>-4.9906800000000002</v>
      </c>
      <c r="IZ18" s="17"/>
      <c r="JA18" s="17"/>
      <c r="JB18" s="17"/>
      <c r="JC18" s="17">
        <v>0</v>
      </c>
      <c r="JD18" s="17"/>
      <c r="JE18" s="17"/>
      <c r="JF18" s="17"/>
      <c r="JG18" s="17">
        <v>0</v>
      </c>
      <c r="JH18" s="17"/>
      <c r="JI18" s="17"/>
      <c r="JJ18" s="17"/>
      <c r="JK18" s="17">
        <v>0</v>
      </c>
      <c r="JL18" s="17"/>
      <c r="JM18" s="17"/>
      <c r="JN18" s="17"/>
      <c r="JO18" s="17">
        <v>0</v>
      </c>
      <c r="JP18" s="17"/>
      <c r="JQ18" s="17"/>
      <c r="JR18" s="17"/>
      <c r="JS18" s="17">
        <v>0</v>
      </c>
      <c r="JT18" s="17"/>
      <c r="JU18" s="17"/>
      <c r="JV18" s="17"/>
      <c r="JW18" s="17">
        <v>0</v>
      </c>
      <c r="JX18" s="17">
        <v>194.6</v>
      </c>
      <c r="JY18" s="17">
        <v>197.40484000000001</v>
      </c>
      <c r="JZ18" s="17">
        <v>200.67499000000001</v>
      </c>
      <c r="KA18" s="17">
        <v>-6.0749899999999997</v>
      </c>
      <c r="KB18" s="17">
        <v>194.4</v>
      </c>
      <c r="KC18" s="17">
        <v>195.35516000000001</v>
      </c>
      <c r="KD18" s="17">
        <v>200.3066</v>
      </c>
      <c r="KE18" s="17">
        <v>-5.9066000000000001</v>
      </c>
      <c r="KF18" s="17">
        <v>195.2</v>
      </c>
      <c r="KG18" s="17">
        <v>166.64322000000001</v>
      </c>
      <c r="KH18" s="17">
        <v>200.18467000000001</v>
      </c>
      <c r="KI18" s="17">
        <v>-4.9846700000000004</v>
      </c>
      <c r="KJ18" s="17">
        <v>0</v>
      </c>
      <c r="KK18" s="17"/>
      <c r="KL18" s="17"/>
      <c r="KM18" s="17">
        <v>0</v>
      </c>
      <c r="KN18" s="17"/>
      <c r="KO18" s="17"/>
      <c r="KP18" s="17"/>
      <c r="KQ18" s="17">
        <v>0</v>
      </c>
      <c r="KR18" s="17"/>
      <c r="KS18" s="17"/>
      <c r="KT18" s="17"/>
      <c r="KU18" s="17">
        <v>0</v>
      </c>
      <c r="KV18" s="17">
        <v>0</v>
      </c>
      <c r="KW18" s="17"/>
      <c r="KX18" s="17">
        <v>4.7853599999999998</v>
      </c>
      <c r="KY18" s="17">
        <v>-4.7853599999999998</v>
      </c>
      <c r="KZ18" s="17">
        <v>237.3</v>
      </c>
      <c r="LA18" s="17">
        <v>231.83090000000001</v>
      </c>
      <c r="LB18" s="17">
        <v>231.83090000000001</v>
      </c>
      <c r="LC18" s="17">
        <v>5.4691000000000001</v>
      </c>
      <c r="LD18" s="17">
        <v>136.6</v>
      </c>
      <c r="LE18" s="17">
        <v>133.16031000000001</v>
      </c>
      <c r="LF18" s="17">
        <v>133.16031000000001</v>
      </c>
      <c r="LG18" s="17">
        <v>3.4396900000000001</v>
      </c>
      <c r="LH18" s="17">
        <v>65.5</v>
      </c>
      <c r="LI18" s="17">
        <v>67.199219999999997</v>
      </c>
      <c r="LJ18" s="17">
        <v>67.199219999999997</v>
      </c>
      <c r="LK18" s="17">
        <v>-1.69922</v>
      </c>
      <c r="LL18" s="17">
        <v>79.599999999999994</v>
      </c>
      <c r="LM18" s="17">
        <v>78.567999999999998</v>
      </c>
      <c r="LN18" s="17">
        <v>78.567999999999998</v>
      </c>
      <c r="LO18" s="17">
        <v>1.032</v>
      </c>
      <c r="LP18" s="17">
        <v>31.5</v>
      </c>
      <c r="LQ18" s="17">
        <v>29.980560000000001</v>
      </c>
      <c r="LR18" s="17">
        <v>29.980560000000001</v>
      </c>
      <c r="LS18" s="17">
        <v>1.5194399999999999</v>
      </c>
      <c r="LT18" s="17"/>
      <c r="LU18" s="17"/>
      <c r="LV18" s="17"/>
      <c r="LW18" s="17">
        <v>0</v>
      </c>
      <c r="LX18" s="17">
        <v>0</v>
      </c>
      <c r="LY18" s="17"/>
      <c r="LZ18" s="17"/>
      <c r="MA18" s="17">
        <v>0</v>
      </c>
      <c r="MB18" s="17">
        <v>0</v>
      </c>
      <c r="MC18" s="17"/>
      <c r="MD18" s="17"/>
      <c r="ME18" s="17">
        <v>0</v>
      </c>
      <c r="MF18" s="17">
        <v>0</v>
      </c>
      <c r="MG18" s="17"/>
      <c r="MH18" s="17"/>
      <c r="MI18" s="17">
        <v>0</v>
      </c>
      <c r="MJ18" s="17"/>
      <c r="MK18" s="17"/>
      <c r="ML18" s="17"/>
      <c r="MM18" s="17">
        <v>0</v>
      </c>
      <c r="MN18" s="17"/>
      <c r="MO18" s="17"/>
      <c r="MP18" s="17"/>
      <c r="MQ18" s="17">
        <v>0</v>
      </c>
      <c r="MR18" s="17"/>
      <c r="MS18" s="17"/>
      <c r="MT18" s="17"/>
      <c r="MU18" s="17">
        <v>0</v>
      </c>
      <c r="MV18" s="17">
        <v>178.3</v>
      </c>
      <c r="MW18" s="17">
        <v>175.46499</v>
      </c>
      <c r="MX18" s="17"/>
      <c r="MY18" s="17">
        <v>178.3</v>
      </c>
      <c r="MZ18" s="17">
        <v>0</v>
      </c>
      <c r="NA18" s="17"/>
      <c r="NB18" s="17"/>
      <c r="NC18" s="17">
        <v>0</v>
      </c>
      <c r="ND18" s="17">
        <v>0</v>
      </c>
      <c r="NE18" s="17"/>
      <c r="NF18" s="17"/>
      <c r="NG18" s="17">
        <v>0</v>
      </c>
      <c r="NH18" s="17">
        <v>0</v>
      </c>
      <c r="NI18" s="17"/>
      <c r="NJ18" s="17"/>
      <c r="NK18" s="17">
        <v>0</v>
      </c>
      <c r="NL18" s="17"/>
      <c r="NM18" s="17"/>
      <c r="NN18" s="17"/>
      <c r="NO18" s="17">
        <v>0</v>
      </c>
      <c r="NP18" s="17"/>
      <c r="NQ18" s="17"/>
      <c r="NR18" s="17"/>
      <c r="NS18" s="17">
        <v>0</v>
      </c>
      <c r="NT18" s="17">
        <v>0</v>
      </c>
      <c r="NU18" s="17"/>
      <c r="NV18" s="17">
        <v>9.09</v>
      </c>
      <c r="NW18" s="17">
        <v>-9.09</v>
      </c>
      <c r="NX18" s="17">
        <v>9.3000000000000007</v>
      </c>
      <c r="NY18" s="17">
        <v>9.0694199999999991</v>
      </c>
      <c r="NZ18" s="17">
        <v>9.0694199999999991</v>
      </c>
      <c r="OA18" s="17">
        <v>0.23058000000000001</v>
      </c>
      <c r="OB18" s="17">
        <v>10.199999999999999</v>
      </c>
      <c r="OC18" s="17"/>
      <c r="OD18" s="17">
        <v>10</v>
      </c>
      <c r="OE18" s="17">
        <v>0.2</v>
      </c>
      <c r="OF18" s="17">
        <v>0</v>
      </c>
      <c r="OG18" s="17"/>
      <c r="OH18" s="17"/>
      <c r="OI18" s="17">
        <v>0</v>
      </c>
      <c r="OJ18" s="17">
        <v>39.799999999999997</v>
      </c>
      <c r="OK18" s="17">
        <v>77.477000000000004</v>
      </c>
      <c r="OL18" s="17">
        <v>77.477000000000004</v>
      </c>
      <c r="OM18" s="17">
        <v>-37.677</v>
      </c>
      <c r="ON18" s="17">
        <v>0</v>
      </c>
      <c r="OO18" s="17"/>
      <c r="OP18" s="17"/>
      <c r="OQ18" s="17">
        <v>0</v>
      </c>
      <c r="OR18" s="17">
        <v>8</v>
      </c>
      <c r="OS18" s="17"/>
      <c r="OT18" s="17"/>
      <c r="OU18" s="17">
        <v>8</v>
      </c>
      <c r="OV18" s="17">
        <v>0</v>
      </c>
      <c r="OW18" s="17"/>
      <c r="OX18" s="17"/>
      <c r="OY18" s="17">
        <v>0</v>
      </c>
      <c r="OZ18" s="17">
        <v>20.5</v>
      </c>
      <c r="PA18" s="17"/>
      <c r="PB18" s="17">
        <v>20.456230000000001</v>
      </c>
      <c r="PC18" s="17">
        <v>4.3770000000000003E-2</v>
      </c>
      <c r="PD18" s="17">
        <v>10.3</v>
      </c>
      <c r="PE18" s="17">
        <v>9.9830000000000005</v>
      </c>
      <c r="PF18" s="17">
        <v>9.9830000000000005</v>
      </c>
      <c r="PG18" s="17">
        <v>0.317</v>
      </c>
      <c r="PH18" s="17">
        <v>5.7</v>
      </c>
      <c r="PI18" s="17">
        <v>5.67</v>
      </c>
      <c r="PJ18" s="17">
        <v>5.67</v>
      </c>
      <c r="PK18" s="17">
        <v>0.03</v>
      </c>
      <c r="PL18" s="17">
        <v>0</v>
      </c>
      <c r="PM18" s="17"/>
      <c r="PN18" s="17"/>
      <c r="PO18" s="17">
        <v>0</v>
      </c>
      <c r="PP18" s="17">
        <v>0</v>
      </c>
      <c r="PQ18" s="17"/>
      <c r="PR18" s="17"/>
      <c r="PS18" s="17">
        <v>0</v>
      </c>
      <c r="PT18" s="17">
        <v>2.1</v>
      </c>
      <c r="PU18" s="17">
        <v>2</v>
      </c>
      <c r="PV18" s="17">
        <v>2</v>
      </c>
      <c r="PW18" s="17">
        <v>0.1</v>
      </c>
      <c r="PX18" s="17">
        <v>0</v>
      </c>
      <c r="PY18" s="17">
        <v>3.1</v>
      </c>
      <c r="PZ18" s="17">
        <v>3.1</v>
      </c>
      <c r="QA18" s="17">
        <v>-3.1</v>
      </c>
      <c r="QB18" s="17">
        <v>5.2</v>
      </c>
      <c r="QC18" s="17">
        <v>5</v>
      </c>
      <c r="QD18" s="17">
        <v>5</v>
      </c>
      <c r="QE18" s="17">
        <v>0.2</v>
      </c>
      <c r="QF18" s="17">
        <v>20.7</v>
      </c>
      <c r="QG18" s="17"/>
      <c r="QH18" s="17">
        <v>20.422219999999999</v>
      </c>
      <c r="QI18" s="17">
        <v>0.27778000000000003</v>
      </c>
      <c r="QJ18" s="17">
        <v>10</v>
      </c>
      <c r="QK18" s="17">
        <v>10</v>
      </c>
      <c r="QL18" s="17">
        <v>10</v>
      </c>
      <c r="QM18" s="17">
        <v>0</v>
      </c>
      <c r="QN18" s="17">
        <v>18.2</v>
      </c>
      <c r="QO18" s="17">
        <v>17.492709999999999</v>
      </c>
      <c r="QP18" s="17">
        <v>17.492709999999999</v>
      </c>
      <c r="QQ18" s="17">
        <v>0.70728999999999997</v>
      </c>
      <c r="QR18" s="17">
        <v>3.5</v>
      </c>
      <c r="QS18" s="17">
        <v>3.4</v>
      </c>
      <c r="QT18" s="17">
        <v>3.4</v>
      </c>
      <c r="QU18" s="17">
        <v>0.1</v>
      </c>
      <c r="QV18" s="17">
        <v>18.5</v>
      </c>
      <c r="QW18" s="17">
        <v>17.881440000000001</v>
      </c>
      <c r="QX18" s="17">
        <v>17.881440000000001</v>
      </c>
      <c r="QY18" s="17">
        <v>0.61856</v>
      </c>
      <c r="QZ18" s="17">
        <v>0</v>
      </c>
      <c r="RA18" s="17"/>
      <c r="RB18" s="17"/>
      <c r="RC18" s="17">
        <v>0</v>
      </c>
      <c r="RD18" s="17">
        <v>0</v>
      </c>
      <c r="RE18" s="17"/>
      <c r="RF18" s="17"/>
      <c r="RG18" s="17">
        <v>0</v>
      </c>
      <c r="RH18" s="17">
        <v>16.5</v>
      </c>
      <c r="RI18" s="17">
        <v>15.989000000000001</v>
      </c>
      <c r="RJ18" s="17">
        <v>15.989000000000001</v>
      </c>
      <c r="RK18" s="17">
        <v>0.51100000000000001</v>
      </c>
      <c r="RL18" s="17">
        <v>33.5</v>
      </c>
      <c r="RM18" s="17">
        <v>39.173000000000002</v>
      </c>
      <c r="RN18" s="17">
        <v>39.173000000000002</v>
      </c>
      <c r="RO18" s="17">
        <v>-5.673</v>
      </c>
      <c r="RP18" s="17">
        <v>0</v>
      </c>
      <c r="RQ18" s="17"/>
      <c r="RR18" s="17"/>
      <c r="RS18" s="17">
        <v>0</v>
      </c>
      <c r="RT18" s="17">
        <v>3.1</v>
      </c>
      <c r="RU18" s="17">
        <v>3.06</v>
      </c>
      <c r="RV18" s="17">
        <v>3.06</v>
      </c>
      <c r="RW18" s="17">
        <v>0.04</v>
      </c>
      <c r="RX18" s="17">
        <v>20.399999999999999</v>
      </c>
      <c r="RY18" s="17">
        <v>19.792000000000002</v>
      </c>
      <c r="RZ18" s="17">
        <v>19.792000000000002</v>
      </c>
      <c r="SA18" s="17">
        <v>0.60799999999999998</v>
      </c>
      <c r="SB18" s="17">
        <v>3.2</v>
      </c>
      <c r="SC18" s="17">
        <v>2</v>
      </c>
      <c r="SD18" s="17">
        <v>2</v>
      </c>
      <c r="SE18" s="17">
        <v>1.2</v>
      </c>
      <c r="SF18" s="17"/>
      <c r="SG18" s="17"/>
      <c r="SH18" s="17">
        <v>0.4</v>
      </c>
      <c r="SI18" s="17">
        <v>-0.4</v>
      </c>
      <c r="SJ18" s="17">
        <v>0</v>
      </c>
      <c r="SK18" s="17"/>
      <c r="SL18" s="17"/>
      <c r="SM18" s="17">
        <v>0</v>
      </c>
      <c r="SN18" s="17">
        <v>19.899999999999999</v>
      </c>
      <c r="SO18" s="17">
        <v>19.1448</v>
      </c>
      <c r="SP18" s="17">
        <v>19.1448</v>
      </c>
      <c r="SQ18" s="17">
        <v>0.75519999999999998</v>
      </c>
      <c r="SR18" s="17">
        <v>13.2</v>
      </c>
      <c r="SS18" s="17">
        <v>12.244899999999999</v>
      </c>
      <c r="ST18" s="17">
        <v>12.244899999999999</v>
      </c>
      <c r="SU18" s="17">
        <v>0.95509999999999995</v>
      </c>
      <c r="SV18" s="17">
        <v>19.7</v>
      </c>
      <c r="SW18" s="17">
        <v>19.436350000000001</v>
      </c>
      <c r="SX18" s="17">
        <v>19.436350000000001</v>
      </c>
      <c r="SY18" s="17">
        <v>0.26365</v>
      </c>
      <c r="SZ18" s="17">
        <v>20.2</v>
      </c>
      <c r="TA18" s="17">
        <v>19.436350000000001</v>
      </c>
      <c r="TB18" s="17">
        <v>19.436350000000001</v>
      </c>
      <c r="TC18" s="17">
        <v>0.76365000000000005</v>
      </c>
      <c r="TD18" s="17">
        <v>0</v>
      </c>
      <c r="TE18" s="17">
        <v>0.51</v>
      </c>
      <c r="TF18" s="17">
        <v>0.51</v>
      </c>
      <c r="TG18" s="17">
        <v>-0.51</v>
      </c>
      <c r="TH18" s="17">
        <v>1.5</v>
      </c>
      <c r="TI18" s="17">
        <v>26</v>
      </c>
      <c r="TJ18" s="17">
        <v>26</v>
      </c>
      <c r="TK18" s="17">
        <v>-24.5</v>
      </c>
      <c r="TL18" s="17">
        <v>0</v>
      </c>
      <c r="TM18" s="17"/>
      <c r="TN18" s="17"/>
      <c r="TO18" s="17">
        <v>0</v>
      </c>
      <c r="TP18" s="17">
        <v>16.2</v>
      </c>
      <c r="TQ18" s="17">
        <v>11.032999999999999</v>
      </c>
      <c r="TR18" s="17">
        <v>11.032999999999999</v>
      </c>
      <c r="TS18" s="17">
        <v>5.1669999999999998</v>
      </c>
      <c r="TT18" s="17">
        <v>29.7</v>
      </c>
      <c r="TU18" s="17">
        <v>28.495999999999999</v>
      </c>
      <c r="TV18" s="17">
        <v>28.495999999999999</v>
      </c>
      <c r="TW18" s="17">
        <v>1.204</v>
      </c>
      <c r="TX18" s="17">
        <v>0.9</v>
      </c>
      <c r="TY18" s="17">
        <v>0.20100000000000001</v>
      </c>
      <c r="TZ18" s="17">
        <v>0.20100000000000001</v>
      </c>
      <c r="UA18" s="17">
        <v>0.69899999999999995</v>
      </c>
      <c r="UB18" s="17">
        <v>0</v>
      </c>
      <c r="UC18" s="17">
        <v>0.20399999999999999</v>
      </c>
      <c r="UD18" s="17">
        <v>0.20399999999999999</v>
      </c>
      <c r="UE18" s="17">
        <v>-0.20399999999999999</v>
      </c>
      <c r="UF18" s="17">
        <v>0</v>
      </c>
      <c r="UG18" s="17"/>
      <c r="UH18" s="17"/>
      <c r="UI18" s="17">
        <v>0</v>
      </c>
      <c r="UJ18" s="17">
        <v>21</v>
      </c>
      <c r="UK18" s="17">
        <v>19.436350000000001</v>
      </c>
      <c r="UL18" s="17">
        <v>19.436350000000001</v>
      </c>
      <c r="UM18" s="17">
        <v>1.56365</v>
      </c>
      <c r="UN18" s="17">
        <v>8.1999999999999993</v>
      </c>
      <c r="UO18" s="17">
        <v>8.1999999999999993</v>
      </c>
      <c r="UP18" s="17">
        <v>8.1999999999999993</v>
      </c>
      <c r="UQ18" s="17">
        <v>0</v>
      </c>
      <c r="UR18" s="17">
        <v>8</v>
      </c>
      <c r="US18" s="17">
        <v>7.1</v>
      </c>
      <c r="UT18" s="17">
        <v>7.1</v>
      </c>
      <c r="UU18" s="17">
        <v>0.9</v>
      </c>
      <c r="UV18" s="17">
        <v>20.399999999999999</v>
      </c>
      <c r="UW18" s="17">
        <v>19.436350000000001</v>
      </c>
      <c r="UX18" s="17">
        <v>19.436350000000001</v>
      </c>
      <c r="UY18" s="17">
        <v>0.96365000000000001</v>
      </c>
      <c r="UZ18" s="17">
        <v>20.399999999999999</v>
      </c>
      <c r="VA18" s="17">
        <v>19.436350000000001</v>
      </c>
      <c r="VB18" s="17">
        <v>19.436350000000001</v>
      </c>
      <c r="VC18" s="17">
        <v>0.96365000000000001</v>
      </c>
      <c r="VD18" s="17">
        <v>20</v>
      </c>
      <c r="VE18" s="17">
        <v>19.436350000000001</v>
      </c>
      <c r="VF18" s="17">
        <v>19.436350000000001</v>
      </c>
      <c r="VG18" s="17">
        <v>0.56364999999999998</v>
      </c>
      <c r="VH18" s="17">
        <v>3.3</v>
      </c>
      <c r="VI18" s="17"/>
      <c r="VJ18" s="17"/>
      <c r="VK18" s="17">
        <v>3.3</v>
      </c>
      <c r="VL18" s="17">
        <v>0</v>
      </c>
      <c r="VM18" s="17"/>
      <c r="VN18" s="17"/>
      <c r="VO18" s="17">
        <v>0</v>
      </c>
      <c r="VP18" s="17">
        <v>0</v>
      </c>
      <c r="VQ18" s="17"/>
      <c r="VR18" s="17"/>
      <c r="VS18" s="17">
        <v>0</v>
      </c>
      <c r="VT18" s="17">
        <v>0</v>
      </c>
      <c r="VU18" s="17"/>
      <c r="VV18" s="17"/>
      <c r="VW18" s="17">
        <v>0</v>
      </c>
      <c r="VX18" s="17">
        <v>0.6</v>
      </c>
      <c r="VY18" s="17">
        <v>0.6</v>
      </c>
      <c r="VZ18" s="17">
        <v>0.6</v>
      </c>
      <c r="WA18" s="17">
        <v>0</v>
      </c>
      <c r="WB18" s="17">
        <v>26.1</v>
      </c>
      <c r="WC18" s="17">
        <v>9</v>
      </c>
      <c r="WD18" s="17">
        <v>9</v>
      </c>
      <c r="WE18" s="17">
        <v>17.100000000000001</v>
      </c>
      <c r="WF18" s="17">
        <v>21.5</v>
      </c>
      <c r="WG18" s="17"/>
      <c r="WH18" s="17">
        <v>2.593</v>
      </c>
      <c r="WI18" s="17">
        <v>18.907</v>
      </c>
      <c r="WJ18" s="17">
        <v>0</v>
      </c>
      <c r="WK18" s="17"/>
      <c r="WL18" s="17"/>
      <c r="WM18" s="17">
        <v>0</v>
      </c>
      <c r="WN18" s="17">
        <v>4.8</v>
      </c>
      <c r="WO18" s="17">
        <v>4.2</v>
      </c>
      <c r="WP18" s="17">
        <v>4.2</v>
      </c>
      <c r="WQ18" s="17">
        <v>0.6</v>
      </c>
      <c r="WR18" s="17">
        <v>2.4</v>
      </c>
      <c r="WS18" s="17">
        <v>2.4</v>
      </c>
      <c r="WT18" s="17">
        <v>2.4</v>
      </c>
      <c r="WU18" s="17">
        <v>0</v>
      </c>
      <c r="WV18" s="17">
        <v>1.1000000000000001</v>
      </c>
      <c r="WW18" s="17">
        <v>1.2</v>
      </c>
      <c r="WX18" s="17">
        <v>1.2</v>
      </c>
      <c r="WY18" s="17">
        <v>-0.1</v>
      </c>
      <c r="WZ18" s="17">
        <v>2.9</v>
      </c>
      <c r="XA18" s="17">
        <v>2.8</v>
      </c>
      <c r="XB18" s="17">
        <v>2.8</v>
      </c>
      <c r="XC18" s="17">
        <v>0.1</v>
      </c>
      <c r="XD18" s="17">
        <v>0</v>
      </c>
      <c r="XE18" s="17"/>
      <c r="XF18" s="17"/>
      <c r="XG18" s="17">
        <v>0</v>
      </c>
      <c r="XH18" s="17">
        <v>5.8</v>
      </c>
      <c r="XI18" s="17">
        <v>6.4</v>
      </c>
      <c r="XJ18" s="17">
        <v>6.4</v>
      </c>
      <c r="XK18" s="17">
        <v>-0.6</v>
      </c>
      <c r="XL18" s="17">
        <v>20</v>
      </c>
      <c r="XM18" s="17">
        <v>19.241980000000002</v>
      </c>
      <c r="XN18" s="17">
        <v>19.241980000000002</v>
      </c>
      <c r="XO18" s="17">
        <v>0.75802000000000003</v>
      </c>
      <c r="XP18" s="17">
        <v>20</v>
      </c>
      <c r="XQ18" s="17">
        <v>19.241980000000002</v>
      </c>
      <c r="XR18" s="17">
        <v>19.241980000000002</v>
      </c>
      <c r="XS18" s="17">
        <v>0.75802000000000003</v>
      </c>
      <c r="XT18" s="17"/>
      <c r="XU18" s="17"/>
      <c r="XV18" s="17"/>
      <c r="XW18" s="17">
        <v>0</v>
      </c>
      <c r="XX18" s="17">
        <v>41.9</v>
      </c>
      <c r="XY18" s="17">
        <v>32.5</v>
      </c>
      <c r="XZ18" s="17">
        <v>32.5</v>
      </c>
      <c r="YA18" s="17">
        <v>9.4</v>
      </c>
      <c r="YB18" s="17">
        <v>32.799999999999997</v>
      </c>
      <c r="YC18" s="17">
        <v>32.5</v>
      </c>
      <c r="YD18" s="17">
        <v>32.5</v>
      </c>
      <c r="YE18" s="17">
        <v>0.3</v>
      </c>
      <c r="YF18" s="17">
        <v>16.399999999999999</v>
      </c>
      <c r="YG18" s="17">
        <v>14</v>
      </c>
      <c r="YH18" s="17">
        <v>14</v>
      </c>
      <c r="YI18" s="17">
        <v>2.4</v>
      </c>
      <c r="YJ18" s="17">
        <v>10.6</v>
      </c>
      <c r="YK18" s="17">
        <v>12</v>
      </c>
      <c r="YL18" s="17">
        <v>12</v>
      </c>
      <c r="YM18" s="17">
        <v>-1.4</v>
      </c>
      <c r="YN18" s="17">
        <v>6.6</v>
      </c>
      <c r="YO18" s="17">
        <v>7.59</v>
      </c>
      <c r="YP18" s="17">
        <v>7.59</v>
      </c>
      <c r="YQ18" s="17">
        <v>-0.99</v>
      </c>
      <c r="YR18" s="17">
        <v>11</v>
      </c>
      <c r="YS18" s="17">
        <v>11</v>
      </c>
      <c r="YT18" s="17">
        <v>11</v>
      </c>
      <c r="YU18" s="17">
        <v>0</v>
      </c>
      <c r="YV18" s="17">
        <v>20.7</v>
      </c>
      <c r="YW18" s="17">
        <v>19</v>
      </c>
      <c r="YX18" s="17">
        <v>19</v>
      </c>
      <c r="YY18" s="17">
        <v>1.7</v>
      </c>
    </row>
    <row r="19" spans="1:675" ht="24" customHeight="1" x14ac:dyDescent="0.3">
      <c r="A19" s="1"/>
      <c r="B19" s="16" t="s">
        <v>68</v>
      </c>
      <c r="C19" s="16" t="s">
        <v>808</v>
      </c>
      <c r="D19" s="17">
        <v>202.4</v>
      </c>
      <c r="E19" s="17">
        <v>203.40136000000001</v>
      </c>
      <c r="F19" s="17">
        <v>203.40136000000001</v>
      </c>
      <c r="G19" s="17">
        <v>-1.00136</v>
      </c>
      <c r="H19" s="17">
        <v>658.6</v>
      </c>
      <c r="I19" s="17">
        <v>650</v>
      </c>
      <c r="J19" s="17">
        <v>629.90463999999997</v>
      </c>
      <c r="K19" s="17">
        <v>28.695360000000001</v>
      </c>
      <c r="L19" s="17">
        <v>146.30000000000001</v>
      </c>
      <c r="M19" s="17">
        <v>147.4599</v>
      </c>
      <c r="N19" s="17">
        <v>205.11832000000001</v>
      </c>
      <c r="O19" s="17">
        <v>-58.81832</v>
      </c>
      <c r="P19" s="17">
        <v>7.6</v>
      </c>
      <c r="Q19" s="17">
        <v>8.8258700000000001</v>
      </c>
      <c r="R19" s="17">
        <v>8.8258700000000001</v>
      </c>
      <c r="S19" s="17">
        <v>-1.22587</v>
      </c>
      <c r="T19" s="17">
        <v>7.5</v>
      </c>
      <c r="U19" s="17">
        <v>8.5166900000000005</v>
      </c>
      <c r="V19" s="17">
        <v>8.5166900000000005</v>
      </c>
      <c r="W19" s="17">
        <v>-1.0166900000000001</v>
      </c>
      <c r="X19" s="17">
        <v>93</v>
      </c>
      <c r="Y19" s="17">
        <v>91.867829999999998</v>
      </c>
      <c r="Z19" s="17">
        <v>91.867829999999998</v>
      </c>
      <c r="AA19" s="17">
        <v>1.1321699999999999</v>
      </c>
      <c r="AB19" s="17">
        <v>227.5</v>
      </c>
      <c r="AC19" s="17">
        <v>242</v>
      </c>
      <c r="AD19" s="17">
        <v>242</v>
      </c>
      <c r="AE19" s="17">
        <v>-14.5</v>
      </c>
      <c r="AF19" s="17">
        <v>0</v>
      </c>
      <c r="AG19" s="17"/>
      <c r="AH19" s="17"/>
      <c r="AI19" s="17">
        <v>0</v>
      </c>
      <c r="AJ19" s="17">
        <v>72.3</v>
      </c>
      <c r="AK19" s="17"/>
      <c r="AL19" s="17"/>
      <c r="AM19" s="17">
        <v>72.3</v>
      </c>
      <c r="AN19" s="17"/>
      <c r="AO19" s="17"/>
      <c r="AP19" s="17"/>
      <c r="AQ19" s="17">
        <v>0</v>
      </c>
      <c r="AR19" s="17"/>
      <c r="AS19" s="17"/>
      <c r="AT19" s="17"/>
      <c r="AU19" s="17">
        <v>0</v>
      </c>
      <c r="AV19" s="17"/>
      <c r="AW19" s="17"/>
      <c r="AX19" s="17"/>
      <c r="AY19" s="17">
        <v>0</v>
      </c>
      <c r="AZ19" s="17"/>
      <c r="BA19" s="17"/>
      <c r="BB19" s="17"/>
      <c r="BC19" s="17">
        <v>0</v>
      </c>
      <c r="BD19" s="17"/>
      <c r="BE19" s="17"/>
      <c r="BF19" s="17"/>
      <c r="BG19" s="17">
        <v>0</v>
      </c>
      <c r="BH19" s="17"/>
      <c r="BI19" s="17"/>
      <c r="BJ19" s="17"/>
      <c r="BK19" s="17">
        <v>0</v>
      </c>
      <c r="BL19" s="17">
        <v>581</v>
      </c>
      <c r="BM19" s="17">
        <v>582.50599999999997</v>
      </c>
      <c r="BN19" s="17">
        <v>582.50599999999997</v>
      </c>
      <c r="BO19" s="17">
        <v>-1.506</v>
      </c>
      <c r="BP19" s="17">
        <v>10.8</v>
      </c>
      <c r="BQ19" s="17">
        <v>10.52094</v>
      </c>
      <c r="BR19" s="17">
        <v>10.52094</v>
      </c>
      <c r="BS19" s="17">
        <v>0.27905999999999997</v>
      </c>
      <c r="BT19" s="17"/>
      <c r="BU19" s="17"/>
      <c r="BV19" s="17">
        <v>17.629960000000001</v>
      </c>
      <c r="BW19" s="17">
        <v>-17.629960000000001</v>
      </c>
      <c r="BX19" s="17"/>
      <c r="BY19" s="17"/>
      <c r="BZ19" s="17"/>
      <c r="CA19" s="17">
        <v>0</v>
      </c>
      <c r="CB19" s="17"/>
      <c r="CC19" s="17"/>
      <c r="CD19" s="17"/>
      <c r="CE19" s="17">
        <v>0</v>
      </c>
      <c r="CF19" s="17"/>
      <c r="CG19" s="17"/>
      <c r="CH19" s="17"/>
      <c r="CI19" s="17">
        <v>0</v>
      </c>
      <c r="CJ19" s="17">
        <v>166.3</v>
      </c>
      <c r="CK19" s="17">
        <v>164.06706</v>
      </c>
      <c r="CL19" s="17">
        <v>164.06706</v>
      </c>
      <c r="CM19" s="17">
        <v>2.2329400000000001</v>
      </c>
      <c r="CN19" s="17">
        <v>10</v>
      </c>
      <c r="CO19" s="17">
        <v>9.2994299999999992</v>
      </c>
      <c r="CP19" s="17">
        <v>9.2994299999999992</v>
      </c>
      <c r="CQ19" s="17">
        <v>0.70057000000000003</v>
      </c>
      <c r="CR19" s="17">
        <v>6.8</v>
      </c>
      <c r="CS19" s="17">
        <v>4.9935799999999997</v>
      </c>
      <c r="CT19" s="17">
        <v>4.9935799999999997</v>
      </c>
      <c r="CU19" s="17">
        <v>1.8064199999999999</v>
      </c>
      <c r="CV19" s="17"/>
      <c r="CW19" s="17"/>
      <c r="CX19" s="17"/>
      <c r="CY19" s="17">
        <v>0</v>
      </c>
      <c r="CZ19" s="17">
        <v>6.2</v>
      </c>
      <c r="DA19" s="17">
        <v>6.8787000000000003</v>
      </c>
      <c r="DB19" s="17">
        <v>6.8787000000000003</v>
      </c>
      <c r="DC19" s="17">
        <v>-0.67869999999999997</v>
      </c>
      <c r="DD19" s="17"/>
      <c r="DE19" s="17"/>
      <c r="DF19" s="17"/>
      <c r="DG19" s="17">
        <v>0</v>
      </c>
      <c r="DH19" s="17">
        <v>140.9</v>
      </c>
      <c r="DI19" s="17">
        <v>78.808369999999996</v>
      </c>
      <c r="DJ19" s="17">
        <v>142.44412</v>
      </c>
      <c r="DK19" s="17">
        <v>-1.5441199999999999</v>
      </c>
      <c r="DL19" s="17"/>
      <c r="DM19" s="17"/>
      <c r="DN19" s="17"/>
      <c r="DO19" s="17">
        <v>0</v>
      </c>
      <c r="DP19" s="17"/>
      <c r="DQ19" s="17"/>
      <c r="DR19" s="17"/>
      <c r="DS19" s="17">
        <v>0</v>
      </c>
      <c r="DT19" s="17">
        <v>0</v>
      </c>
      <c r="DU19" s="17">
        <v>23.215890000000002</v>
      </c>
      <c r="DV19" s="17">
        <v>23.215890000000002</v>
      </c>
      <c r="DW19" s="17">
        <v>-23.215890000000002</v>
      </c>
      <c r="DX19" s="17"/>
      <c r="DY19" s="17"/>
      <c r="DZ19" s="17"/>
      <c r="EA19" s="17">
        <v>0</v>
      </c>
      <c r="EB19" s="17">
        <v>110.4</v>
      </c>
      <c r="EC19" s="17">
        <v>112.46647</v>
      </c>
      <c r="ED19" s="17">
        <v>112.46647</v>
      </c>
      <c r="EE19" s="17">
        <v>-2.0664699999999998</v>
      </c>
      <c r="EF19" s="17">
        <v>193</v>
      </c>
      <c r="EG19" s="17">
        <v>190.55787000000001</v>
      </c>
      <c r="EH19" s="17">
        <v>202.21968000000001</v>
      </c>
      <c r="EI19" s="17">
        <v>-9.2196800000000003</v>
      </c>
      <c r="EJ19" s="17">
        <v>0</v>
      </c>
      <c r="EK19" s="17"/>
      <c r="EL19" s="17"/>
      <c r="EM19" s="17">
        <v>0</v>
      </c>
      <c r="EN19" s="17"/>
      <c r="EO19" s="17"/>
      <c r="EP19" s="17"/>
      <c r="EQ19" s="17">
        <v>0</v>
      </c>
      <c r="ER19" s="17"/>
      <c r="ES19" s="17"/>
      <c r="ET19" s="17"/>
      <c r="EU19" s="17">
        <v>0</v>
      </c>
      <c r="EV19" s="17">
        <v>6.5</v>
      </c>
      <c r="EW19" s="17">
        <v>6.39</v>
      </c>
      <c r="EX19" s="17">
        <v>6.39</v>
      </c>
      <c r="EY19" s="17">
        <v>0.11</v>
      </c>
      <c r="EZ19" s="17">
        <v>363</v>
      </c>
      <c r="FA19" s="17">
        <v>360</v>
      </c>
      <c r="FB19" s="17">
        <v>360</v>
      </c>
      <c r="FC19" s="17">
        <v>3</v>
      </c>
      <c r="FD19" s="17">
        <v>78.3</v>
      </c>
      <c r="FE19" s="17">
        <v>81.635570000000001</v>
      </c>
      <c r="FF19" s="17">
        <v>81.635570000000001</v>
      </c>
      <c r="FG19" s="17">
        <v>-3.3355700000000001</v>
      </c>
      <c r="FH19" s="17">
        <v>152.9</v>
      </c>
      <c r="FI19" s="17">
        <v>151.36251999999999</v>
      </c>
      <c r="FJ19" s="17">
        <v>151.36251999999999</v>
      </c>
      <c r="FK19" s="17">
        <v>1.53748</v>
      </c>
      <c r="FL19" s="17">
        <v>38.299999999999997</v>
      </c>
      <c r="FM19" s="17">
        <v>41.89893</v>
      </c>
      <c r="FN19" s="17">
        <v>41.89893</v>
      </c>
      <c r="FO19" s="17">
        <v>-3.5989300000000002</v>
      </c>
      <c r="FP19" s="17">
        <v>18.600000000000001</v>
      </c>
      <c r="FQ19" s="17">
        <v>19.21088</v>
      </c>
      <c r="FR19" s="17">
        <v>19.21088</v>
      </c>
      <c r="FS19" s="17">
        <v>-0.61087999999999998</v>
      </c>
      <c r="FT19" s="17">
        <v>14.207000000000001</v>
      </c>
      <c r="FU19" s="17">
        <v>18.172979999999999</v>
      </c>
      <c r="FV19" s="17">
        <v>18.172979999999999</v>
      </c>
      <c r="FW19" s="17">
        <v>-3.9659800000000001</v>
      </c>
      <c r="FX19" s="17">
        <v>91.1</v>
      </c>
      <c r="FY19" s="17">
        <v>87.773570000000007</v>
      </c>
      <c r="FZ19" s="17">
        <v>87.773570000000007</v>
      </c>
      <c r="GA19" s="17">
        <v>3.3264300000000002</v>
      </c>
      <c r="GB19" s="17">
        <v>89.3</v>
      </c>
      <c r="GC19" s="17">
        <v>68.589079999999996</v>
      </c>
      <c r="GD19" s="17">
        <v>102.86058</v>
      </c>
      <c r="GE19" s="17">
        <v>-13.56058</v>
      </c>
      <c r="GF19" s="17">
        <v>89.4</v>
      </c>
      <c r="GG19" s="17">
        <v>68.589079999999996</v>
      </c>
      <c r="GH19" s="17">
        <v>102.86058</v>
      </c>
      <c r="GI19" s="17">
        <v>-13.46058</v>
      </c>
      <c r="GJ19" s="17">
        <v>128.19999999999999</v>
      </c>
      <c r="GK19" s="17">
        <v>68.795060000000007</v>
      </c>
      <c r="GL19" s="17">
        <v>103.16947999999999</v>
      </c>
      <c r="GM19" s="17">
        <v>25.030519999999999</v>
      </c>
      <c r="GN19" s="17">
        <v>108.1</v>
      </c>
      <c r="GO19" s="17">
        <v>110.48202000000001</v>
      </c>
      <c r="GP19" s="17">
        <v>110.48202000000001</v>
      </c>
      <c r="GQ19" s="17">
        <v>-2.3820199999999998</v>
      </c>
      <c r="GR19" s="17">
        <v>45.7</v>
      </c>
      <c r="GS19" s="17">
        <v>47.082599999999999</v>
      </c>
      <c r="GT19" s="17">
        <v>37.900869999999998</v>
      </c>
      <c r="GU19" s="17">
        <v>7.7991299999999999</v>
      </c>
      <c r="GV19" s="17"/>
      <c r="GW19" s="17"/>
      <c r="GX19" s="17">
        <v>38.272109999999998</v>
      </c>
      <c r="GY19" s="17">
        <v>-38.272109999999998</v>
      </c>
      <c r="GZ19" s="17">
        <v>3.8</v>
      </c>
      <c r="HA19" s="17"/>
      <c r="HB19" s="17"/>
      <c r="HC19" s="17">
        <v>3.8</v>
      </c>
      <c r="HD19" s="17">
        <v>28.6</v>
      </c>
      <c r="HE19" s="17">
        <v>30.13373</v>
      </c>
      <c r="HF19" s="17">
        <v>30.13373</v>
      </c>
      <c r="HG19" s="17">
        <v>-1.53373</v>
      </c>
      <c r="HH19" s="17">
        <v>170.5</v>
      </c>
      <c r="HI19" s="17">
        <v>172.35792000000001</v>
      </c>
      <c r="HJ19" s="17">
        <v>172.35792000000001</v>
      </c>
      <c r="HK19" s="17">
        <v>-1.85792</v>
      </c>
      <c r="HL19" s="17"/>
      <c r="HM19" s="17"/>
      <c r="HN19" s="17"/>
      <c r="HO19" s="17">
        <v>0</v>
      </c>
      <c r="HP19" s="17"/>
      <c r="HQ19" s="17"/>
      <c r="HR19" s="17"/>
      <c r="HS19" s="17">
        <v>0</v>
      </c>
      <c r="HT19" s="17">
        <v>94.4</v>
      </c>
      <c r="HU19" s="17">
        <v>95.545190000000005</v>
      </c>
      <c r="HV19" s="17">
        <v>95.545190000000005</v>
      </c>
      <c r="HW19" s="17">
        <v>-1.1451899999999999</v>
      </c>
      <c r="HX19" s="17">
        <v>0</v>
      </c>
      <c r="HY19" s="17"/>
      <c r="HZ19" s="17"/>
      <c r="IA19" s="17">
        <v>0</v>
      </c>
      <c r="IB19" s="17">
        <v>0</v>
      </c>
      <c r="IC19" s="17"/>
      <c r="ID19" s="17"/>
      <c r="IE19" s="17">
        <v>0</v>
      </c>
      <c r="IF19" s="17">
        <v>45.8</v>
      </c>
      <c r="IG19" s="17">
        <v>45.265309999999999</v>
      </c>
      <c r="IH19" s="17">
        <v>45.265309999999999</v>
      </c>
      <c r="II19" s="17">
        <v>0.53469</v>
      </c>
      <c r="IJ19" s="17"/>
      <c r="IK19" s="17"/>
      <c r="IL19" s="17"/>
      <c r="IM19" s="17">
        <v>0</v>
      </c>
      <c r="IN19" s="17"/>
      <c r="IO19" s="17"/>
      <c r="IP19" s="17"/>
      <c r="IQ19" s="17">
        <v>0</v>
      </c>
      <c r="IR19" s="17"/>
      <c r="IS19" s="17"/>
      <c r="IT19" s="17"/>
      <c r="IU19" s="17">
        <v>0</v>
      </c>
      <c r="IV19" s="17">
        <v>131.69999999999999</v>
      </c>
      <c r="IW19" s="17">
        <v>136.69067999999999</v>
      </c>
      <c r="IX19" s="17">
        <v>136.69067999999999</v>
      </c>
      <c r="IY19" s="17">
        <v>-4.9906800000000002</v>
      </c>
      <c r="IZ19" s="17"/>
      <c r="JA19" s="17"/>
      <c r="JB19" s="17"/>
      <c r="JC19" s="17">
        <v>0</v>
      </c>
      <c r="JD19" s="17"/>
      <c r="JE19" s="17"/>
      <c r="JF19" s="17"/>
      <c r="JG19" s="17">
        <v>0</v>
      </c>
      <c r="JH19" s="17"/>
      <c r="JI19" s="17"/>
      <c r="JJ19" s="17"/>
      <c r="JK19" s="17">
        <v>0</v>
      </c>
      <c r="JL19" s="17"/>
      <c r="JM19" s="17"/>
      <c r="JN19" s="17"/>
      <c r="JO19" s="17">
        <v>0</v>
      </c>
      <c r="JP19" s="17"/>
      <c r="JQ19" s="17"/>
      <c r="JR19" s="17"/>
      <c r="JS19" s="17">
        <v>0</v>
      </c>
      <c r="JT19" s="17"/>
      <c r="JU19" s="17"/>
      <c r="JV19" s="17"/>
      <c r="JW19" s="17">
        <v>0</v>
      </c>
      <c r="JX19" s="17">
        <v>194.9</v>
      </c>
      <c r="JY19" s="17">
        <v>200.67499000000001</v>
      </c>
      <c r="JZ19" s="17">
        <v>200.67499000000001</v>
      </c>
      <c r="KA19" s="17">
        <v>-5.7749899999999998</v>
      </c>
      <c r="KB19" s="17">
        <v>196</v>
      </c>
      <c r="KC19" s="17">
        <v>200.3066</v>
      </c>
      <c r="KD19" s="17">
        <v>200.3066</v>
      </c>
      <c r="KE19" s="17">
        <v>-4.3066000000000004</v>
      </c>
      <c r="KF19" s="17">
        <v>196.1</v>
      </c>
      <c r="KG19" s="17">
        <v>200.18467000000001</v>
      </c>
      <c r="KH19" s="17">
        <v>200.18467000000001</v>
      </c>
      <c r="KI19" s="17">
        <v>-4.08467</v>
      </c>
      <c r="KJ19" s="17">
        <v>0</v>
      </c>
      <c r="KK19" s="17"/>
      <c r="KL19" s="17"/>
      <c r="KM19" s="17">
        <v>0</v>
      </c>
      <c r="KN19" s="17"/>
      <c r="KO19" s="17"/>
      <c r="KP19" s="17"/>
      <c r="KQ19" s="17">
        <v>0</v>
      </c>
      <c r="KR19" s="17"/>
      <c r="KS19" s="17"/>
      <c r="KT19" s="17"/>
      <c r="KU19" s="17">
        <v>0</v>
      </c>
      <c r="KV19" s="17">
        <v>0</v>
      </c>
      <c r="KW19" s="17"/>
      <c r="KX19" s="17">
        <v>4.7853599999999998</v>
      </c>
      <c r="KY19" s="17">
        <v>-4.7853599999999998</v>
      </c>
      <c r="KZ19" s="17">
        <v>228.2</v>
      </c>
      <c r="LA19" s="17">
        <v>231.83090000000001</v>
      </c>
      <c r="LB19" s="17">
        <v>231.83090000000001</v>
      </c>
      <c r="LC19" s="17">
        <v>-3.6309</v>
      </c>
      <c r="LD19" s="17">
        <v>134.80000000000001</v>
      </c>
      <c r="LE19" s="17">
        <v>133.16031000000001</v>
      </c>
      <c r="LF19" s="17">
        <v>133.16031000000001</v>
      </c>
      <c r="LG19" s="17">
        <v>1.6396900000000001</v>
      </c>
      <c r="LH19" s="17">
        <v>65</v>
      </c>
      <c r="LI19" s="17">
        <v>67.199219999999997</v>
      </c>
      <c r="LJ19" s="17">
        <v>67.199219999999997</v>
      </c>
      <c r="LK19" s="17">
        <v>-2.19922</v>
      </c>
      <c r="LL19" s="17">
        <v>79.7</v>
      </c>
      <c r="LM19" s="17">
        <v>78.567999999999998</v>
      </c>
      <c r="LN19" s="17">
        <v>78.567999999999998</v>
      </c>
      <c r="LO19" s="17">
        <v>1.1319999999999999</v>
      </c>
      <c r="LP19" s="17">
        <v>29.1</v>
      </c>
      <c r="LQ19" s="17">
        <v>29.980560000000001</v>
      </c>
      <c r="LR19" s="17">
        <v>29.980560000000001</v>
      </c>
      <c r="LS19" s="17">
        <v>-0.88056000000000001</v>
      </c>
      <c r="LT19" s="17"/>
      <c r="LU19" s="17"/>
      <c r="LV19" s="17"/>
      <c r="LW19" s="17">
        <v>0</v>
      </c>
      <c r="LX19" s="17">
        <v>0</v>
      </c>
      <c r="LY19" s="17"/>
      <c r="LZ19" s="17"/>
      <c r="MA19" s="17">
        <v>0</v>
      </c>
      <c r="MB19" s="17">
        <v>0</v>
      </c>
      <c r="MC19" s="17"/>
      <c r="MD19" s="17"/>
      <c r="ME19" s="17">
        <v>0</v>
      </c>
      <c r="MF19" s="17">
        <v>0</v>
      </c>
      <c r="MG19" s="17"/>
      <c r="MH19" s="17"/>
      <c r="MI19" s="17">
        <v>0</v>
      </c>
      <c r="MJ19" s="17"/>
      <c r="MK19" s="17"/>
      <c r="ML19" s="17"/>
      <c r="MM19" s="17">
        <v>0</v>
      </c>
      <c r="MN19" s="17"/>
      <c r="MO19" s="17"/>
      <c r="MP19" s="17"/>
      <c r="MQ19" s="17">
        <v>0</v>
      </c>
      <c r="MR19" s="17"/>
      <c r="MS19" s="17"/>
      <c r="MT19" s="17"/>
      <c r="MU19" s="17">
        <v>0</v>
      </c>
      <c r="MV19" s="17">
        <v>174.7</v>
      </c>
      <c r="MW19" s="17">
        <v>175.465</v>
      </c>
      <c r="MX19" s="17"/>
      <c r="MY19" s="17">
        <v>174.7</v>
      </c>
      <c r="MZ19" s="17">
        <v>0</v>
      </c>
      <c r="NA19" s="17"/>
      <c r="NB19" s="17"/>
      <c r="NC19" s="17">
        <v>0</v>
      </c>
      <c r="ND19" s="17">
        <v>0</v>
      </c>
      <c r="NE19" s="17"/>
      <c r="NF19" s="17"/>
      <c r="NG19" s="17">
        <v>0</v>
      </c>
      <c r="NH19" s="17">
        <v>0</v>
      </c>
      <c r="NI19" s="17"/>
      <c r="NJ19" s="17"/>
      <c r="NK19" s="17">
        <v>0</v>
      </c>
      <c r="NL19" s="17"/>
      <c r="NM19" s="17"/>
      <c r="NN19" s="17"/>
      <c r="NO19" s="17">
        <v>0</v>
      </c>
      <c r="NP19" s="17"/>
      <c r="NQ19" s="17"/>
      <c r="NR19" s="17"/>
      <c r="NS19" s="17">
        <v>0</v>
      </c>
      <c r="NT19" s="17">
        <v>0</v>
      </c>
      <c r="NU19" s="17"/>
      <c r="NV19" s="17">
        <v>9.09</v>
      </c>
      <c r="NW19" s="17">
        <v>-9.09</v>
      </c>
      <c r="NX19" s="17">
        <v>9.3000000000000007</v>
      </c>
      <c r="NY19" s="17">
        <v>9.0694199999999991</v>
      </c>
      <c r="NZ19" s="17">
        <v>9.0694199999999991</v>
      </c>
      <c r="OA19" s="17">
        <v>0.23058000000000001</v>
      </c>
      <c r="OB19" s="17">
        <v>10.199999999999999</v>
      </c>
      <c r="OC19" s="17"/>
      <c r="OD19" s="17">
        <v>10</v>
      </c>
      <c r="OE19" s="17">
        <v>0.2</v>
      </c>
      <c r="OF19" s="17">
        <v>0</v>
      </c>
      <c r="OG19" s="17"/>
      <c r="OH19" s="17"/>
      <c r="OI19" s="17">
        <v>0</v>
      </c>
      <c r="OJ19" s="17">
        <v>35.700000000000003</v>
      </c>
      <c r="OK19" s="17">
        <v>80.897999999999996</v>
      </c>
      <c r="OL19" s="17">
        <v>80.897999999999996</v>
      </c>
      <c r="OM19" s="17">
        <v>-45.198</v>
      </c>
      <c r="ON19" s="17">
        <v>0</v>
      </c>
      <c r="OO19" s="17"/>
      <c r="OP19" s="17"/>
      <c r="OQ19" s="17">
        <v>0</v>
      </c>
      <c r="OR19" s="17">
        <v>7.3</v>
      </c>
      <c r="OS19" s="17"/>
      <c r="OT19" s="17"/>
      <c r="OU19" s="17">
        <v>7.3</v>
      </c>
      <c r="OV19" s="17">
        <v>0</v>
      </c>
      <c r="OW19" s="17"/>
      <c r="OX19" s="17"/>
      <c r="OY19" s="17">
        <v>0</v>
      </c>
      <c r="OZ19" s="17">
        <v>20.399999999999999</v>
      </c>
      <c r="PA19" s="17"/>
      <c r="PB19" s="17">
        <v>20.456230000000001</v>
      </c>
      <c r="PC19" s="17">
        <v>-5.6230000000000002E-2</v>
      </c>
      <c r="PD19" s="17">
        <v>10.4</v>
      </c>
      <c r="PE19" s="17">
        <v>9.9830000000000005</v>
      </c>
      <c r="PF19" s="17">
        <v>9.9830000000000005</v>
      </c>
      <c r="PG19" s="17">
        <v>0.41699999999999998</v>
      </c>
      <c r="PH19" s="17">
        <v>5.7</v>
      </c>
      <c r="PI19" s="17">
        <v>5.67</v>
      </c>
      <c r="PJ19" s="17">
        <v>5.67</v>
      </c>
      <c r="PK19" s="17">
        <v>0.03</v>
      </c>
      <c r="PL19" s="17">
        <v>0</v>
      </c>
      <c r="PM19" s="17"/>
      <c r="PN19" s="17"/>
      <c r="PO19" s="17">
        <v>0</v>
      </c>
      <c r="PP19" s="17">
        <v>0</v>
      </c>
      <c r="PQ19" s="17"/>
      <c r="PR19" s="17"/>
      <c r="PS19" s="17">
        <v>0</v>
      </c>
      <c r="PT19" s="17">
        <v>2.1</v>
      </c>
      <c r="PU19" s="17">
        <v>2</v>
      </c>
      <c r="PV19" s="17">
        <v>2</v>
      </c>
      <c r="PW19" s="17">
        <v>0.1</v>
      </c>
      <c r="PX19" s="17">
        <v>0</v>
      </c>
      <c r="PY19" s="17">
        <v>3.1</v>
      </c>
      <c r="PZ19" s="17">
        <v>3.1</v>
      </c>
      <c r="QA19" s="17">
        <v>-3.1</v>
      </c>
      <c r="QB19" s="17">
        <v>5.2</v>
      </c>
      <c r="QC19" s="17">
        <v>5</v>
      </c>
      <c r="QD19" s="17">
        <v>5</v>
      </c>
      <c r="QE19" s="17">
        <v>0.2</v>
      </c>
      <c r="QF19" s="17">
        <v>20.3</v>
      </c>
      <c r="QG19" s="17"/>
      <c r="QH19" s="17">
        <v>20.422219999999999</v>
      </c>
      <c r="QI19" s="17">
        <v>-0.12222</v>
      </c>
      <c r="QJ19" s="17">
        <v>10</v>
      </c>
      <c r="QK19" s="17">
        <v>10</v>
      </c>
      <c r="QL19" s="17">
        <v>10</v>
      </c>
      <c r="QM19" s="17">
        <v>0</v>
      </c>
      <c r="QN19" s="17">
        <v>18.2</v>
      </c>
      <c r="QO19" s="17">
        <v>17.492709999999999</v>
      </c>
      <c r="QP19" s="17">
        <v>17.492709999999999</v>
      </c>
      <c r="QQ19" s="17">
        <v>0.70728999999999997</v>
      </c>
      <c r="QR19" s="17">
        <v>3.6</v>
      </c>
      <c r="QS19" s="17">
        <v>3.4</v>
      </c>
      <c r="QT19" s="17">
        <v>3.4</v>
      </c>
      <c r="QU19" s="17">
        <v>0.2</v>
      </c>
      <c r="QV19" s="17">
        <v>18.5</v>
      </c>
      <c r="QW19" s="17">
        <v>17.881440000000001</v>
      </c>
      <c r="QX19" s="17">
        <v>17.881440000000001</v>
      </c>
      <c r="QY19" s="17">
        <v>0.61856</v>
      </c>
      <c r="QZ19" s="17">
        <v>0</v>
      </c>
      <c r="RA19" s="17"/>
      <c r="RB19" s="17"/>
      <c r="RC19" s="17">
        <v>0</v>
      </c>
      <c r="RD19" s="17">
        <v>0</v>
      </c>
      <c r="RE19" s="17"/>
      <c r="RF19" s="17"/>
      <c r="RG19" s="17">
        <v>0</v>
      </c>
      <c r="RH19" s="17">
        <v>14.8</v>
      </c>
      <c r="RI19" s="17">
        <v>16.623999999999999</v>
      </c>
      <c r="RJ19" s="17">
        <v>16.623999999999999</v>
      </c>
      <c r="RK19" s="17">
        <v>-1.8240000000000001</v>
      </c>
      <c r="RL19" s="17">
        <v>21.3</v>
      </c>
      <c r="RM19" s="17">
        <v>41.192999999999998</v>
      </c>
      <c r="RN19" s="17">
        <v>41.192999999999998</v>
      </c>
      <c r="RO19" s="17">
        <v>-19.893000000000001</v>
      </c>
      <c r="RP19" s="17">
        <v>0</v>
      </c>
      <c r="RQ19" s="17"/>
      <c r="RR19" s="17"/>
      <c r="RS19" s="17">
        <v>0</v>
      </c>
      <c r="RT19" s="17">
        <v>3.1</v>
      </c>
      <c r="RU19" s="17">
        <v>3.06</v>
      </c>
      <c r="RV19" s="17">
        <v>3.06</v>
      </c>
      <c r="RW19" s="17">
        <v>0.04</v>
      </c>
      <c r="RX19" s="17">
        <v>20.3</v>
      </c>
      <c r="RY19" s="17">
        <v>19.792000000000002</v>
      </c>
      <c r="RZ19" s="17">
        <v>19.792000000000002</v>
      </c>
      <c r="SA19" s="17">
        <v>0.50800000000000001</v>
      </c>
      <c r="SB19" s="17">
        <v>3.2</v>
      </c>
      <c r="SC19" s="17">
        <v>2</v>
      </c>
      <c r="SD19" s="17">
        <v>2</v>
      </c>
      <c r="SE19" s="17">
        <v>1.2</v>
      </c>
      <c r="SF19" s="17"/>
      <c r="SG19" s="17"/>
      <c r="SH19" s="17">
        <v>0.4</v>
      </c>
      <c r="SI19" s="17">
        <v>-0.4</v>
      </c>
      <c r="SJ19" s="17">
        <v>0</v>
      </c>
      <c r="SK19" s="17"/>
      <c r="SL19" s="17"/>
      <c r="SM19" s="17">
        <v>0</v>
      </c>
      <c r="SN19" s="17">
        <v>19.899999999999999</v>
      </c>
      <c r="SO19" s="17">
        <v>19.1448</v>
      </c>
      <c r="SP19" s="17">
        <v>19.1448</v>
      </c>
      <c r="SQ19" s="17">
        <v>0.75519999999999998</v>
      </c>
      <c r="SR19" s="17">
        <v>13.1</v>
      </c>
      <c r="SS19" s="17">
        <v>12.244899999999999</v>
      </c>
      <c r="ST19" s="17">
        <v>12.244899999999999</v>
      </c>
      <c r="SU19" s="17">
        <v>0.85509999999999997</v>
      </c>
      <c r="SV19" s="17">
        <v>19.8</v>
      </c>
      <c r="SW19" s="17">
        <v>19.436350000000001</v>
      </c>
      <c r="SX19" s="17">
        <v>19.436350000000001</v>
      </c>
      <c r="SY19" s="17">
        <v>0.36364999999999997</v>
      </c>
      <c r="SZ19" s="17">
        <v>20.2</v>
      </c>
      <c r="TA19" s="17">
        <v>19.436350000000001</v>
      </c>
      <c r="TB19" s="17">
        <v>19.436350000000001</v>
      </c>
      <c r="TC19" s="17">
        <v>0.76365000000000005</v>
      </c>
      <c r="TD19" s="17">
        <v>0</v>
      </c>
      <c r="TE19" s="17">
        <v>0.51100000000000001</v>
      </c>
      <c r="TF19" s="17">
        <v>0.51100000000000001</v>
      </c>
      <c r="TG19" s="17">
        <v>-0.51100000000000001</v>
      </c>
      <c r="TH19" s="17">
        <v>1.2</v>
      </c>
      <c r="TI19" s="17">
        <v>23</v>
      </c>
      <c r="TJ19" s="17">
        <v>23</v>
      </c>
      <c r="TK19" s="17">
        <v>-21.8</v>
      </c>
      <c r="TL19" s="17">
        <v>0</v>
      </c>
      <c r="TM19" s="17"/>
      <c r="TN19" s="17"/>
      <c r="TO19" s="17">
        <v>0</v>
      </c>
      <c r="TP19" s="17">
        <v>13.7</v>
      </c>
      <c r="TQ19" s="17">
        <v>10.92</v>
      </c>
      <c r="TR19" s="17">
        <v>10.92</v>
      </c>
      <c r="TS19" s="17">
        <v>2.78</v>
      </c>
      <c r="TT19" s="17">
        <v>25.6</v>
      </c>
      <c r="TU19" s="17">
        <v>28.526</v>
      </c>
      <c r="TV19" s="17">
        <v>28.526</v>
      </c>
      <c r="TW19" s="17">
        <v>-2.9260000000000002</v>
      </c>
      <c r="TX19" s="17">
        <v>0.1</v>
      </c>
      <c r="TY19" s="17">
        <v>0.20699999999999999</v>
      </c>
      <c r="TZ19" s="17">
        <v>0.20699999999999999</v>
      </c>
      <c r="UA19" s="17">
        <v>-0.107</v>
      </c>
      <c r="UB19" s="17">
        <v>0</v>
      </c>
      <c r="UC19" s="17">
        <v>0.24</v>
      </c>
      <c r="UD19" s="17">
        <v>0.24</v>
      </c>
      <c r="UE19" s="17">
        <v>-0.24</v>
      </c>
      <c r="UF19" s="17">
        <v>0</v>
      </c>
      <c r="UG19" s="17"/>
      <c r="UH19" s="17">
        <v>2.57</v>
      </c>
      <c r="UI19" s="17">
        <v>-2.57</v>
      </c>
      <c r="UJ19" s="17">
        <v>21</v>
      </c>
      <c r="UK19" s="17">
        <v>19.436350000000001</v>
      </c>
      <c r="UL19" s="17">
        <v>19.436350000000001</v>
      </c>
      <c r="UM19" s="17">
        <v>1.56365</v>
      </c>
      <c r="UN19" s="17">
        <v>8.1999999999999993</v>
      </c>
      <c r="UO19" s="17">
        <v>8.1999999999999993</v>
      </c>
      <c r="UP19" s="17">
        <v>8.1999999999999993</v>
      </c>
      <c r="UQ19" s="17">
        <v>0</v>
      </c>
      <c r="UR19" s="17">
        <v>7.5</v>
      </c>
      <c r="US19" s="17">
        <v>7.1</v>
      </c>
      <c r="UT19" s="17">
        <v>7.1</v>
      </c>
      <c r="UU19" s="17">
        <v>0.4</v>
      </c>
      <c r="UV19" s="17">
        <v>20.399999999999999</v>
      </c>
      <c r="UW19" s="17">
        <v>19.436350000000001</v>
      </c>
      <c r="UX19" s="17">
        <v>19.436350000000001</v>
      </c>
      <c r="UY19" s="17">
        <v>0.96365000000000001</v>
      </c>
      <c r="UZ19" s="17">
        <v>20.399999999999999</v>
      </c>
      <c r="VA19" s="17">
        <v>19.436350000000001</v>
      </c>
      <c r="VB19" s="17">
        <v>19.436350000000001</v>
      </c>
      <c r="VC19" s="17">
        <v>0.96365000000000001</v>
      </c>
      <c r="VD19" s="17">
        <v>20</v>
      </c>
      <c r="VE19" s="17">
        <v>19.436350000000001</v>
      </c>
      <c r="VF19" s="17">
        <v>19.436350000000001</v>
      </c>
      <c r="VG19" s="17">
        <v>0.56364999999999998</v>
      </c>
      <c r="VH19" s="17">
        <v>4.4000000000000004</v>
      </c>
      <c r="VI19" s="17"/>
      <c r="VJ19" s="17"/>
      <c r="VK19" s="17">
        <v>4.4000000000000004</v>
      </c>
      <c r="VL19" s="17">
        <v>0</v>
      </c>
      <c r="VM19" s="17"/>
      <c r="VN19" s="17"/>
      <c r="VO19" s="17">
        <v>0</v>
      </c>
      <c r="VP19" s="17">
        <v>0</v>
      </c>
      <c r="VQ19" s="17"/>
      <c r="VR19" s="17"/>
      <c r="VS19" s="17">
        <v>0</v>
      </c>
      <c r="VT19" s="17">
        <v>0</v>
      </c>
      <c r="VU19" s="17"/>
      <c r="VV19" s="17"/>
      <c r="VW19" s="17">
        <v>0</v>
      </c>
      <c r="VX19" s="17">
        <v>0.6</v>
      </c>
      <c r="VY19" s="17">
        <v>0.6</v>
      </c>
      <c r="VZ19" s="17">
        <v>0.6</v>
      </c>
      <c r="WA19" s="17">
        <v>0</v>
      </c>
      <c r="WB19" s="17">
        <v>16.8</v>
      </c>
      <c r="WC19" s="17">
        <v>10</v>
      </c>
      <c r="WD19" s="17">
        <v>10</v>
      </c>
      <c r="WE19" s="17">
        <v>6.8</v>
      </c>
      <c r="WF19" s="17">
        <v>10.7</v>
      </c>
      <c r="WG19" s="17"/>
      <c r="WH19" s="17">
        <v>6.226</v>
      </c>
      <c r="WI19" s="17">
        <v>4.4740000000000002</v>
      </c>
      <c r="WJ19" s="17">
        <v>0</v>
      </c>
      <c r="WK19" s="17"/>
      <c r="WL19" s="17"/>
      <c r="WM19" s="17">
        <v>0</v>
      </c>
      <c r="WN19" s="17">
        <v>4.8</v>
      </c>
      <c r="WO19" s="17">
        <v>4.2</v>
      </c>
      <c r="WP19" s="17">
        <v>4.2</v>
      </c>
      <c r="WQ19" s="17">
        <v>0.6</v>
      </c>
      <c r="WR19" s="17">
        <v>2.4</v>
      </c>
      <c r="WS19" s="17">
        <v>2.4</v>
      </c>
      <c r="WT19" s="17">
        <v>2.4</v>
      </c>
      <c r="WU19" s="17">
        <v>0</v>
      </c>
      <c r="WV19" s="17">
        <v>1.1000000000000001</v>
      </c>
      <c r="WW19" s="17">
        <v>1.2</v>
      </c>
      <c r="WX19" s="17">
        <v>1.2</v>
      </c>
      <c r="WY19" s="17">
        <v>-0.1</v>
      </c>
      <c r="WZ19" s="17">
        <v>2.9</v>
      </c>
      <c r="XA19" s="17">
        <v>2.8</v>
      </c>
      <c r="XB19" s="17">
        <v>2.8</v>
      </c>
      <c r="XC19" s="17">
        <v>0.1</v>
      </c>
      <c r="XD19" s="17">
        <v>0</v>
      </c>
      <c r="XE19" s="17"/>
      <c r="XF19" s="17"/>
      <c r="XG19" s="17">
        <v>0</v>
      </c>
      <c r="XH19" s="17">
        <v>5.8</v>
      </c>
      <c r="XI19" s="17">
        <v>6.4</v>
      </c>
      <c r="XJ19" s="17">
        <v>6.4</v>
      </c>
      <c r="XK19" s="17">
        <v>-0.6</v>
      </c>
      <c r="XL19" s="17">
        <v>20</v>
      </c>
      <c r="XM19" s="17">
        <v>19.241980000000002</v>
      </c>
      <c r="XN19" s="17">
        <v>19.241980000000002</v>
      </c>
      <c r="XO19" s="17">
        <v>0.75802000000000003</v>
      </c>
      <c r="XP19" s="17">
        <v>20</v>
      </c>
      <c r="XQ19" s="17">
        <v>19.241980000000002</v>
      </c>
      <c r="XR19" s="17">
        <v>19.241980000000002</v>
      </c>
      <c r="XS19" s="17">
        <v>0.75802000000000003</v>
      </c>
      <c r="XT19" s="17"/>
      <c r="XU19" s="17"/>
      <c r="XV19" s="17"/>
      <c r="XW19" s="17">
        <v>0</v>
      </c>
      <c r="XX19" s="17">
        <v>42.4</v>
      </c>
      <c r="XY19" s="17">
        <v>32.5</v>
      </c>
      <c r="XZ19" s="17">
        <v>32.5</v>
      </c>
      <c r="YA19" s="17">
        <v>9.9</v>
      </c>
      <c r="YB19" s="17">
        <v>32.9</v>
      </c>
      <c r="YC19" s="17">
        <v>32.5</v>
      </c>
      <c r="YD19" s="17">
        <v>32.5</v>
      </c>
      <c r="YE19" s="17">
        <v>0.4</v>
      </c>
      <c r="YF19" s="17">
        <v>16.600000000000001</v>
      </c>
      <c r="YG19" s="17">
        <v>14</v>
      </c>
      <c r="YH19" s="17">
        <v>14</v>
      </c>
      <c r="YI19" s="17">
        <v>2.6</v>
      </c>
      <c r="YJ19" s="17">
        <v>10.6</v>
      </c>
      <c r="YK19" s="17">
        <v>12</v>
      </c>
      <c r="YL19" s="17">
        <v>12</v>
      </c>
      <c r="YM19" s="17">
        <v>-1.4</v>
      </c>
      <c r="YN19" s="17">
        <v>5.8</v>
      </c>
      <c r="YO19" s="17">
        <v>7.59</v>
      </c>
      <c r="YP19" s="17">
        <v>7.59</v>
      </c>
      <c r="YQ19" s="17">
        <v>-1.79</v>
      </c>
      <c r="YR19" s="17">
        <v>11.1</v>
      </c>
      <c r="YS19" s="17">
        <v>11</v>
      </c>
      <c r="YT19" s="17">
        <v>11</v>
      </c>
      <c r="YU19" s="17">
        <v>0.1</v>
      </c>
      <c r="YV19" s="17">
        <v>20.399999999999999</v>
      </c>
      <c r="YW19" s="17">
        <v>19</v>
      </c>
      <c r="YX19" s="17">
        <v>19</v>
      </c>
      <c r="YY19" s="17">
        <v>1.4</v>
      </c>
    </row>
    <row r="20" spans="1:675" ht="24" customHeight="1" x14ac:dyDescent="0.3">
      <c r="A20" s="1"/>
      <c r="B20" s="16" t="s">
        <v>68</v>
      </c>
      <c r="C20" s="16" t="s">
        <v>809</v>
      </c>
      <c r="D20" s="17">
        <v>202.9</v>
      </c>
      <c r="E20" s="17">
        <v>203.40136000000001</v>
      </c>
      <c r="F20" s="17">
        <v>203.40136000000001</v>
      </c>
      <c r="G20" s="17">
        <v>-0.50136000000000003</v>
      </c>
      <c r="H20" s="17">
        <v>658.6</v>
      </c>
      <c r="I20" s="17">
        <v>650</v>
      </c>
      <c r="J20" s="17">
        <v>629.90463999999997</v>
      </c>
      <c r="K20" s="17">
        <v>28.695360000000001</v>
      </c>
      <c r="L20" s="17">
        <v>146.1</v>
      </c>
      <c r="M20" s="17">
        <v>147.4599</v>
      </c>
      <c r="N20" s="17">
        <v>205.11832000000001</v>
      </c>
      <c r="O20" s="17">
        <v>-59.018320000000003</v>
      </c>
      <c r="P20" s="17">
        <v>7.6</v>
      </c>
      <c r="Q20" s="17">
        <v>8.8258700000000001</v>
      </c>
      <c r="R20" s="17">
        <v>8.8258700000000001</v>
      </c>
      <c r="S20" s="17">
        <v>-1.22587</v>
      </c>
      <c r="T20" s="17">
        <v>7.3</v>
      </c>
      <c r="U20" s="17">
        <v>8.5166900000000005</v>
      </c>
      <c r="V20" s="17">
        <v>8.5166900000000005</v>
      </c>
      <c r="W20" s="17">
        <v>-1.21669</v>
      </c>
      <c r="X20" s="17">
        <v>93.1</v>
      </c>
      <c r="Y20" s="17">
        <v>91.867829999999998</v>
      </c>
      <c r="Z20" s="17">
        <v>91.867829999999998</v>
      </c>
      <c r="AA20" s="17">
        <v>1.23217</v>
      </c>
      <c r="AB20" s="17">
        <v>229.3</v>
      </c>
      <c r="AC20" s="17">
        <v>242</v>
      </c>
      <c r="AD20" s="17">
        <v>242</v>
      </c>
      <c r="AE20" s="17">
        <v>-12.7</v>
      </c>
      <c r="AF20" s="17">
        <v>0</v>
      </c>
      <c r="AG20" s="17"/>
      <c r="AH20" s="17"/>
      <c r="AI20" s="17">
        <v>0</v>
      </c>
      <c r="AJ20" s="17">
        <v>61</v>
      </c>
      <c r="AK20" s="17"/>
      <c r="AL20" s="17"/>
      <c r="AM20" s="17">
        <v>61</v>
      </c>
      <c r="AN20" s="17"/>
      <c r="AO20" s="17"/>
      <c r="AP20" s="17"/>
      <c r="AQ20" s="17">
        <v>0</v>
      </c>
      <c r="AR20" s="17"/>
      <c r="AS20" s="17"/>
      <c r="AT20" s="17"/>
      <c r="AU20" s="17">
        <v>0</v>
      </c>
      <c r="AV20" s="17"/>
      <c r="AW20" s="17"/>
      <c r="AX20" s="17"/>
      <c r="AY20" s="17">
        <v>0</v>
      </c>
      <c r="AZ20" s="17"/>
      <c r="BA20" s="17"/>
      <c r="BB20" s="17"/>
      <c r="BC20" s="17">
        <v>0</v>
      </c>
      <c r="BD20" s="17"/>
      <c r="BE20" s="17"/>
      <c r="BF20" s="17"/>
      <c r="BG20" s="17">
        <v>0</v>
      </c>
      <c r="BH20" s="17"/>
      <c r="BI20" s="17"/>
      <c r="BJ20" s="17"/>
      <c r="BK20" s="17">
        <v>0</v>
      </c>
      <c r="BL20" s="17">
        <v>581.1</v>
      </c>
      <c r="BM20" s="17">
        <v>582.50599999999997</v>
      </c>
      <c r="BN20" s="17">
        <v>582.50599999999997</v>
      </c>
      <c r="BO20" s="17">
        <v>-1.4059999999999999</v>
      </c>
      <c r="BP20" s="17">
        <v>10.7</v>
      </c>
      <c r="BQ20" s="17">
        <v>10.52094</v>
      </c>
      <c r="BR20" s="17">
        <v>10.52094</v>
      </c>
      <c r="BS20" s="17">
        <v>0.17906</v>
      </c>
      <c r="BT20" s="17"/>
      <c r="BU20" s="17"/>
      <c r="BV20" s="17">
        <v>17.629960000000001</v>
      </c>
      <c r="BW20" s="17">
        <v>-17.629960000000001</v>
      </c>
      <c r="BX20" s="17"/>
      <c r="BY20" s="17"/>
      <c r="BZ20" s="17"/>
      <c r="CA20" s="17">
        <v>0</v>
      </c>
      <c r="CB20" s="17"/>
      <c r="CC20" s="17"/>
      <c r="CD20" s="17"/>
      <c r="CE20" s="17">
        <v>0</v>
      </c>
      <c r="CF20" s="17"/>
      <c r="CG20" s="17"/>
      <c r="CH20" s="17"/>
      <c r="CI20" s="17">
        <v>0</v>
      </c>
      <c r="CJ20" s="17">
        <v>164.7</v>
      </c>
      <c r="CK20" s="17">
        <v>164.06706</v>
      </c>
      <c r="CL20" s="17">
        <v>164.06706</v>
      </c>
      <c r="CM20" s="17">
        <v>0.63293999999999995</v>
      </c>
      <c r="CN20" s="17">
        <v>10</v>
      </c>
      <c r="CO20" s="17">
        <v>9.2994299999999992</v>
      </c>
      <c r="CP20" s="17">
        <v>9.2994299999999992</v>
      </c>
      <c r="CQ20" s="17">
        <v>0.70057000000000003</v>
      </c>
      <c r="CR20" s="17">
        <v>6.8</v>
      </c>
      <c r="CS20" s="17">
        <v>4.9935799999999997</v>
      </c>
      <c r="CT20" s="17">
        <v>4.9935799999999997</v>
      </c>
      <c r="CU20" s="17">
        <v>1.8064199999999999</v>
      </c>
      <c r="CV20" s="17"/>
      <c r="CW20" s="17"/>
      <c r="CX20" s="17"/>
      <c r="CY20" s="17">
        <v>0</v>
      </c>
      <c r="CZ20" s="17">
        <v>6.2</v>
      </c>
      <c r="DA20" s="17">
        <v>6.8787000000000003</v>
      </c>
      <c r="DB20" s="17">
        <v>6.8787000000000003</v>
      </c>
      <c r="DC20" s="17">
        <v>-0.67869999999999997</v>
      </c>
      <c r="DD20" s="17"/>
      <c r="DE20" s="17"/>
      <c r="DF20" s="17"/>
      <c r="DG20" s="17">
        <v>0</v>
      </c>
      <c r="DH20" s="17">
        <v>141.19999999999999</v>
      </c>
      <c r="DI20" s="17">
        <v>142.44412</v>
      </c>
      <c r="DJ20" s="17">
        <v>142.44412</v>
      </c>
      <c r="DK20" s="17">
        <v>-1.2441199999999999</v>
      </c>
      <c r="DL20" s="17"/>
      <c r="DM20" s="17"/>
      <c r="DN20" s="17"/>
      <c r="DO20" s="17">
        <v>0</v>
      </c>
      <c r="DP20" s="17"/>
      <c r="DQ20" s="17"/>
      <c r="DR20" s="17"/>
      <c r="DS20" s="17">
        <v>0</v>
      </c>
      <c r="DT20" s="17">
        <v>0</v>
      </c>
      <c r="DU20" s="17">
        <v>23.215890000000002</v>
      </c>
      <c r="DV20" s="17">
        <v>23.215890000000002</v>
      </c>
      <c r="DW20" s="17">
        <v>-23.215890000000002</v>
      </c>
      <c r="DX20" s="17"/>
      <c r="DY20" s="17"/>
      <c r="DZ20" s="17"/>
      <c r="EA20" s="17">
        <v>0</v>
      </c>
      <c r="EB20" s="17">
        <v>110.2</v>
      </c>
      <c r="EC20" s="17">
        <v>112.46647</v>
      </c>
      <c r="ED20" s="17">
        <v>112.46647</v>
      </c>
      <c r="EE20" s="17">
        <v>-2.26647</v>
      </c>
      <c r="EF20" s="17">
        <v>223.6</v>
      </c>
      <c r="EG20" s="17">
        <v>220.69499999999999</v>
      </c>
      <c r="EH20" s="17">
        <v>202.21968000000001</v>
      </c>
      <c r="EI20" s="17">
        <v>21.380320000000001</v>
      </c>
      <c r="EJ20" s="17">
        <v>0</v>
      </c>
      <c r="EK20" s="17"/>
      <c r="EL20" s="17"/>
      <c r="EM20" s="17">
        <v>0</v>
      </c>
      <c r="EN20" s="17"/>
      <c r="EO20" s="17"/>
      <c r="EP20" s="17"/>
      <c r="EQ20" s="17">
        <v>0</v>
      </c>
      <c r="ER20" s="17"/>
      <c r="ES20" s="17"/>
      <c r="ET20" s="17"/>
      <c r="EU20" s="17">
        <v>0</v>
      </c>
      <c r="EV20" s="17">
        <v>6.5</v>
      </c>
      <c r="EW20" s="17">
        <v>6.39</v>
      </c>
      <c r="EX20" s="17">
        <v>6.39</v>
      </c>
      <c r="EY20" s="17">
        <v>0.11</v>
      </c>
      <c r="EZ20" s="17">
        <v>408.3</v>
      </c>
      <c r="FA20" s="17">
        <v>360</v>
      </c>
      <c r="FB20" s="17">
        <v>360</v>
      </c>
      <c r="FC20" s="17">
        <v>48.3</v>
      </c>
      <c r="FD20" s="17">
        <v>82.2</v>
      </c>
      <c r="FE20" s="17">
        <v>81.635570000000001</v>
      </c>
      <c r="FF20" s="17">
        <v>81.635570000000001</v>
      </c>
      <c r="FG20" s="17">
        <v>0.56442999999999999</v>
      </c>
      <c r="FH20" s="17">
        <v>152.1</v>
      </c>
      <c r="FI20" s="17">
        <v>149.98721</v>
      </c>
      <c r="FJ20" s="17">
        <v>151.36251999999999</v>
      </c>
      <c r="FK20" s="17">
        <v>0.73748000000000002</v>
      </c>
      <c r="FL20" s="17">
        <v>38.200000000000003</v>
      </c>
      <c r="FM20" s="17">
        <v>41.89893</v>
      </c>
      <c r="FN20" s="17">
        <v>41.89893</v>
      </c>
      <c r="FO20" s="17">
        <v>-3.6989299999999998</v>
      </c>
      <c r="FP20" s="17">
        <v>18.8</v>
      </c>
      <c r="FQ20" s="17">
        <v>19.21088</v>
      </c>
      <c r="FR20" s="17">
        <v>19.21088</v>
      </c>
      <c r="FS20" s="17">
        <v>-0.41088000000000002</v>
      </c>
      <c r="FT20" s="17">
        <v>14.282</v>
      </c>
      <c r="FU20" s="17">
        <v>18.172979999999999</v>
      </c>
      <c r="FV20" s="17">
        <v>18.172979999999999</v>
      </c>
      <c r="FW20" s="17">
        <v>-3.8909799999999999</v>
      </c>
      <c r="FX20" s="17">
        <v>90</v>
      </c>
      <c r="FY20" s="17">
        <v>87.773570000000007</v>
      </c>
      <c r="FZ20" s="17">
        <v>87.773570000000007</v>
      </c>
      <c r="GA20" s="17">
        <v>2.2264300000000001</v>
      </c>
      <c r="GB20" s="17">
        <v>89.6</v>
      </c>
      <c r="GC20" s="17">
        <v>71.317099999999996</v>
      </c>
      <c r="GD20" s="17">
        <v>124.85647</v>
      </c>
      <c r="GE20" s="17">
        <v>-35.25647</v>
      </c>
      <c r="GF20" s="17">
        <v>89.7</v>
      </c>
      <c r="GG20" s="17">
        <v>71.317099999999996</v>
      </c>
      <c r="GH20" s="17">
        <v>124.85647</v>
      </c>
      <c r="GI20" s="17">
        <v>-35.156469999999999</v>
      </c>
      <c r="GJ20" s="17">
        <v>129.6</v>
      </c>
      <c r="GK20" s="17">
        <v>71.531270000000006</v>
      </c>
      <c r="GL20" s="17">
        <v>125.23142</v>
      </c>
      <c r="GM20" s="17">
        <v>4.3685799999999997</v>
      </c>
      <c r="GN20" s="17">
        <v>108.1</v>
      </c>
      <c r="GO20" s="17">
        <v>110.48202000000001</v>
      </c>
      <c r="GP20" s="17">
        <v>110.48202000000001</v>
      </c>
      <c r="GQ20" s="17">
        <v>-2.3820199999999998</v>
      </c>
      <c r="GR20" s="17">
        <v>40.299999999999997</v>
      </c>
      <c r="GS20" s="17">
        <v>37.900869999999998</v>
      </c>
      <c r="GT20" s="17">
        <v>37.900869999999998</v>
      </c>
      <c r="GU20" s="17">
        <v>2.39913</v>
      </c>
      <c r="GV20" s="17"/>
      <c r="GW20" s="17"/>
      <c r="GX20" s="17">
        <v>38.272109999999998</v>
      </c>
      <c r="GY20" s="17">
        <v>-38.272109999999998</v>
      </c>
      <c r="GZ20" s="17">
        <v>3.8</v>
      </c>
      <c r="HA20" s="17"/>
      <c r="HB20" s="17"/>
      <c r="HC20" s="17">
        <v>3.8</v>
      </c>
      <c r="HD20" s="17">
        <v>28.3</v>
      </c>
      <c r="HE20" s="17">
        <v>30.13373</v>
      </c>
      <c r="HF20" s="17">
        <v>30.13373</v>
      </c>
      <c r="HG20" s="17">
        <v>-1.8337300000000001</v>
      </c>
      <c r="HH20" s="17">
        <v>155.69999999999999</v>
      </c>
      <c r="HI20" s="17">
        <v>147.18298999999999</v>
      </c>
      <c r="HJ20" s="17">
        <v>172.35792000000001</v>
      </c>
      <c r="HK20" s="17">
        <v>-16.657920000000001</v>
      </c>
      <c r="HL20" s="17"/>
      <c r="HM20" s="17"/>
      <c r="HN20" s="17"/>
      <c r="HO20" s="17">
        <v>0</v>
      </c>
      <c r="HP20" s="17"/>
      <c r="HQ20" s="17"/>
      <c r="HR20" s="17"/>
      <c r="HS20" s="17">
        <v>0</v>
      </c>
      <c r="HT20" s="17">
        <v>94.5</v>
      </c>
      <c r="HU20" s="17">
        <v>95.545190000000005</v>
      </c>
      <c r="HV20" s="17">
        <v>95.545190000000005</v>
      </c>
      <c r="HW20" s="17">
        <v>-1.0451900000000001</v>
      </c>
      <c r="HX20" s="17">
        <v>0</v>
      </c>
      <c r="HY20" s="17"/>
      <c r="HZ20" s="17"/>
      <c r="IA20" s="17">
        <v>0</v>
      </c>
      <c r="IB20" s="17">
        <v>0</v>
      </c>
      <c r="IC20" s="17"/>
      <c r="ID20" s="17"/>
      <c r="IE20" s="17">
        <v>0</v>
      </c>
      <c r="IF20" s="17">
        <v>45.6</v>
      </c>
      <c r="IG20" s="17">
        <v>45.265309999999999</v>
      </c>
      <c r="IH20" s="17">
        <v>45.265309999999999</v>
      </c>
      <c r="II20" s="17">
        <v>0.33468999999999999</v>
      </c>
      <c r="IJ20" s="17"/>
      <c r="IK20" s="17"/>
      <c r="IL20" s="17"/>
      <c r="IM20" s="17">
        <v>0</v>
      </c>
      <c r="IN20" s="17"/>
      <c r="IO20" s="17"/>
      <c r="IP20" s="17"/>
      <c r="IQ20" s="17">
        <v>0</v>
      </c>
      <c r="IR20" s="17"/>
      <c r="IS20" s="17"/>
      <c r="IT20" s="17"/>
      <c r="IU20" s="17">
        <v>0</v>
      </c>
      <c r="IV20" s="17">
        <v>131.5</v>
      </c>
      <c r="IW20" s="17">
        <v>136.69067999999999</v>
      </c>
      <c r="IX20" s="17">
        <v>136.69067999999999</v>
      </c>
      <c r="IY20" s="17">
        <v>-5.1906800000000004</v>
      </c>
      <c r="IZ20" s="17"/>
      <c r="JA20" s="17"/>
      <c r="JB20" s="17"/>
      <c r="JC20" s="17">
        <v>0</v>
      </c>
      <c r="JD20" s="17"/>
      <c r="JE20" s="17"/>
      <c r="JF20" s="17"/>
      <c r="JG20" s="17">
        <v>0</v>
      </c>
      <c r="JH20" s="17"/>
      <c r="JI20" s="17"/>
      <c r="JJ20" s="17"/>
      <c r="JK20" s="17">
        <v>0</v>
      </c>
      <c r="JL20" s="17"/>
      <c r="JM20" s="17"/>
      <c r="JN20" s="17"/>
      <c r="JO20" s="17">
        <v>0</v>
      </c>
      <c r="JP20" s="17"/>
      <c r="JQ20" s="17"/>
      <c r="JR20" s="17"/>
      <c r="JS20" s="17">
        <v>0</v>
      </c>
      <c r="JT20" s="17"/>
      <c r="JU20" s="17"/>
      <c r="JV20" s="17"/>
      <c r="JW20" s="17">
        <v>0</v>
      </c>
      <c r="JX20" s="17">
        <v>195.6</v>
      </c>
      <c r="JY20" s="17">
        <v>200.67499000000001</v>
      </c>
      <c r="JZ20" s="17">
        <v>200.67499000000001</v>
      </c>
      <c r="KA20" s="17">
        <v>-5.0749899999999997</v>
      </c>
      <c r="KB20" s="17">
        <v>195.6</v>
      </c>
      <c r="KC20" s="17">
        <v>200.3066</v>
      </c>
      <c r="KD20" s="17">
        <v>200.3066</v>
      </c>
      <c r="KE20" s="17">
        <v>-4.7065999999999999</v>
      </c>
      <c r="KF20" s="17">
        <v>195.9</v>
      </c>
      <c r="KG20" s="17">
        <v>200.18467000000001</v>
      </c>
      <c r="KH20" s="17">
        <v>200.18467000000001</v>
      </c>
      <c r="KI20" s="17">
        <v>-4.2846700000000002</v>
      </c>
      <c r="KJ20" s="17">
        <v>0</v>
      </c>
      <c r="KK20" s="17"/>
      <c r="KL20" s="17"/>
      <c r="KM20" s="17">
        <v>0</v>
      </c>
      <c r="KN20" s="17"/>
      <c r="KO20" s="17"/>
      <c r="KP20" s="17"/>
      <c r="KQ20" s="17">
        <v>0</v>
      </c>
      <c r="KR20" s="17"/>
      <c r="KS20" s="17"/>
      <c r="KT20" s="17"/>
      <c r="KU20" s="17">
        <v>0</v>
      </c>
      <c r="KV20" s="17">
        <v>0</v>
      </c>
      <c r="KW20" s="17"/>
      <c r="KX20" s="17">
        <v>4.7853599999999998</v>
      </c>
      <c r="KY20" s="17">
        <v>-4.7853599999999998</v>
      </c>
      <c r="KZ20" s="17">
        <v>247.7</v>
      </c>
      <c r="LA20" s="17">
        <v>231.83090000000001</v>
      </c>
      <c r="LB20" s="17">
        <v>231.83090000000001</v>
      </c>
      <c r="LC20" s="17">
        <v>15.8691</v>
      </c>
      <c r="LD20" s="17">
        <v>136</v>
      </c>
      <c r="LE20" s="17">
        <v>133.16031000000001</v>
      </c>
      <c r="LF20" s="17">
        <v>133.16031000000001</v>
      </c>
      <c r="LG20" s="17">
        <v>2.83969</v>
      </c>
      <c r="LH20" s="17">
        <v>64.900000000000006</v>
      </c>
      <c r="LI20" s="17">
        <v>67.199219999999997</v>
      </c>
      <c r="LJ20" s="17">
        <v>67.199219999999997</v>
      </c>
      <c r="LK20" s="17">
        <v>-2.29922</v>
      </c>
      <c r="LL20" s="17">
        <v>79.7</v>
      </c>
      <c r="LM20" s="17">
        <v>78.567999999999998</v>
      </c>
      <c r="LN20" s="17">
        <v>78.567999999999998</v>
      </c>
      <c r="LO20" s="17">
        <v>1.1319999999999999</v>
      </c>
      <c r="LP20" s="17">
        <v>30.2</v>
      </c>
      <c r="LQ20" s="17">
        <v>29.980560000000001</v>
      </c>
      <c r="LR20" s="17">
        <v>29.980560000000001</v>
      </c>
      <c r="LS20" s="17">
        <v>0.21944</v>
      </c>
      <c r="LT20" s="17"/>
      <c r="LU20" s="17"/>
      <c r="LV20" s="17"/>
      <c r="LW20" s="17">
        <v>0</v>
      </c>
      <c r="LX20" s="17">
        <v>0</v>
      </c>
      <c r="LY20" s="17"/>
      <c r="LZ20" s="17"/>
      <c r="MA20" s="17">
        <v>0</v>
      </c>
      <c r="MB20" s="17">
        <v>0</v>
      </c>
      <c r="MC20" s="17"/>
      <c r="MD20" s="17"/>
      <c r="ME20" s="17">
        <v>0</v>
      </c>
      <c r="MF20" s="17">
        <v>0</v>
      </c>
      <c r="MG20" s="17"/>
      <c r="MH20" s="17"/>
      <c r="MI20" s="17">
        <v>0</v>
      </c>
      <c r="MJ20" s="17"/>
      <c r="MK20" s="17"/>
      <c r="ML20" s="17"/>
      <c r="MM20" s="17">
        <v>0</v>
      </c>
      <c r="MN20" s="17"/>
      <c r="MO20" s="17"/>
      <c r="MP20" s="17"/>
      <c r="MQ20" s="17">
        <v>0</v>
      </c>
      <c r="MR20" s="17"/>
      <c r="MS20" s="17"/>
      <c r="MT20" s="17"/>
      <c r="MU20" s="17">
        <v>0</v>
      </c>
      <c r="MV20" s="17">
        <v>175.3</v>
      </c>
      <c r="MW20" s="17">
        <v>175.465</v>
      </c>
      <c r="MX20" s="17"/>
      <c r="MY20" s="17">
        <v>175.3</v>
      </c>
      <c r="MZ20" s="17">
        <v>0</v>
      </c>
      <c r="NA20" s="17"/>
      <c r="NB20" s="17"/>
      <c r="NC20" s="17">
        <v>0</v>
      </c>
      <c r="ND20" s="17">
        <v>0</v>
      </c>
      <c r="NE20" s="17"/>
      <c r="NF20" s="17"/>
      <c r="NG20" s="17">
        <v>0</v>
      </c>
      <c r="NH20" s="17">
        <v>0</v>
      </c>
      <c r="NI20" s="17"/>
      <c r="NJ20" s="17"/>
      <c r="NK20" s="17">
        <v>0</v>
      </c>
      <c r="NL20" s="17"/>
      <c r="NM20" s="17"/>
      <c r="NN20" s="17"/>
      <c r="NO20" s="17">
        <v>0</v>
      </c>
      <c r="NP20" s="17"/>
      <c r="NQ20" s="17"/>
      <c r="NR20" s="17"/>
      <c r="NS20" s="17">
        <v>0</v>
      </c>
      <c r="NT20" s="17">
        <v>0</v>
      </c>
      <c r="NU20" s="17"/>
      <c r="NV20" s="17">
        <v>9.09</v>
      </c>
      <c r="NW20" s="17">
        <v>-9.09</v>
      </c>
      <c r="NX20" s="17">
        <v>9.3000000000000007</v>
      </c>
      <c r="NY20" s="17">
        <v>9.0694199999999991</v>
      </c>
      <c r="NZ20" s="17">
        <v>9.0694199999999991</v>
      </c>
      <c r="OA20" s="17">
        <v>0.23058000000000001</v>
      </c>
      <c r="OB20" s="17">
        <v>10.199999999999999</v>
      </c>
      <c r="OC20" s="17"/>
      <c r="OD20" s="17">
        <v>10</v>
      </c>
      <c r="OE20" s="17">
        <v>0.2</v>
      </c>
      <c r="OF20" s="17">
        <v>0</v>
      </c>
      <c r="OG20" s="17"/>
      <c r="OH20" s="17"/>
      <c r="OI20" s="17">
        <v>0</v>
      </c>
      <c r="OJ20" s="17">
        <v>40.6</v>
      </c>
      <c r="OK20" s="17">
        <v>83.155000000000001</v>
      </c>
      <c r="OL20" s="17">
        <v>83.155000000000001</v>
      </c>
      <c r="OM20" s="17">
        <v>-42.555</v>
      </c>
      <c r="ON20" s="17">
        <v>0</v>
      </c>
      <c r="OO20" s="17"/>
      <c r="OP20" s="17">
        <v>2.073</v>
      </c>
      <c r="OQ20" s="17">
        <v>-2.073</v>
      </c>
      <c r="OR20" s="17">
        <v>7.9</v>
      </c>
      <c r="OS20" s="17"/>
      <c r="OT20" s="17"/>
      <c r="OU20" s="17">
        <v>7.9</v>
      </c>
      <c r="OV20" s="17">
        <v>0</v>
      </c>
      <c r="OW20" s="17"/>
      <c r="OX20" s="17"/>
      <c r="OY20" s="17">
        <v>0</v>
      </c>
      <c r="OZ20" s="17">
        <v>20.3</v>
      </c>
      <c r="PA20" s="17"/>
      <c r="PB20" s="17">
        <v>20.456230000000001</v>
      </c>
      <c r="PC20" s="17">
        <v>-0.15623000000000001</v>
      </c>
      <c r="PD20" s="17">
        <v>10.4</v>
      </c>
      <c r="PE20" s="17">
        <v>9.9830000000000005</v>
      </c>
      <c r="PF20" s="17">
        <v>9.9830000000000005</v>
      </c>
      <c r="PG20" s="17">
        <v>0.41699999999999998</v>
      </c>
      <c r="PH20" s="17">
        <v>5.7</v>
      </c>
      <c r="PI20" s="17">
        <v>5.67</v>
      </c>
      <c r="PJ20" s="17">
        <v>5.67</v>
      </c>
      <c r="PK20" s="17">
        <v>0.03</v>
      </c>
      <c r="PL20" s="17">
        <v>1.8</v>
      </c>
      <c r="PM20" s="17"/>
      <c r="PN20" s="17">
        <v>2.5259999999999998</v>
      </c>
      <c r="PO20" s="17">
        <v>-0.72599999999999998</v>
      </c>
      <c r="PP20" s="17">
        <v>1.5</v>
      </c>
      <c r="PQ20" s="17"/>
      <c r="PR20" s="17">
        <v>1</v>
      </c>
      <c r="PS20" s="17">
        <v>0.5</v>
      </c>
      <c r="PT20" s="17">
        <v>2.1</v>
      </c>
      <c r="PU20" s="17">
        <v>2</v>
      </c>
      <c r="PV20" s="17">
        <v>2</v>
      </c>
      <c r="PW20" s="17">
        <v>0.1</v>
      </c>
      <c r="PX20" s="17">
        <v>0</v>
      </c>
      <c r="PY20" s="17">
        <v>3.1</v>
      </c>
      <c r="PZ20" s="17">
        <v>3.1</v>
      </c>
      <c r="QA20" s="17">
        <v>-3.1</v>
      </c>
      <c r="QB20" s="17">
        <v>5.2</v>
      </c>
      <c r="QC20" s="17">
        <v>5</v>
      </c>
      <c r="QD20" s="17">
        <v>5</v>
      </c>
      <c r="QE20" s="17">
        <v>0.2</v>
      </c>
      <c r="QF20" s="17">
        <v>20.3</v>
      </c>
      <c r="QG20" s="17"/>
      <c r="QH20" s="17">
        <v>20.422219999999999</v>
      </c>
      <c r="QI20" s="17">
        <v>-0.12222</v>
      </c>
      <c r="QJ20" s="17">
        <v>10</v>
      </c>
      <c r="QK20" s="17">
        <v>10</v>
      </c>
      <c r="QL20" s="17">
        <v>10</v>
      </c>
      <c r="QM20" s="17">
        <v>0</v>
      </c>
      <c r="QN20" s="17">
        <v>18.3</v>
      </c>
      <c r="QO20" s="17">
        <v>17.492709999999999</v>
      </c>
      <c r="QP20" s="17">
        <v>17.492709999999999</v>
      </c>
      <c r="QQ20" s="17">
        <v>0.80728999999999995</v>
      </c>
      <c r="QR20" s="17">
        <v>3.6</v>
      </c>
      <c r="QS20" s="17">
        <v>3.4</v>
      </c>
      <c r="QT20" s="17">
        <v>3.4</v>
      </c>
      <c r="QU20" s="17">
        <v>0.2</v>
      </c>
      <c r="QV20" s="17">
        <v>18.5</v>
      </c>
      <c r="QW20" s="17">
        <v>17.881440000000001</v>
      </c>
      <c r="QX20" s="17">
        <v>17.881440000000001</v>
      </c>
      <c r="QY20" s="17">
        <v>0.61856</v>
      </c>
      <c r="QZ20" s="17">
        <v>0.1</v>
      </c>
      <c r="RA20" s="17"/>
      <c r="RB20" s="17">
        <v>0.47699999999999998</v>
      </c>
      <c r="RC20" s="17">
        <v>-0.377</v>
      </c>
      <c r="RD20" s="17">
        <v>0</v>
      </c>
      <c r="RE20" s="17"/>
      <c r="RF20" s="17">
        <v>0.44700000000000001</v>
      </c>
      <c r="RG20" s="17">
        <v>-0.44700000000000001</v>
      </c>
      <c r="RH20" s="17">
        <v>15.5</v>
      </c>
      <c r="RI20" s="17">
        <v>17.201000000000001</v>
      </c>
      <c r="RJ20" s="17">
        <v>17.201000000000001</v>
      </c>
      <c r="RK20" s="17">
        <v>-1.7010000000000001</v>
      </c>
      <c r="RL20" s="17">
        <v>24.8</v>
      </c>
      <c r="RM20" s="17">
        <v>43.177999999999997</v>
      </c>
      <c r="RN20" s="17">
        <v>43.177999999999997</v>
      </c>
      <c r="RO20" s="17">
        <v>-18.378</v>
      </c>
      <c r="RP20" s="17">
        <v>1.9</v>
      </c>
      <c r="RQ20" s="17"/>
      <c r="RR20" s="17">
        <v>1.357</v>
      </c>
      <c r="RS20" s="17">
        <v>0.54300000000000004</v>
      </c>
      <c r="RT20" s="17">
        <v>3</v>
      </c>
      <c r="RU20" s="17">
        <v>3.06</v>
      </c>
      <c r="RV20" s="17">
        <v>3.06</v>
      </c>
      <c r="RW20" s="17">
        <v>-0.06</v>
      </c>
      <c r="RX20" s="17">
        <v>20.3</v>
      </c>
      <c r="RY20" s="17">
        <v>19.792000000000002</v>
      </c>
      <c r="RZ20" s="17">
        <v>19.792000000000002</v>
      </c>
      <c r="SA20" s="17">
        <v>0.50800000000000001</v>
      </c>
      <c r="SB20" s="17">
        <v>3.2</v>
      </c>
      <c r="SC20" s="17">
        <v>2</v>
      </c>
      <c r="SD20" s="17">
        <v>2</v>
      </c>
      <c r="SE20" s="17">
        <v>1.2</v>
      </c>
      <c r="SF20" s="17"/>
      <c r="SG20" s="17"/>
      <c r="SH20" s="17">
        <v>0.4</v>
      </c>
      <c r="SI20" s="17">
        <v>-0.4</v>
      </c>
      <c r="SJ20" s="17">
        <v>0</v>
      </c>
      <c r="SK20" s="17"/>
      <c r="SL20" s="17"/>
      <c r="SM20" s="17">
        <v>0</v>
      </c>
      <c r="SN20" s="17">
        <v>19.899999999999999</v>
      </c>
      <c r="SO20" s="17">
        <v>19.1448</v>
      </c>
      <c r="SP20" s="17">
        <v>19.1448</v>
      </c>
      <c r="SQ20" s="17">
        <v>0.75519999999999998</v>
      </c>
      <c r="SR20" s="17">
        <v>13.1</v>
      </c>
      <c r="SS20" s="17">
        <v>12.244899999999999</v>
      </c>
      <c r="ST20" s="17">
        <v>12.244899999999999</v>
      </c>
      <c r="SU20" s="17">
        <v>0.85509999999999997</v>
      </c>
      <c r="SV20" s="17">
        <v>20.100000000000001</v>
      </c>
      <c r="SW20" s="17">
        <v>19.436350000000001</v>
      </c>
      <c r="SX20" s="17">
        <v>19.436350000000001</v>
      </c>
      <c r="SY20" s="17">
        <v>0.66364999999999996</v>
      </c>
      <c r="SZ20" s="17">
        <v>20.2</v>
      </c>
      <c r="TA20" s="17">
        <v>19.436350000000001</v>
      </c>
      <c r="TB20" s="17">
        <v>19.436350000000001</v>
      </c>
      <c r="TC20" s="17">
        <v>0.76365000000000005</v>
      </c>
      <c r="TD20" s="17">
        <v>0</v>
      </c>
      <c r="TE20" s="17">
        <v>0.432</v>
      </c>
      <c r="TF20" s="17">
        <v>0.432</v>
      </c>
      <c r="TG20" s="17">
        <v>-0.432</v>
      </c>
      <c r="TH20" s="17">
        <v>2.1</v>
      </c>
      <c r="TI20" s="17">
        <v>23</v>
      </c>
      <c r="TJ20" s="17">
        <v>23</v>
      </c>
      <c r="TK20" s="17">
        <v>-20.9</v>
      </c>
      <c r="TL20" s="17">
        <v>0</v>
      </c>
      <c r="TM20" s="17"/>
      <c r="TN20" s="17">
        <v>1.6890000000000001</v>
      </c>
      <c r="TO20" s="17">
        <v>-1.6890000000000001</v>
      </c>
      <c r="TP20" s="17">
        <v>12.8</v>
      </c>
      <c r="TQ20" s="17">
        <v>11.553000000000001</v>
      </c>
      <c r="TR20" s="17">
        <v>11.553000000000001</v>
      </c>
      <c r="TS20" s="17">
        <v>1.2470000000000001</v>
      </c>
      <c r="TT20" s="17">
        <v>28.6</v>
      </c>
      <c r="TU20" s="17">
        <v>30.175000000000001</v>
      </c>
      <c r="TV20" s="17">
        <v>30.175000000000001</v>
      </c>
      <c r="TW20" s="17">
        <v>-1.575</v>
      </c>
      <c r="TX20" s="17">
        <v>0.2</v>
      </c>
      <c r="TY20" s="17">
        <v>0.23799999999999999</v>
      </c>
      <c r="TZ20" s="17">
        <v>0.23799999999999999</v>
      </c>
      <c r="UA20" s="17">
        <v>-3.7999999999999999E-2</v>
      </c>
      <c r="UB20" s="17">
        <v>0</v>
      </c>
      <c r="UC20" s="17">
        <v>0.32500000000000001</v>
      </c>
      <c r="UD20" s="17">
        <v>0.32500000000000001</v>
      </c>
      <c r="UE20" s="17">
        <v>-0.32500000000000001</v>
      </c>
      <c r="UF20" s="17">
        <v>0.2</v>
      </c>
      <c r="UG20" s="17"/>
      <c r="UH20" s="17">
        <v>5.13</v>
      </c>
      <c r="UI20" s="17">
        <v>-4.93</v>
      </c>
      <c r="UJ20" s="17">
        <v>21</v>
      </c>
      <c r="UK20" s="17">
        <v>19.436350000000001</v>
      </c>
      <c r="UL20" s="17">
        <v>19.436350000000001</v>
      </c>
      <c r="UM20" s="17">
        <v>1.56365</v>
      </c>
      <c r="UN20" s="17">
        <v>8.1999999999999993</v>
      </c>
      <c r="UO20" s="17">
        <v>8.1999999999999993</v>
      </c>
      <c r="UP20" s="17">
        <v>8.1999999999999993</v>
      </c>
      <c r="UQ20" s="17">
        <v>0</v>
      </c>
      <c r="UR20" s="17">
        <v>7.7</v>
      </c>
      <c r="US20" s="17">
        <v>7.1</v>
      </c>
      <c r="UT20" s="17">
        <v>7.1</v>
      </c>
      <c r="UU20" s="17">
        <v>0.6</v>
      </c>
      <c r="UV20" s="17">
        <v>20.399999999999999</v>
      </c>
      <c r="UW20" s="17">
        <v>19.436350000000001</v>
      </c>
      <c r="UX20" s="17">
        <v>19.436350000000001</v>
      </c>
      <c r="UY20" s="17">
        <v>0.96365000000000001</v>
      </c>
      <c r="UZ20" s="17">
        <v>20.399999999999999</v>
      </c>
      <c r="VA20" s="17">
        <v>19.436350000000001</v>
      </c>
      <c r="VB20" s="17">
        <v>19.436350000000001</v>
      </c>
      <c r="VC20" s="17">
        <v>0.96365000000000001</v>
      </c>
      <c r="VD20" s="17">
        <v>20</v>
      </c>
      <c r="VE20" s="17">
        <v>19.436350000000001</v>
      </c>
      <c r="VF20" s="17">
        <v>19.436350000000001</v>
      </c>
      <c r="VG20" s="17">
        <v>0.56364999999999998</v>
      </c>
      <c r="VH20" s="17">
        <v>4.7</v>
      </c>
      <c r="VI20" s="17"/>
      <c r="VJ20" s="17"/>
      <c r="VK20" s="17">
        <v>4.7</v>
      </c>
      <c r="VL20" s="17">
        <v>3.1</v>
      </c>
      <c r="VM20" s="17"/>
      <c r="VN20" s="17">
        <v>11.842000000000001</v>
      </c>
      <c r="VO20" s="17">
        <v>-8.7420000000000009</v>
      </c>
      <c r="VP20" s="17">
        <v>0</v>
      </c>
      <c r="VQ20" s="17"/>
      <c r="VR20" s="17"/>
      <c r="VS20" s="17">
        <v>0</v>
      </c>
      <c r="VT20" s="17">
        <v>1.4</v>
      </c>
      <c r="VU20" s="17"/>
      <c r="VV20" s="17">
        <v>5.7350000000000003</v>
      </c>
      <c r="VW20" s="17">
        <v>-4.335</v>
      </c>
      <c r="VX20" s="17">
        <v>0.6</v>
      </c>
      <c r="VY20" s="17">
        <v>0.6</v>
      </c>
      <c r="VZ20" s="17">
        <v>0.6</v>
      </c>
      <c r="WA20" s="17">
        <v>0</v>
      </c>
      <c r="WB20" s="17">
        <v>10.7</v>
      </c>
      <c r="WC20" s="17">
        <v>11</v>
      </c>
      <c r="WD20" s="17">
        <v>11</v>
      </c>
      <c r="WE20" s="17">
        <v>-0.3</v>
      </c>
      <c r="WF20" s="17">
        <v>6.6</v>
      </c>
      <c r="WG20" s="17"/>
      <c r="WH20" s="17">
        <v>10.749000000000001</v>
      </c>
      <c r="WI20" s="17">
        <v>-4.149</v>
      </c>
      <c r="WJ20" s="17">
        <v>1.3</v>
      </c>
      <c r="WK20" s="17"/>
      <c r="WL20" s="17">
        <v>4.5579999999999998</v>
      </c>
      <c r="WM20" s="17">
        <v>-3.258</v>
      </c>
      <c r="WN20" s="17">
        <v>4.8</v>
      </c>
      <c r="WO20" s="17">
        <v>4.2</v>
      </c>
      <c r="WP20" s="17">
        <v>4.2</v>
      </c>
      <c r="WQ20" s="17">
        <v>0.6</v>
      </c>
      <c r="WR20" s="17">
        <v>2.4</v>
      </c>
      <c r="WS20" s="17">
        <v>2.4</v>
      </c>
      <c r="WT20" s="17">
        <v>2.4</v>
      </c>
      <c r="WU20" s="17">
        <v>0</v>
      </c>
      <c r="WV20" s="17">
        <v>1.1000000000000001</v>
      </c>
      <c r="WW20" s="17">
        <v>1.2</v>
      </c>
      <c r="WX20" s="17">
        <v>1.2</v>
      </c>
      <c r="WY20" s="17">
        <v>-0.1</v>
      </c>
      <c r="WZ20" s="17">
        <v>2.9</v>
      </c>
      <c r="XA20" s="17">
        <v>2.8</v>
      </c>
      <c r="XB20" s="17">
        <v>2.8</v>
      </c>
      <c r="XC20" s="17">
        <v>0.1</v>
      </c>
      <c r="XD20" s="17">
        <v>0</v>
      </c>
      <c r="XE20" s="17"/>
      <c r="XF20" s="17"/>
      <c r="XG20" s="17">
        <v>0</v>
      </c>
      <c r="XH20" s="17">
        <v>5.9</v>
      </c>
      <c r="XI20" s="17">
        <v>6.4</v>
      </c>
      <c r="XJ20" s="17">
        <v>6.4</v>
      </c>
      <c r="XK20" s="17">
        <v>-0.5</v>
      </c>
      <c r="XL20" s="17">
        <v>20</v>
      </c>
      <c r="XM20" s="17">
        <v>19.241980000000002</v>
      </c>
      <c r="XN20" s="17">
        <v>19.241980000000002</v>
      </c>
      <c r="XO20" s="17">
        <v>0.75802000000000003</v>
      </c>
      <c r="XP20" s="17">
        <v>20</v>
      </c>
      <c r="XQ20" s="17">
        <v>19.241980000000002</v>
      </c>
      <c r="XR20" s="17">
        <v>19.241980000000002</v>
      </c>
      <c r="XS20" s="17">
        <v>0.75802000000000003</v>
      </c>
      <c r="XT20" s="17"/>
      <c r="XU20" s="17"/>
      <c r="XV20" s="17"/>
      <c r="XW20" s="17">
        <v>0</v>
      </c>
      <c r="XX20" s="17">
        <v>42.4</v>
      </c>
      <c r="XY20" s="17">
        <v>32.5</v>
      </c>
      <c r="XZ20" s="17">
        <v>32.5</v>
      </c>
      <c r="YA20" s="17">
        <v>9.9</v>
      </c>
      <c r="YB20" s="17">
        <v>32.799999999999997</v>
      </c>
      <c r="YC20" s="17">
        <v>32.5</v>
      </c>
      <c r="YD20" s="17">
        <v>32.5</v>
      </c>
      <c r="YE20" s="17">
        <v>0.3</v>
      </c>
      <c r="YF20" s="17">
        <v>16.7</v>
      </c>
      <c r="YG20" s="17">
        <v>14</v>
      </c>
      <c r="YH20" s="17">
        <v>14</v>
      </c>
      <c r="YI20" s="17">
        <v>2.7</v>
      </c>
      <c r="YJ20" s="17">
        <v>10.6</v>
      </c>
      <c r="YK20" s="17">
        <v>12</v>
      </c>
      <c r="YL20" s="17">
        <v>12</v>
      </c>
      <c r="YM20" s="17">
        <v>-1.4</v>
      </c>
      <c r="YN20" s="17">
        <v>3.4</v>
      </c>
      <c r="YO20" s="17">
        <v>7.59</v>
      </c>
      <c r="YP20" s="17">
        <v>7.59</v>
      </c>
      <c r="YQ20" s="17">
        <v>-4.1900000000000004</v>
      </c>
      <c r="YR20" s="17">
        <v>11.1</v>
      </c>
      <c r="YS20" s="17">
        <v>11</v>
      </c>
      <c r="YT20" s="17">
        <v>11</v>
      </c>
      <c r="YU20" s="17">
        <v>0.1</v>
      </c>
      <c r="YV20" s="17">
        <v>20.3</v>
      </c>
      <c r="YW20" s="17">
        <v>19</v>
      </c>
      <c r="YX20" s="17">
        <v>19</v>
      </c>
      <c r="YY20" s="17">
        <v>1.3</v>
      </c>
    </row>
    <row r="21" spans="1:675" ht="24" customHeight="1" x14ac:dyDescent="0.3">
      <c r="A21" s="1"/>
      <c r="B21" s="16" t="s">
        <v>68</v>
      </c>
      <c r="C21" s="16" t="s">
        <v>810</v>
      </c>
      <c r="D21" s="17">
        <v>202.3</v>
      </c>
      <c r="E21" s="17">
        <v>203.40136000000001</v>
      </c>
      <c r="F21" s="17">
        <v>203.40136000000001</v>
      </c>
      <c r="G21" s="17">
        <v>-1.1013599999999999</v>
      </c>
      <c r="H21" s="17">
        <v>658.4</v>
      </c>
      <c r="I21" s="17">
        <v>650</v>
      </c>
      <c r="J21" s="17">
        <v>629.90463999999997</v>
      </c>
      <c r="K21" s="17">
        <v>28.495360000000002</v>
      </c>
      <c r="L21" s="17">
        <v>145.9</v>
      </c>
      <c r="M21" s="17">
        <v>147.4599</v>
      </c>
      <c r="N21" s="17">
        <v>205.11832000000001</v>
      </c>
      <c r="O21" s="17">
        <v>-59.218319999999999</v>
      </c>
      <c r="P21" s="17">
        <v>7.4</v>
      </c>
      <c r="Q21" s="17">
        <v>8.8258700000000001</v>
      </c>
      <c r="R21" s="17">
        <v>8.8258700000000001</v>
      </c>
      <c r="S21" s="17">
        <v>-1.42587</v>
      </c>
      <c r="T21" s="17">
        <v>7.5</v>
      </c>
      <c r="U21" s="17">
        <v>8.5166900000000005</v>
      </c>
      <c r="V21" s="17">
        <v>8.5166900000000005</v>
      </c>
      <c r="W21" s="17">
        <v>-1.0166900000000001</v>
      </c>
      <c r="X21" s="17">
        <v>93</v>
      </c>
      <c r="Y21" s="17">
        <v>91.867829999999998</v>
      </c>
      <c r="Z21" s="17">
        <v>91.867829999999998</v>
      </c>
      <c r="AA21" s="17">
        <v>1.1321699999999999</v>
      </c>
      <c r="AB21" s="17">
        <v>228.4</v>
      </c>
      <c r="AC21" s="17">
        <v>242</v>
      </c>
      <c r="AD21" s="17">
        <v>242</v>
      </c>
      <c r="AE21" s="17">
        <v>-13.6</v>
      </c>
      <c r="AF21" s="17">
        <v>0</v>
      </c>
      <c r="AG21" s="17"/>
      <c r="AH21" s="17"/>
      <c r="AI21" s="17">
        <v>0</v>
      </c>
      <c r="AJ21" s="17">
        <v>61.2</v>
      </c>
      <c r="AK21" s="17"/>
      <c r="AL21" s="17"/>
      <c r="AM21" s="17">
        <v>61.2</v>
      </c>
      <c r="AN21" s="17"/>
      <c r="AO21" s="17"/>
      <c r="AP21" s="17"/>
      <c r="AQ21" s="17">
        <v>0</v>
      </c>
      <c r="AR21" s="17"/>
      <c r="AS21" s="17"/>
      <c r="AT21" s="17"/>
      <c r="AU21" s="17">
        <v>0</v>
      </c>
      <c r="AV21" s="17"/>
      <c r="AW21" s="17"/>
      <c r="AX21" s="17"/>
      <c r="AY21" s="17">
        <v>0</v>
      </c>
      <c r="AZ21" s="17"/>
      <c r="BA21" s="17"/>
      <c r="BB21" s="17"/>
      <c r="BC21" s="17">
        <v>0</v>
      </c>
      <c r="BD21" s="17"/>
      <c r="BE21" s="17"/>
      <c r="BF21" s="17"/>
      <c r="BG21" s="17">
        <v>0</v>
      </c>
      <c r="BH21" s="17"/>
      <c r="BI21" s="17"/>
      <c r="BJ21" s="17"/>
      <c r="BK21" s="17">
        <v>0</v>
      </c>
      <c r="BL21" s="17">
        <v>581.6</v>
      </c>
      <c r="BM21" s="17">
        <v>582.50599999999997</v>
      </c>
      <c r="BN21" s="17">
        <v>582.50599999999997</v>
      </c>
      <c r="BO21" s="17">
        <v>-0.90600000000000003</v>
      </c>
      <c r="BP21" s="17">
        <v>10.7</v>
      </c>
      <c r="BQ21" s="17">
        <v>10.52094</v>
      </c>
      <c r="BR21" s="17">
        <v>10.52094</v>
      </c>
      <c r="BS21" s="17">
        <v>0.17906</v>
      </c>
      <c r="BT21" s="17"/>
      <c r="BU21" s="17"/>
      <c r="BV21" s="17">
        <v>17.629960000000001</v>
      </c>
      <c r="BW21" s="17">
        <v>-17.629960000000001</v>
      </c>
      <c r="BX21" s="17"/>
      <c r="BY21" s="17"/>
      <c r="BZ21" s="17"/>
      <c r="CA21" s="17">
        <v>0</v>
      </c>
      <c r="CB21" s="17"/>
      <c r="CC21" s="17"/>
      <c r="CD21" s="17"/>
      <c r="CE21" s="17">
        <v>0</v>
      </c>
      <c r="CF21" s="17"/>
      <c r="CG21" s="17"/>
      <c r="CH21" s="17"/>
      <c r="CI21" s="17">
        <v>0</v>
      </c>
      <c r="CJ21" s="17">
        <v>162.9</v>
      </c>
      <c r="CK21" s="17">
        <v>164.06706</v>
      </c>
      <c r="CL21" s="17">
        <v>164.06706</v>
      </c>
      <c r="CM21" s="17">
        <v>-1.16706</v>
      </c>
      <c r="CN21" s="17">
        <v>9.9</v>
      </c>
      <c r="CO21" s="17">
        <v>9.2994299999999992</v>
      </c>
      <c r="CP21" s="17">
        <v>9.2994299999999992</v>
      </c>
      <c r="CQ21" s="17">
        <v>0.60057000000000005</v>
      </c>
      <c r="CR21" s="17">
        <v>6.8</v>
      </c>
      <c r="CS21" s="17">
        <v>4.9935799999999997</v>
      </c>
      <c r="CT21" s="17">
        <v>4.9935799999999997</v>
      </c>
      <c r="CU21" s="17">
        <v>1.8064199999999999</v>
      </c>
      <c r="CV21" s="17"/>
      <c r="CW21" s="17"/>
      <c r="CX21" s="17"/>
      <c r="CY21" s="17">
        <v>0</v>
      </c>
      <c r="CZ21" s="17">
        <v>6.3</v>
      </c>
      <c r="DA21" s="17">
        <v>6.8787000000000003</v>
      </c>
      <c r="DB21" s="17">
        <v>6.8787000000000003</v>
      </c>
      <c r="DC21" s="17">
        <v>-0.57869999999999999</v>
      </c>
      <c r="DD21" s="17"/>
      <c r="DE21" s="17"/>
      <c r="DF21" s="17"/>
      <c r="DG21" s="17">
        <v>0</v>
      </c>
      <c r="DH21" s="17">
        <v>140.6</v>
      </c>
      <c r="DI21" s="17">
        <v>142.44412</v>
      </c>
      <c r="DJ21" s="17">
        <v>136.24044000000001</v>
      </c>
      <c r="DK21" s="17">
        <v>4.3595600000000001</v>
      </c>
      <c r="DL21" s="17"/>
      <c r="DM21" s="17"/>
      <c r="DN21" s="17"/>
      <c r="DO21" s="17">
        <v>0</v>
      </c>
      <c r="DP21" s="17"/>
      <c r="DQ21" s="17"/>
      <c r="DR21" s="17"/>
      <c r="DS21" s="17">
        <v>0</v>
      </c>
      <c r="DT21" s="17">
        <v>0</v>
      </c>
      <c r="DU21" s="17">
        <v>23.215890000000002</v>
      </c>
      <c r="DV21" s="17">
        <v>23.215890000000002</v>
      </c>
      <c r="DW21" s="17">
        <v>-23.215890000000002</v>
      </c>
      <c r="DX21" s="17"/>
      <c r="DY21" s="17"/>
      <c r="DZ21" s="17"/>
      <c r="EA21" s="17">
        <v>0</v>
      </c>
      <c r="EB21" s="17">
        <v>110.3</v>
      </c>
      <c r="EC21" s="17">
        <v>112.46647</v>
      </c>
      <c r="ED21" s="17">
        <v>112.46647</v>
      </c>
      <c r="EE21" s="17">
        <v>-2.1664699999999999</v>
      </c>
      <c r="EF21" s="17">
        <v>185.7</v>
      </c>
      <c r="EG21" s="17">
        <v>155.38328999999999</v>
      </c>
      <c r="EH21" s="17">
        <v>220.69499999999999</v>
      </c>
      <c r="EI21" s="17">
        <v>-34.994999999999997</v>
      </c>
      <c r="EJ21" s="17">
        <v>0</v>
      </c>
      <c r="EK21" s="17"/>
      <c r="EL21" s="17"/>
      <c r="EM21" s="17">
        <v>0</v>
      </c>
      <c r="EN21" s="17"/>
      <c r="EO21" s="17"/>
      <c r="EP21" s="17"/>
      <c r="EQ21" s="17">
        <v>0</v>
      </c>
      <c r="ER21" s="17"/>
      <c r="ES21" s="17"/>
      <c r="ET21" s="17"/>
      <c r="EU21" s="17">
        <v>0</v>
      </c>
      <c r="EV21" s="17">
        <v>6.5</v>
      </c>
      <c r="EW21" s="17">
        <v>6.39</v>
      </c>
      <c r="EX21" s="17">
        <v>6.39</v>
      </c>
      <c r="EY21" s="17">
        <v>0.11</v>
      </c>
      <c r="EZ21" s="17">
        <v>365.3</v>
      </c>
      <c r="FA21" s="17">
        <v>360</v>
      </c>
      <c r="FB21" s="17">
        <v>360</v>
      </c>
      <c r="FC21" s="17">
        <v>5.3</v>
      </c>
      <c r="FD21" s="17">
        <v>81.400000000000006</v>
      </c>
      <c r="FE21" s="17">
        <v>81.635570000000001</v>
      </c>
      <c r="FF21" s="17">
        <v>81.635570000000001</v>
      </c>
      <c r="FG21" s="17">
        <v>-0.23557</v>
      </c>
      <c r="FH21" s="17">
        <v>151.4</v>
      </c>
      <c r="FI21" s="17">
        <v>149.98721</v>
      </c>
      <c r="FJ21" s="17">
        <v>149.98721</v>
      </c>
      <c r="FK21" s="17">
        <v>1.41279</v>
      </c>
      <c r="FL21" s="17">
        <v>38</v>
      </c>
      <c r="FM21" s="17">
        <v>41.89893</v>
      </c>
      <c r="FN21" s="17">
        <v>41.89893</v>
      </c>
      <c r="FO21" s="17">
        <v>-3.89893</v>
      </c>
      <c r="FP21" s="17">
        <v>18.600000000000001</v>
      </c>
      <c r="FQ21" s="17">
        <v>19.21088</v>
      </c>
      <c r="FR21" s="17">
        <v>19.21088</v>
      </c>
      <c r="FS21" s="17">
        <v>-0.61087999999999998</v>
      </c>
      <c r="FT21" s="17">
        <v>14.773</v>
      </c>
      <c r="FU21" s="17">
        <v>18.172979999999999</v>
      </c>
      <c r="FV21" s="17">
        <v>18.172979999999999</v>
      </c>
      <c r="FW21" s="17">
        <v>-3.3999799999999998</v>
      </c>
      <c r="FX21" s="17">
        <v>90.3</v>
      </c>
      <c r="FY21" s="17">
        <v>87.773570000000007</v>
      </c>
      <c r="FZ21" s="17">
        <v>87.773570000000007</v>
      </c>
      <c r="GA21" s="17">
        <v>2.52643</v>
      </c>
      <c r="GB21" s="17">
        <v>99.3</v>
      </c>
      <c r="GC21" s="17">
        <v>70.010530000000003</v>
      </c>
      <c r="GD21" s="17">
        <v>68.589079999999996</v>
      </c>
      <c r="GE21" s="17">
        <v>30.710920000000002</v>
      </c>
      <c r="GF21" s="17">
        <v>97.4</v>
      </c>
      <c r="GG21" s="17">
        <v>70.010530000000003</v>
      </c>
      <c r="GH21" s="17">
        <v>68.589079999999996</v>
      </c>
      <c r="GI21" s="17">
        <v>28.810919999999999</v>
      </c>
      <c r="GJ21" s="17">
        <v>130.19999999999999</v>
      </c>
      <c r="GK21" s="17">
        <v>70.220770000000002</v>
      </c>
      <c r="GL21" s="17">
        <v>68.795060000000007</v>
      </c>
      <c r="GM21" s="17">
        <v>61.404940000000003</v>
      </c>
      <c r="GN21" s="17">
        <v>108.1</v>
      </c>
      <c r="GO21" s="17">
        <v>110.48202000000001</v>
      </c>
      <c r="GP21" s="17">
        <v>110.48202000000001</v>
      </c>
      <c r="GQ21" s="17">
        <v>-2.3820199999999998</v>
      </c>
      <c r="GR21" s="17">
        <v>43.8</v>
      </c>
      <c r="GS21" s="17">
        <v>45</v>
      </c>
      <c r="GT21" s="17">
        <v>31.486879999999999</v>
      </c>
      <c r="GU21" s="17">
        <v>12.31312</v>
      </c>
      <c r="GV21" s="17"/>
      <c r="GW21" s="17"/>
      <c r="GX21" s="17">
        <v>32.946550000000002</v>
      </c>
      <c r="GY21" s="17">
        <v>-32.946550000000002</v>
      </c>
      <c r="GZ21" s="17">
        <v>3.8</v>
      </c>
      <c r="HA21" s="17"/>
      <c r="HB21" s="17"/>
      <c r="HC21" s="17">
        <v>3.8</v>
      </c>
      <c r="HD21" s="17">
        <v>28.2</v>
      </c>
      <c r="HE21" s="17">
        <v>30.13373</v>
      </c>
      <c r="HF21" s="17">
        <v>30.13373</v>
      </c>
      <c r="HG21" s="17">
        <v>-1.9337299999999999</v>
      </c>
      <c r="HH21" s="17">
        <v>166.9</v>
      </c>
      <c r="HI21" s="17">
        <v>170</v>
      </c>
      <c r="HJ21" s="17">
        <v>127.22095</v>
      </c>
      <c r="HK21" s="17">
        <v>39.679049999999997</v>
      </c>
      <c r="HL21" s="17"/>
      <c r="HM21" s="17"/>
      <c r="HN21" s="17"/>
      <c r="HO21" s="17">
        <v>0</v>
      </c>
      <c r="HP21" s="17"/>
      <c r="HQ21" s="17"/>
      <c r="HR21" s="17"/>
      <c r="HS21" s="17">
        <v>0</v>
      </c>
      <c r="HT21" s="17">
        <v>94.4</v>
      </c>
      <c r="HU21" s="17">
        <v>95.545190000000005</v>
      </c>
      <c r="HV21" s="17">
        <v>95.545190000000005</v>
      </c>
      <c r="HW21" s="17">
        <v>-1.1451899999999999</v>
      </c>
      <c r="HX21" s="17">
        <v>0</v>
      </c>
      <c r="HY21" s="17"/>
      <c r="HZ21" s="17"/>
      <c r="IA21" s="17">
        <v>0</v>
      </c>
      <c r="IB21" s="17">
        <v>0</v>
      </c>
      <c r="IC21" s="17"/>
      <c r="ID21" s="17"/>
      <c r="IE21" s="17">
        <v>0</v>
      </c>
      <c r="IF21" s="17">
        <v>45.8</v>
      </c>
      <c r="IG21" s="17">
        <v>45.265309999999999</v>
      </c>
      <c r="IH21" s="17">
        <v>45.265309999999999</v>
      </c>
      <c r="II21" s="17">
        <v>0.53469</v>
      </c>
      <c r="IJ21" s="17"/>
      <c r="IK21" s="17"/>
      <c r="IL21" s="17"/>
      <c r="IM21" s="17">
        <v>0</v>
      </c>
      <c r="IN21" s="17"/>
      <c r="IO21" s="17"/>
      <c r="IP21" s="17"/>
      <c r="IQ21" s="17">
        <v>0</v>
      </c>
      <c r="IR21" s="17"/>
      <c r="IS21" s="17"/>
      <c r="IT21" s="17"/>
      <c r="IU21" s="17">
        <v>0</v>
      </c>
      <c r="IV21" s="17">
        <v>131.69999999999999</v>
      </c>
      <c r="IW21" s="17">
        <v>136.69067999999999</v>
      </c>
      <c r="IX21" s="17">
        <v>136.69067999999999</v>
      </c>
      <c r="IY21" s="17">
        <v>-4.9906800000000002</v>
      </c>
      <c r="IZ21" s="17"/>
      <c r="JA21" s="17"/>
      <c r="JB21" s="17"/>
      <c r="JC21" s="17">
        <v>0</v>
      </c>
      <c r="JD21" s="17"/>
      <c r="JE21" s="17"/>
      <c r="JF21" s="17"/>
      <c r="JG21" s="17">
        <v>0</v>
      </c>
      <c r="JH21" s="17"/>
      <c r="JI21" s="17"/>
      <c r="JJ21" s="17"/>
      <c r="JK21" s="17">
        <v>0</v>
      </c>
      <c r="JL21" s="17"/>
      <c r="JM21" s="17"/>
      <c r="JN21" s="17"/>
      <c r="JO21" s="17">
        <v>0</v>
      </c>
      <c r="JP21" s="17"/>
      <c r="JQ21" s="17"/>
      <c r="JR21" s="17"/>
      <c r="JS21" s="17">
        <v>0</v>
      </c>
      <c r="JT21" s="17"/>
      <c r="JU21" s="17"/>
      <c r="JV21" s="17"/>
      <c r="JW21" s="17">
        <v>0</v>
      </c>
      <c r="JX21" s="17">
        <v>195.4</v>
      </c>
      <c r="JY21" s="17">
        <v>200.67499000000001</v>
      </c>
      <c r="JZ21" s="17">
        <v>200.67499000000001</v>
      </c>
      <c r="KA21" s="17">
        <v>-5.2749899999999998</v>
      </c>
      <c r="KB21" s="17">
        <v>195.3</v>
      </c>
      <c r="KC21" s="17">
        <v>200.3066</v>
      </c>
      <c r="KD21" s="17">
        <v>200.3066</v>
      </c>
      <c r="KE21" s="17">
        <v>-5.0065999999999997</v>
      </c>
      <c r="KF21" s="17">
        <v>195.7</v>
      </c>
      <c r="KG21" s="17">
        <v>200.18467000000001</v>
      </c>
      <c r="KH21" s="17">
        <v>200.18467000000001</v>
      </c>
      <c r="KI21" s="17">
        <v>-4.4846700000000004</v>
      </c>
      <c r="KJ21" s="17">
        <v>0</v>
      </c>
      <c r="KK21" s="17"/>
      <c r="KL21" s="17"/>
      <c r="KM21" s="17">
        <v>0</v>
      </c>
      <c r="KN21" s="17"/>
      <c r="KO21" s="17"/>
      <c r="KP21" s="17"/>
      <c r="KQ21" s="17">
        <v>0</v>
      </c>
      <c r="KR21" s="17"/>
      <c r="KS21" s="17"/>
      <c r="KT21" s="17"/>
      <c r="KU21" s="17">
        <v>0</v>
      </c>
      <c r="KV21" s="17">
        <v>0</v>
      </c>
      <c r="KW21" s="17"/>
      <c r="KX21" s="17">
        <v>4.7853599999999998</v>
      </c>
      <c r="KY21" s="17">
        <v>-4.7853599999999998</v>
      </c>
      <c r="KZ21" s="17">
        <v>219.5</v>
      </c>
      <c r="LA21" s="17">
        <v>223.27370999999999</v>
      </c>
      <c r="LB21" s="17">
        <v>223.27370999999999</v>
      </c>
      <c r="LC21" s="17">
        <v>-3.7737099999999999</v>
      </c>
      <c r="LD21" s="17">
        <v>135.80000000000001</v>
      </c>
      <c r="LE21" s="17">
        <v>133.16031000000001</v>
      </c>
      <c r="LF21" s="17">
        <v>133.16031000000001</v>
      </c>
      <c r="LG21" s="17">
        <v>2.6396899999999999</v>
      </c>
      <c r="LH21" s="17">
        <v>64.900000000000006</v>
      </c>
      <c r="LI21" s="17">
        <v>67.199219999999997</v>
      </c>
      <c r="LJ21" s="17">
        <v>67.199219999999997</v>
      </c>
      <c r="LK21" s="17">
        <v>-2.29922</v>
      </c>
      <c r="LL21" s="17">
        <v>79.400000000000006</v>
      </c>
      <c r="LM21" s="17">
        <v>78.567999999999998</v>
      </c>
      <c r="LN21" s="17">
        <v>78.567999999999998</v>
      </c>
      <c r="LO21" s="17">
        <v>0.83199999999999996</v>
      </c>
      <c r="LP21" s="17">
        <v>30</v>
      </c>
      <c r="LQ21" s="17">
        <v>29.980560000000001</v>
      </c>
      <c r="LR21" s="17">
        <v>29.980560000000001</v>
      </c>
      <c r="LS21" s="17">
        <v>1.9439999999999999E-2</v>
      </c>
      <c r="LT21" s="17"/>
      <c r="LU21" s="17"/>
      <c r="LV21" s="17"/>
      <c r="LW21" s="17">
        <v>0</v>
      </c>
      <c r="LX21" s="17">
        <v>0</v>
      </c>
      <c r="LY21" s="17"/>
      <c r="LZ21" s="17"/>
      <c r="MA21" s="17">
        <v>0</v>
      </c>
      <c r="MB21" s="17">
        <v>0</v>
      </c>
      <c r="MC21" s="17"/>
      <c r="MD21" s="17"/>
      <c r="ME21" s="17">
        <v>0</v>
      </c>
      <c r="MF21" s="17">
        <v>0</v>
      </c>
      <c r="MG21" s="17"/>
      <c r="MH21" s="17"/>
      <c r="MI21" s="17">
        <v>0</v>
      </c>
      <c r="MJ21" s="17"/>
      <c r="MK21" s="17"/>
      <c r="ML21" s="17"/>
      <c r="MM21" s="17">
        <v>0</v>
      </c>
      <c r="MN21" s="17"/>
      <c r="MO21" s="17"/>
      <c r="MP21" s="17"/>
      <c r="MQ21" s="17">
        <v>0</v>
      </c>
      <c r="MR21" s="17"/>
      <c r="MS21" s="17"/>
      <c r="MT21" s="17"/>
      <c r="MU21" s="17">
        <v>0</v>
      </c>
      <c r="MV21" s="17">
        <v>174.6</v>
      </c>
      <c r="MW21" s="17"/>
      <c r="MX21" s="17"/>
      <c r="MY21" s="17">
        <v>174.6</v>
      </c>
      <c r="MZ21" s="17">
        <v>0</v>
      </c>
      <c r="NA21" s="17"/>
      <c r="NB21" s="17"/>
      <c r="NC21" s="17">
        <v>0</v>
      </c>
      <c r="ND21" s="17">
        <v>0</v>
      </c>
      <c r="NE21" s="17"/>
      <c r="NF21" s="17"/>
      <c r="NG21" s="17">
        <v>0</v>
      </c>
      <c r="NH21" s="17">
        <v>0</v>
      </c>
      <c r="NI21" s="17"/>
      <c r="NJ21" s="17"/>
      <c r="NK21" s="17">
        <v>0</v>
      </c>
      <c r="NL21" s="17"/>
      <c r="NM21" s="17"/>
      <c r="NN21" s="17"/>
      <c r="NO21" s="17">
        <v>0</v>
      </c>
      <c r="NP21" s="17"/>
      <c r="NQ21" s="17"/>
      <c r="NR21" s="17"/>
      <c r="NS21" s="17">
        <v>0</v>
      </c>
      <c r="NT21" s="17">
        <v>0</v>
      </c>
      <c r="NU21" s="17"/>
      <c r="NV21" s="17">
        <v>9.09</v>
      </c>
      <c r="NW21" s="17">
        <v>-9.09</v>
      </c>
      <c r="NX21" s="17">
        <v>9.1999999999999993</v>
      </c>
      <c r="NY21" s="17">
        <v>9.0694199999999991</v>
      </c>
      <c r="NZ21" s="17">
        <v>9.0694199999999991</v>
      </c>
      <c r="OA21" s="17">
        <v>0.13058</v>
      </c>
      <c r="OB21" s="17">
        <v>10.199999999999999</v>
      </c>
      <c r="OC21" s="17"/>
      <c r="OD21" s="17">
        <v>10</v>
      </c>
      <c r="OE21" s="17">
        <v>0.2</v>
      </c>
      <c r="OF21" s="17">
        <v>0</v>
      </c>
      <c r="OG21" s="17"/>
      <c r="OH21" s="17">
        <v>2.4E-2</v>
      </c>
      <c r="OI21" s="17">
        <v>-2.4E-2</v>
      </c>
      <c r="OJ21" s="17">
        <v>35</v>
      </c>
      <c r="OK21" s="17">
        <v>84.757999999999996</v>
      </c>
      <c r="OL21" s="17">
        <v>84.757999999999996</v>
      </c>
      <c r="OM21" s="17">
        <v>-49.758000000000003</v>
      </c>
      <c r="ON21" s="17">
        <v>13.2</v>
      </c>
      <c r="OO21" s="17"/>
      <c r="OP21" s="17">
        <v>16.786000000000001</v>
      </c>
      <c r="OQ21" s="17">
        <v>-3.5859999999999999</v>
      </c>
      <c r="OR21" s="17">
        <v>7.7</v>
      </c>
      <c r="OS21" s="17"/>
      <c r="OT21" s="17"/>
      <c r="OU21" s="17">
        <v>7.7</v>
      </c>
      <c r="OV21" s="17">
        <v>0</v>
      </c>
      <c r="OW21" s="17"/>
      <c r="OX21" s="17"/>
      <c r="OY21" s="17">
        <v>0</v>
      </c>
      <c r="OZ21" s="17">
        <v>20.3</v>
      </c>
      <c r="PA21" s="17"/>
      <c r="PB21" s="17">
        <v>20.456230000000001</v>
      </c>
      <c r="PC21" s="17">
        <v>-0.15623000000000001</v>
      </c>
      <c r="PD21" s="17">
        <v>10.5</v>
      </c>
      <c r="PE21" s="17">
        <v>9.9830000000000005</v>
      </c>
      <c r="PF21" s="17">
        <v>9.9830000000000005</v>
      </c>
      <c r="PG21" s="17">
        <v>0.51700000000000002</v>
      </c>
      <c r="PH21" s="17">
        <v>5.7</v>
      </c>
      <c r="PI21" s="17">
        <v>5.67</v>
      </c>
      <c r="PJ21" s="17">
        <v>5.67</v>
      </c>
      <c r="PK21" s="17">
        <v>0.03</v>
      </c>
      <c r="PL21" s="17">
        <v>31.5</v>
      </c>
      <c r="PM21" s="17"/>
      <c r="PN21" s="17">
        <v>19.332000000000001</v>
      </c>
      <c r="PO21" s="17">
        <v>12.167999999999999</v>
      </c>
      <c r="PP21" s="17">
        <v>17</v>
      </c>
      <c r="PQ21" s="17"/>
      <c r="PR21" s="17">
        <v>17</v>
      </c>
      <c r="PS21" s="17">
        <v>0</v>
      </c>
      <c r="PT21" s="17">
        <v>2.1</v>
      </c>
      <c r="PU21" s="17">
        <v>2</v>
      </c>
      <c r="PV21" s="17">
        <v>2</v>
      </c>
      <c r="PW21" s="17">
        <v>0.1</v>
      </c>
      <c r="PX21" s="17">
        <v>0</v>
      </c>
      <c r="PY21" s="17">
        <v>3</v>
      </c>
      <c r="PZ21" s="17">
        <v>3</v>
      </c>
      <c r="QA21" s="17">
        <v>-3</v>
      </c>
      <c r="QB21" s="17">
        <v>5.2</v>
      </c>
      <c r="QC21" s="17">
        <v>5</v>
      </c>
      <c r="QD21" s="17">
        <v>5</v>
      </c>
      <c r="QE21" s="17">
        <v>0.2</v>
      </c>
      <c r="QF21" s="17">
        <v>20.2</v>
      </c>
      <c r="QG21" s="17"/>
      <c r="QH21" s="17">
        <v>20.422219999999999</v>
      </c>
      <c r="QI21" s="17">
        <v>-0.22222</v>
      </c>
      <c r="QJ21" s="17">
        <v>10</v>
      </c>
      <c r="QK21" s="17">
        <v>10</v>
      </c>
      <c r="QL21" s="17">
        <v>10</v>
      </c>
      <c r="QM21" s="17">
        <v>0</v>
      </c>
      <c r="QN21" s="17">
        <v>18.399999999999999</v>
      </c>
      <c r="QO21" s="17">
        <v>17.492709999999999</v>
      </c>
      <c r="QP21" s="17">
        <v>17.492709999999999</v>
      </c>
      <c r="QQ21" s="17">
        <v>0.90729000000000004</v>
      </c>
      <c r="QR21" s="17">
        <v>3.6</v>
      </c>
      <c r="QS21" s="17">
        <v>3.4</v>
      </c>
      <c r="QT21" s="17">
        <v>3.4</v>
      </c>
      <c r="QU21" s="17">
        <v>0.2</v>
      </c>
      <c r="QV21" s="17">
        <v>18.5</v>
      </c>
      <c r="QW21" s="17">
        <v>17.881440000000001</v>
      </c>
      <c r="QX21" s="17">
        <v>17.881440000000001</v>
      </c>
      <c r="QY21" s="17">
        <v>0.61856</v>
      </c>
      <c r="QZ21" s="17">
        <v>4.0999999999999996</v>
      </c>
      <c r="RA21" s="17"/>
      <c r="RB21" s="17">
        <v>3.65</v>
      </c>
      <c r="RC21" s="17">
        <v>0.45</v>
      </c>
      <c r="RD21" s="17">
        <v>7</v>
      </c>
      <c r="RE21" s="17"/>
      <c r="RF21" s="17">
        <v>2.2949999999999999</v>
      </c>
      <c r="RG21" s="17">
        <v>4.7050000000000001</v>
      </c>
      <c r="RH21" s="17">
        <v>12.3</v>
      </c>
      <c r="RI21" s="17">
        <v>17.597999999999999</v>
      </c>
      <c r="RJ21" s="17">
        <v>17.597999999999999</v>
      </c>
      <c r="RK21" s="17">
        <v>-5.298</v>
      </c>
      <c r="RL21" s="17">
        <v>26.3</v>
      </c>
      <c r="RM21" s="17">
        <v>44.933999999999997</v>
      </c>
      <c r="RN21" s="17">
        <v>44.933999999999997</v>
      </c>
      <c r="RO21" s="17">
        <v>-18.634</v>
      </c>
      <c r="RP21" s="17">
        <v>4.8</v>
      </c>
      <c r="RQ21" s="17"/>
      <c r="RR21" s="17">
        <v>2.831</v>
      </c>
      <c r="RS21" s="17">
        <v>1.9690000000000001</v>
      </c>
      <c r="RT21" s="17">
        <v>3</v>
      </c>
      <c r="RU21" s="17">
        <v>3.06</v>
      </c>
      <c r="RV21" s="17">
        <v>3.06</v>
      </c>
      <c r="RW21" s="17">
        <v>-0.06</v>
      </c>
      <c r="RX21" s="17">
        <v>20.3</v>
      </c>
      <c r="RY21" s="17">
        <v>19.792000000000002</v>
      </c>
      <c r="RZ21" s="17">
        <v>19.792000000000002</v>
      </c>
      <c r="SA21" s="17">
        <v>0.50800000000000001</v>
      </c>
      <c r="SB21" s="17">
        <v>3.2</v>
      </c>
      <c r="SC21" s="17">
        <v>2</v>
      </c>
      <c r="SD21" s="17">
        <v>2</v>
      </c>
      <c r="SE21" s="17">
        <v>1.2</v>
      </c>
      <c r="SF21" s="17"/>
      <c r="SG21" s="17"/>
      <c r="SH21" s="17">
        <v>0.4</v>
      </c>
      <c r="SI21" s="17">
        <v>-0.4</v>
      </c>
      <c r="SJ21" s="17">
        <v>0</v>
      </c>
      <c r="SK21" s="17"/>
      <c r="SL21" s="17">
        <v>4.0000000000000001E-3</v>
      </c>
      <c r="SM21" s="17">
        <v>-4.0000000000000001E-3</v>
      </c>
      <c r="SN21" s="17">
        <v>19.899999999999999</v>
      </c>
      <c r="SO21" s="17">
        <v>19.1448</v>
      </c>
      <c r="SP21" s="17">
        <v>19.1448</v>
      </c>
      <c r="SQ21" s="17">
        <v>0.75519999999999998</v>
      </c>
      <c r="SR21" s="17">
        <v>13.1</v>
      </c>
      <c r="SS21" s="17">
        <v>12.244899999999999</v>
      </c>
      <c r="ST21" s="17">
        <v>12.244899999999999</v>
      </c>
      <c r="SU21" s="17">
        <v>0.85509999999999997</v>
      </c>
      <c r="SV21" s="17">
        <v>20.2</v>
      </c>
      <c r="SW21" s="17">
        <v>19.436350000000001</v>
      </c>
      <c r="SX21" s="17">
        <v>19.436350000000001</v>
      </c>
      <c r="SY21" s="17">
        <v>0.76365000000000005</v>
      </c>
      <c r="SZ21" s="17">
        <v>20.2</v>
      </c>
      <c r="TA21" s="17">
        <v>19.436350000000001</v>
      </c>
      <c r="TB21" s="17">
        <v>19.436350000000001</v>
      </c>
      <c r="TC21" s="17">
        <v>0.76365000000000005</v>
      </c>
      <c r="TD21" s="17">
        <v>0</v>
      </c>
      <c r="TE21" s="17">
        <v>0.314</v>
      </c>
      <c r="TF21" s="17">
        <v>0.314</v>
      </c>
      <c r="TG21" s="17">
        <v>-0.314</v>
      </c>
      <c r="TH21" s="17">
        <v>1.8</v>
      </c>
      <c r="TI21" s="17">
        <v>18</v>
      </c>
      <c r="TJ21" s="17">
        <v>18</v>
      </c>
      <c r="TK21" s="17">
        <v>-16.2</v>
      </c>
      <c r="TL21" s="17">
        <v>1.3</v>
      </c>
      <c r="TM21" s="17"/>
      <c r="TN21" s="17">
        <v>7.008</v>
      </c>
      <c r="TO21" s="17">
        <v>-5.7080000000000002</v>
      </c>
      <c r="TP21" s="17">
        <v>12.8</v>
      </c>
      <c r="TQ21" s="17">
        <v>12.488</v>
      </c>
      <c r="TR21" s="17">
        <v>12.488</v>
      </c>
      <c r="TS21" s="17">
        <v>0.312</v>
      </c>
      <c r="TT21" s="17">
        <v>27.7</v>
      </c>
      <c r="TU21" s="17">
        <v>32.07</v>
      </c>
      <c r="TV21" s="17">
        <v>32.07</v>
      </c>
      <c r="TW21" s="17">
        <v>-4.37</v>
      </c>
      <c r="TX21" s="17">
        <v>0</v>
      </c>
      <c r="TY21" s="17">
        <v>0.27100000000000002</v>
      </c>
      <c r="TZ21" s="17">
        <v>0.27100000000000002</v>
      </c>
      <c r="UA21" s="17">
        <v>-0.27100000000000002</v>
      </c>
      <c r="UB21" s="17">
        <v>0</v>
      </c>
      <c r="UC21" s="17">
        <v>0.41499999999999998</v>
      </c>
      <c r="UD21" s="17">
        <v>0.41499999999999998</v>
      </c>
      <c r="UE21" s="17">
        <v>-0.41499999999999998</v>
      </c>
      <c r="UF21" s="17">
        <v>3.1</v>
      </c>
      <c r="UG21" s="17"/>
      <c r="UH21" s="17">
        <v>16.11</v>
      </c>
      <c r="UI21" s="17">
        <v>-13.01</v>
      </c>
      <c r="UJ21" s="17">
        <v>21</v>
      </c>
      <c r="UK21" s="17">
        <v>19.436350000000001</v>
      </c>
      <c r="UL21" s="17">
        <v>19.436350000000001</v>
      </c>
      <c r="UM21" s="17">
        <v>1.56365</v>
      </c>
      <c r="UN21" s="17">
        <v>8.1999999999999993</v>
      </c>
      <c r="UO21" s="17">
        <v>8.1999999999999993</v>
      </c>
      <c r="UP21" s="17">
        <v>8.1999999999999993</v>
      </c>
      <c r="UQ21" s="17">
        <v>0</v>
      </c>
      <c r="UR21" s="17">
        <v>6.7</v>
      </c>
      <c r="US21" s="17">
        <v>7.1</v>
      </c>
      <c r="UT21" s="17">
        <v>7.1</v>
      </c>
      <c r="UU21" s="17">
        <v>-0.4</v>
      </c>
      <c r="UV21" s="17">
        <v>20.399999999999999</v>
      </c>
      <c r="UW21" s="17">
        <v>19.436350000000001</v>
      </c>
      <c r="UX21" s="17">
        <v>19.436350000000001</v>
      </c>
      <c r="UY21" s="17">
        <v>0.96365000000000001</v>
      </c>
      <c r="UZ21" s="17">
        <v>20.399999999999999</v>
      </c>
      <c r="VA21" s="17">
        <v>19.436350000000001</v>
      </c>
      <c r="VB21" s="17">
        <v>19.436350000000001</v>
      </c>
      <c r="VC21" s="17">
        <v>0.96365000000000001</v>
      </c>
      <c r="VD21" s="17">
        <v>20</v>
      </c>
      <c r="VE21" s="17">
        <v>19.436350000000001</v>
      </c>
      <c r="VF21" s="17">
        <v>19.436350000000001</v>
      </c>
      <c r="VG21" s="17">
        <v>0.56364999999999998</v>
      </c>
      <c r="VH21" s="17">
        <v>4.2</v>
      </c>
      <c r="VI21" s="17"/>
      <c r="VJ21" s="17"/>
      <c r="VK21" s="17">
        <v>4.2</v>
      </c>
      <c r="VL21" s="17">
        <v>46.2</v>
      </c>
      <c r="VM21" s="17"/>
      <c r="VN21" s="17">
        <v>70.462999999999994</v>
      </c>
      <c r="VO21" s="17">
        <v>-24.263000000000002</v>
      </c>
      <c r="VP21" s="17">
        <v>1.1000000000000001</v>
      </c>
      <c r="VQ21" s="17"/>
      <c r="VR21" s="17"/>
      <c r="VS21" s="17">
        <v>1.1000000000000001</v>
      </c>
      <c r="VT21" s="17">
        <v>27</v>
      </c>
      <c r="VU21" s="17"/>
      <c r="VV21" s="17">
        <v>27.262</v>
      </c>
      <c r="VW21" s="17">
        <v>-0.26200000000000001</v>
      </c>
      <c r="VX21" s="17">
        <v>0.6</v>
      </c>
      <c r="VY21" s="17">
        <v>0.6</v>
      </c>
      <c r="VZ21" s="17">
        <v>0.6</v>
      </c>
      <c r="WA21" s="17">
        <v>0</v>
      </c>
      <c r="WB21" s="17">
        <v>7.9</v>
      </c>
      <c r="WC21" s="17">
        <v>13</v>
      </c>
      <c r="WD21" s="17">
        <v>13</v>
      </c>
      <c r="WE21" s="17">
        <v>-5.0999999999999996</v>
      </c>
      <c r="WF21" s="17">
        <v>3.3</v>
      </c>
      <c r="WG21" s="17"/>
      <c r="WH21" s="17">
        <v>14.8</v>
      </c>
      <c r="WI21" s="17">
        <v>-11.5</v>
      </c>
      <c r="WJ21" s="17">
        <v>18.8</v>
      </c>
      <c r="WK21" s="17"/>
      <c r="WL21" s="17">
        <v>21.347000000000001</v>
      </c>
      <c r="WM21" s="17">
        <v>-2.5470000000000002</v>
      </c>
      <c r="WN21" s="17">
        <v>4.8</v>
      </c>
      <c r="WO21" s="17">
        <v>4.2</v>
      </c>
      <c r="WP21" s="17">
        <v>4.2</v>
      </c>
      <c r="WQ21" s="17">
        <v>0.6</v>
      </c>
      <c r="WR21" s="17">
        <v>2.4</v>
      </c>
      <c r="WS21" s="17">
        <v>2.4</v>
      </c>
      <c r="WT21" s="17">
        <v>2.4</v>
      </c>
      <c r="WU21" s="17">
        <v>0</v>
      </c>
      <c r="WV21" s="17">
        <v>1.1000000000000001</v>
      </c>
      <c r="WW21" s="17">
        <v>1.2</v>
      </c>
      <c r="WX21" s="17">
        <v>1.2</v>
      </c>
      <c r="WY21" s="17">
        <v>-0.1</v>
      </c>
      <c r="WZ21" s="17">
        <v>2.9</v>
      </c>
      <c r="XA21" s="17">
        <v>2.8</v>
      </c>
      <c r="XB21" s="17">
        <v>2.8</v>
      </c>
      <c r="XC21" s="17">
        <v>0.1</v>
      </c>
      <c r="XD21" s="17">
        <v>1.2</v>
      </c>
      <c r="XE21" s="17"/>
      <c r="XF21" s="17">
        <v>1.7999999999999999E-2</v>
      </c>
      <c r="XG21" s="17">
        <v>1.1819999999999999</v>
      </c>
      <c r="XH21" s="17">
        <v>6</v>
      </c>
      <c r="XI21" s="17">
        <v>6.4</v>
      </c>
      <c r="XJ21" s="17">
        <v>6.4</v>
      </c>
      <c r="XK21" s="17">
        <v>-0.4</v>
      </c>
      <c r="XL21" s="17">
        <v>20</v>
      </c>
      <c r="XM21" s="17">
        <v>19.241980000000002</v>
      </c>
      <c r="XN21" s="17">
        <v>19.241980000000002</v>
      </c>
      <c r="XO21" s="17">
        <v>0.75802000000000003</v>
      </c>
      <c r="XP21" s="17">
        <v>20</v>
      </c>
      <c r="XQ21" s="17">
        <v>19.241980000000002</v>
      </c>
      <c r="XR21" s="17">
        <v>19.241980000000002</v>
      </c>
      <c r="XS21" s="17">
        <v>0.75802000000000003</v>
      </c>
      <c r="XT21" s="17"/>
      <c r="XU21" s="17"/>
      <c r="XV21" s="17"/>
      <c r="XW21" s="17">
        <v>0</v>
      </c>
      <c r="XX21" s="17">
        <v>42.3</v>
      </c>
      <c r="XY21" s="17">
        <v>32.5</v>
      </c>
      <c r="XZ21" s="17">
        <v>32.5</v>
      </c>
      <c r="YA21" s="17">
        <v>9.8000000000000007</v>
      </c>
      <c r="YB21" s="17">
        <v>32.9</v>
      </c>
      <c r="YC21" s="17">
        <v>32.5</v>
      </c>
      <c r="YD21" s="17">
        <v>32.5</v>
      </c>
      <c r="YE21" s="17">
        <v>0.4</v>
      </c>
      <c r="YF21" s="17">
        <v>17.5</v>
      </c>
      <c r="YG21" s="17">
        <v>14</v>
      </c>
      <c r="YH21" s="17">
        <v>14</v>
      </c>
      <c r="YI21" s="17">
        <v>3.5</v>
      </c>
      <c r="YJ21" s="17">
        <v>10.9</v>
      </c>
      <c r="YK21" s="17">
        <v>12</v>
      </c>
      <c r="YL21" s="17">
        <v>12</v>
      </c>
      <c r="YM21" s="17">
        <v>-1.1000000000000001</v>
      </c>
      <c r="YN21" s="17">
        <v>4.7</v>
      </c>
      <c r="YO21" s="17">
        <v>7.59</v>
      </c>
      <c r="YP21" s="17">
        <v>7.59</v>
      </c>
      <c r="YQ21" s="17">
        <v>-2.89</v>
      </c>
      <c r="YR21" s="17">
        <v>11.1</v>
      </c>
      <c r="YS21" s="17">
        <v>11</v>
      </c>
      <c r="YT21" s="17">
        <v>11</v>
      </c>
      <c r="YU21" s="17">
        <v>0.1</v>
      </c>
      <c r="YV21" s="17">
        <v>20.3</v>
      </c>
      <c r="YW21" s="17">
        <v>19</v>
      </c>
      <c r="YX21" s="17">
        <v>19</v>
      </c>
      <c r="YY21" s="17">
        <v>1.3</v>
      </c>
    </row>
    <row r="22" spans="1:675" ht="24" customHeight="1" x14ac:dyDescent="0.3">
      <c r="A22" s="1"/>
      <c r="B22" s="16" t="s">
        <v>68</v>
      </c>
      <c r="C22" s="16" t="s">
        <v>811</v>
      </c>
      <c r="D22" s="17">
        <v>202.3</v>
      </c>
      <c r="E22" s="17">
        <v>203.40136000000001</v>
      </c>
      <c r="F22" s="17">
        <v>203.40136000000001</v>
      </c>
      <c r="G22" s="17">
        <v>-1.1013599999999999</v>
      </c>
      <c r="H22" s="17">
        <v>658.3</v>
      </c>
      <c r="I22" s="17">
        <v>650</v>
      </c>
      <c r="J22" s="17">
        <v>629.90463999999997</v>
      </c>
      <c r="K22" s="17">
        <v>28.39536</v>
      </c>
      <c r="L22" s="17">
        <v>146</v>
      </c>
      <c r="M22" s="17">
        <v>147.4599</v>
      </c>
      <c r="N22" s="17">
        <v>205.11832000000001</v>
      </c>
      <c r="O22" s="17">
        <v>-59.118319999999997</v>
      </c>
      <c r="P22" s="17">
        <v>7.6</v>
      </c>
      <c r="Q22" s="17">
        <v>8.8258700000000001</v>
      </c>
      <c r="R22" s="17">
        <v>8.8258700000000001</v>
      </c>
      <c r="S22" s="17">
        <v>-1.22587</v>
      </c>
      <c r="T22" s="17">
        <v>7.3</v>
      </c>
      <c r="U22" s="17">
        <v>8.5166900000000005</v>
      </c>
      <c r="V22" s="17">
        <v>8.5166900000000005</v>
      </c>
      <c r="W22" s="17">
        <v>-1.21669</v>
      </c>
      <c r="X22" s="17">
        <v>93.2</v>
      </c>
      <c r="Y22" s="17">
        <v>91.867829999999998</v>
      </c>
      <c r="Z22" s="17">
        <v>91.867829999999998</v>
      </c>
      <c r="AA22" s="17">
        <v>1.3321700000000001</v>
      </c>
      <c r="AB22" s="17">
        <v>228.6</v>
      </c>
      <c r="AC22" s="17">
        <v>242</v>
      </c>
      <c r="AD22" s="17">
        <v>242</v>
      </c>
      <c r="AE22" s="17">
        <v>-13.4</v>
      </c>
      <c r="AF22" s="17">
        <v>0</v>
      </c>
      <c r="AG22" s="17"/>
      <c r="AH22" s="17"/>
      <c r="AI22" s="17">
        <v>0</v>
      </c>
      <c r="AJ22" s="17">
        <v>61</v>
      </c>
      <c r="AK22" s="17"/>
      <c r="AL22" s="17"/>
      <c r="AM22" s="17">
        <v>61</v>
      </c>
      <c r="AN22" s="17"/>
      <c r="AO22" s="17"/>
      <c r="AP22" s="17"/>
      <c r="AQ22" s="17">
        <v>0</v>
      </c>
      <c r="AR22" s="17"/>
      <c r="AS22" s="17"/>
      <c r="AT22" s="17"/>
      <c r="AU22" s="17">
        <v>0</v>
      </c>
      <c r="AV22" s="17"/>
      <c r="AW22" s="17"/>
      <c r="AX22" s="17"/>
      <c r="AY22" s="17">
        <v>0</v>
      </c>
      <c r="AZ22" s="17"/>
      <c r="BA22" s="17"/>
      <c r="BB22" s="17"/>
      <c r="BC22" s="17">
        <v>0</v>
      </c>
      <c r="BD22" s="17"/>
      <c r="BE22" s="17"/>
      <c r="BF22" s="17"/>
      <c r="BG22" s="17">
        <v>0</v>
      </c>
      <c r="BH22" s="17"/>
      <c r="BI22" s="17"/>
      <c r="BJ22" s="17"/>
      <c r="BK22" s="17">
        <v>0</v>
      </c>
      <c r="BL22" s="17">
        <v>581.5</v>
      </c>
      <c r="BM22" s="17">
        <v>582.50599999999997</v>
      </c>
      <c r="BN22" s="17">
        <v>582.50599999999997</v>
      </c>
      <c r="BO22" s="17">
        <v>-1.006</v>
      </c>
      <c r="BP22" s="17">
        <v>10.7</v>
      </c>
      <c r="BQ22" s="17">
        <v>10.52094</v>
      </c>
      <c r="BR22" s="17">
        <v>10.52094</v>
      </c>
      <c r="BS22" s="17">
        <v>0.17906</v>
      </c>
      <c r="BT22" s="17"/>
      <c r="BU22" s="17"/>
      <c r="BV22" s="17">
        <v>17.629960000000001</v>
      </c>
      <c r="BW22" s="17">
        <v>-17.629960000000001</v>
      </c>
      <c r="BX22" s="17"/>
      <c r="BY22" s="17"/>
      <c r="BZ22" s="17"/>
      <c r="CA22" s="17">
        <v>0</v>
      </c>
      <c r="CB22" s="17"/>
      <c r="CC22" s="17"/>
      <c r="CD22" s="17"/>
      <c r="CE22" s="17">
        <v>0</v>
      </c>
      <c r="CF22" s="17"/>
      <c r="CG22" s="17"/>
      <c r="CH22" s="17"/>
      <c r="CI22" s="17">
        <v>0</v>
      </c>
      <c r="CJ22" s="17">
        <v>167</v>
      </c>
      <c r="CK22" s="17">
        <v>164.06706</v>
      </c>
      <c r="CL22" s="17">
        <v>164.06706</v>
      </c>
      <c r="CM22" s="17">
        <v>2.9329399999999999</v>
      </c>
      <c r="CN22" s="17">
        <v>9.9</v>
      </c>
      <c r="CO22" s="17">
        <v>9.2994299999999992</v>
      </c>
      <c r="CP22" s="17">
        <v>9.2994299999999992</v>
      </c>
      <c r="CQ22" s="17">
        <v>0.60057000000000005</v>
      </c>
      <c r="CR22" s="17">
        <v>6.7</v>
      </c>
      <c r="CS22" s="17">
        <v>4.9935799999999997</v>
      </c>
      <c r="CT22" s="17">
        <v>4.9935799999999997</v>
      </c>
      <c r="CU22" s="17">
        <v>1.70642</v>
      </c>
      <c r="CV22" s="17"/>
      <c r="CW22" s="17"/>
      <c r="CX22" s="17"/>
      <c r="CY22" s="17">
        <v>0</v>
      </c>
      <c r="CZ22" s="17">
        <v>6.2</v>
      </c>
      <c r="DA22" s="17">
        <v>6.8787000000000003</v>
      </c>
      <c r="DB22" s="17">
        <v>6.8787000000000003</v>
      </c>
      <c r="DC22" s="17">
        <v>-0.67869999999999997</v>
      </c>
      <c r="DD22" s="17"/>
      <c r="DE22" s="17"/>
      <c r="DF22" s="17"/>
      <c r="DG22" s="17">
        <v>0</v>
      </c>
      <c r="DH22" s="17">
        <v>70.599999999999994</v>
      </c>
      <c r="DI22" s="17">
        <v>67.146360000000001</v>
      </c>
      <c r="DJ22" s="17">
        <v>39.331009999999999</v>
      </c>
      <c r="DK22" s="17">
        <v>31.268989999999999</v>
      </c>
      <c r="DL22" s="17"/>
      <c r="DM22" s="17"/>
      <c r="DN22" s="17"/>
      <c r="DO22" s="17">
        <v>0</v>
      </c>
      <c r="DP22" s="17"/>
      <c r="DQ22" s="17"/>
      <c r="DR22" s="17"/>
      <c r="DS22" s="17">
        <v>0</v>
      </c>
      <c r="DT22" s="17">
        <v>0</v>
      </c>
      <c r="DU22" s="17"/>
      <c r="DV22" s="17"/>
      <c r="DW22" s="17">
        <v>0</v>
      </c>
      <c r="DX22" s="17"/>
      <c r="DY22" s="17"/>
      <c r="DZ22" s="17"/>
      <c r="EA22" s="17">
        <v>0</v>
      </c>
      <c r="EB22" s="17">
        <v>110.2</v>
      </c>
      <c r="EC22" s="17">
        <v>112.46647</v>
      </c>
      <c r="ED22" s="17">
        <v>112.46647</v>
      </c>
      <c r="EE22" s="17">
        <v>-2.26647</v>
      </c>
      <c r="EF22" s="17">
        <v>144.9</v>
      </c>
      <c r="EG22" s="17">
        <v>155.38328999999999</v>
      </c>
      <c r="EH22" s="17">
        <v>204.98581999999999</v>
      </c>
      <c r="EI22" s="17">
        <v>-60.085819999999998</v>
      </c>
      <c r="EJ22" s="17">
        <v>0</v>
      </c>
      <c r="EK22" s="17"/>
      <c r="EL22" s="17"/>
      <c r="EM22" s="17">
        <v>0</v>
      </c>
      <c r="EN22" s="17"/>
      <c r="EO22" s="17"/>
      <c r="EP22" s="17"/>
      <c r="EQ22" s="17">
        <v>0</v>
      </c>
      <c r="ER22" s="17"/>
      <c r="ES22" s="17"/>
      <c r="ET22" s="17"/>
      <c r="EU22" s="17">
        <v>0</v>
      </c>
      <c r="EV22" s="17">
        <v>6.5</v>
      </c>
      <c r="EW22" s="17">
        <v>6.39</v>
      </c>
      <c r="EX22" s="17">
        <v>6.39</v>
      </c>
      <c r="EY22" s="17">
        <v>0.11</v>
      </c>
      <c r="EZ22" s="17">
        <v>366.3</v>
      </c>
      <c r="FA22" s="17">
        <v>360</v>
      </c>
      <c r="FB22" s="17">
        <v>360</v>
      </c>
      <c r="FC22" s="17">
        <v>6.3</v>
      </c>
      <c r="FD22" s="17">
        <v>81.900000000000006</v>
      </c>
      <c r="FE22" s="17">
        <v>81.635570000000001</v>
      </c>
      <c r="FF22" s="17">
        <v>81.635570000000001</v>
      </c>
      <c r="FG22" s="17">
        <v>0.26443</v>
      </c>
      <c r="FH22" s="17">
        <v>134.5</v>
      </c>
      <c r="FI22" s="17">
        <v>149.98721</v>
      </c>
      <c r="FJ22" s="17">
        <v>149.98721</v>
      </c>
      <c r="FK22" s="17">
        <v>-15.487209999999999</v>
      </c>
      <c r="FL22" s="17">
        <v>38.4</v>
      </c>
      <c r="FM22" s="17">
        <v>41.89893</v>
      </c>
      <c r="FN22" s="17">
        <v>41.89893</v>
      </c>
      <c r="FO22" s="17">
        <v>-3.4989300000000001</v>
      </c>
      <c r="FP22" s="17">
        <v>18.8</v>
      </c>
      <c r="FQ22" s="17">
        <v>19.21088</v>
      </c>
      <c r="FR22" s="17">
        <v>19.21088</v>
      </c>
      <c r="FS22" s="17">
        <v>-0.41088000000000002</v>
      </c>
      <c r="FT22" s="17">
        <v>13.565</v>
      </c>
      <c r="FU22" s="17">
        <v>18.172979999999999</v>
      </c>
      <c r="FV22" s="17">
        <v>18.172979999999999</v>
      </c>
      <c r="FW22" s="17">
        <v>-4.6079800000000004</v>
      </c>
      <c r="FX22" s="17">
        <v>90.4</v>
      </c>
      <c r="FY22" s="17">
        <v>87.773570000000007</v>
      </c>
      <c r="FZ22" s="17">
        <v>87.773570000000007</v>
      </c>
      <c r="GA22" s="17">
        <v>2.62643</v>
      </c>
      <c r="GB22" s="17">
        <v>119</v>
      </c>
      <c r="GC22" s="17">
        <v>68.589079999999996</v>
      </c>
      <c r="GD22" s="17">
        <v>68.589079999999996</v>
      </c>
      <c r="GE22" s="17">
        <v>50.410919999999997</v>
      </c>
      <c r="GF22" s="17">
        <v>119.2</v>
      </c>
      <c r="GG22" s="17">
        <v>68.589079999999996</v>
      </c>
      <c r="GH22" s="17">
        <v>68.589079999999996</v>
      </c>
      <c r="GI22" s="17">
        <v>50.61092</v>
      </c>
      <c r="GJ22" s="17">
        <v>146.6</v>
      </c>
      <c r="GK22" s="17">
        <v>68.795060000000007</v>
      </c>
      <c r="GL22" s="17">
        <v>68.795060000000007</v>
      </c>
      <c r="GM22" s="17">
        <v>77.804940000000002</v>
      </c>
      <c r="GN22" s="17">
        <v>108.1</v>
      </c>
      <c r="GO22" s="17">
        <v>110.48202000000001</v>
      </c>
      <c r="GP22" s="17">
        <v>110.48202000000001</v>
      </c>
      <c r="GQ22" s="17">
        <v>-2.3820199999999998</v>
      </c>
      <c r="GR22" s="17">
        <v>33.1</v>
      </c>
      <c r="GS22" s="17">
        <v>45</v>
      </c>
      <c r="GT22" s="17">
        <v>45</v>
      </c>
      <c r="GU22" s="17">
        <v>-11.9</v>
      </c>
      <c r="GV22" s="17"/>
      <c r="GW22" s="17"/>
      <c r="GX22" s="17">
        <v>35.162289999999999</v>
      </c>
      <c r="GY22" s="17">
        <v>-35.162289999999999</v>
      </c>
      <c r="GZ22" s="17">
        <v>3.8</v>
      </c>
      <c r="HA22" s="17"/>
      <c r="HB22" s="17"/>
      <c r="HC22" s="17">
        <v>3.8</v>
      </c>
      <c r="HD22" s="17">
        <v>28.2</v>
      </c>
      <c r="HE22" s="17">
        <v>30.13373</v>
      </c>
      <c r="HF22" s="17">
        <v>30.13373</v>
      </c>
      <c r="HG22" s="17">
        <v>-1.9337299999999999</v>
      </c>
      <c r="HH22" s="17">
        <v>91.6</v>
      </c>
      <c r="HI22" s="17">
        <v>170</v>
      </c>
      <c r="HJ22" s="17">
        <v>156.28634</v>
      </c>
      <c r="HK22" s="17">
        <v>-64.686340000000001</v>
      </c>
      <c r="HL22" s="17"/>
      <c r="HM22" s="17"/>
      <c r="HN22" s="17"/>
      <c r="HO22" s="17">
        <v>0</v>
      </c>
      <c r="HP22" s="17"/>
      <c r="HQ22" s="17"/>
      <c r="HR22" s="17"/>
      <c r="HS22" s="17">
        <v>0</v>
      </c>
      <c r="HT22" s="17">
        <v>94.6</v>
      </c>
      <c r="HU22" s="17">
        <v>95.545190000000005</v>
      </c>
      <c r="HV22" s="17">
        <v>95.545190000000005</v>
      </c>
      <c r="HW22" s="17">
        <v>-0.94518999999999997</v>
      </c>
      <c r="HX22" s="17">
        <v>0</v>
      </c>
      <c r="HY22" s="17"/>
      <c r="HZ22" s="17"/>
      <c r="IA22" s="17">
        <v>0</v>
      </c>
      <c r="IB22" s="17">
        <v>0</v>
      </c>
      <c r="IC22" s="17"/>
      <c r="ID22" s="17"/>
      <c r="IE22" s="17">
        <v>0</v>
      </c>
      <c r="IF22" s="17">
        <v>45.4</v>
      </c>
      <c r="IG22" s="17">
        <v>45.265309999999999</v>
      </c>
      <c r="IH22" s="17">
        <v>45.265309999999999</v>
      </c>
      <c r="II22" s="17">
        <v>0.13469</v>
      </c>
      <c r="IJ22" s="17"/>
      <c r="IK22" s="17"/>
      <c r="IL22" s="17"/>
      <c r="IM22" s="17">
        <v>0</v>
      </c>
      <c r="IN22" s="17"/>
      <c r="IO22" s="17"/>
      <c r="IP22" s="17"/>
      <c r="IQ22" s="17">
        <v>0</v>
      </c>
      <c r="IR22" s="17"/>
      <c r="IS22" s="17"/>
      <c r="IT22" s="17"/>
      <c r="IU22" s="17">
        <v>0</v>
      </c>
      <c r="IV22" s="17">
        <v>131.6</v>
      </c>
      <c r="IW22" s="17">
        <v>136.69067999999999</v>
      </c>
      <c r="IX22" s="17">
        <v>136.69067999999999</v>
      </c>
      <c r="IY22" s="17">
        <v>-5.0906799999999999</v>
      </c>
      <c r="IZ22" s="17"/>
      <c r="JA22" s="17"/>
      <c r="JB22" s="17"/>
      <c r="JC22" s="17">
        <v>0</v>
      </c>
      <c r="JD22" s="17"/>
      <c r="JE22" s="17"/>
      <c r="JF22" s="17"/>
      <c r="JG22" s="17">
        <v>0</v>
      </c>
      <c r="JH22" s="17"/>
      <c r="JI22" s="17"/>
      <c r="JJ22" s="17"/>
      <c r="JK22" s="17">
        <v>0</v>
      </c>
      <c r="JL22" s="17"/>
      <c r="JM22" s="17"/>
      <c r="JN22" s="17"/>
      <c r="JO22" s="17">
        <v>0</v>
      </c>
      <c r="JP22" s="17"/>
      <c r="JQ22" s="17"/>
      <c r="JR22" s="17"/>
      <c r="JS22" s="17">
        <v>0</v>
      </c>
      <c r="JT22" s="17"/>
      <c r="JU22" s="17"/>
      <c r="JV22" s="17"/>
      <c r="JW22" s="17">
        <v>0</v>
      </c>
      <c r="JX22" s="17">
        <v>194.7</v>
      </c>
      <c r="JY22" s="17">
        <v>196.37161</v>
      </c>
      <c r="JZ22" s="17">
        <v>200.67499000000001</v>
      </c>
      <c r="KA22" s="17">
        <v>-5.97499</v>
      </c>
      <c r="KB22" s="17">
        <v>195.5</v>
      </c>
      <c r="KC22" s="17">
        <v>192.91444999999999</v>
      </c>
      <c r="KD22" s="17">
        <v>182.40350000000001</v>
      </c>
      <c r="KE22" s="17">
        <v>13.096500000000001</v>
      </c>
      <c r="KF22" s="17">
        <v>195.3</v>
      </c>
      <c r="KG22" s="17">
        <v>140.84478999999999</v>
      </c>
      <c r="KH22" s="17">
        <v>161.50792999999999</v>
      </c>
      <c r="KI22" s="17">
        <v>33.792070000000002</v>
      </c>
      <c r="KJ22" s="17">
        <v>0</v>
      </c>
      <c r="KK22" s="17"/>
      <c r="KL22" s="17"/>
      <c r="KM22" s="17">
        <v>0</v>
      </c>
      <c r="KN22" s="17"/>
      <c r="KO22" s="17"/>
      <c r="KP22" s="17"/>
      <c r="KQ22" s="17">
        <v>0</v>
      </c>
      <c r="KR22" s="17"/>
      <c r="KS22" s="17"/>
      <c r="KT22" s="17"/>
      <c r="KU22" s="17">
        <v>0</v>
      </c>
      <c r="KV22" s="17">
        <v>0</v>
      </c>
      <c r="KW22" s="17"/>
      <c r="KX22" s="17">
        <v>4.7853599999999998</v>
      </c>
      <c r="KY22" s="17">
        <v>-4.7853599999999998</v>
      </c>
      <c r="KZ22" s="17">
        <v>166.1</v>
      </c>
      <c r="LA22" s="17">
        <v>223.27370999999999</v>
      </c>
      <c r="LB22" s="17">
        <v>193.04178999999999</v>
      </c>
      <c r="LC22" s="17">
        <v>-26.941790000000001</v>
      </c>
      <c r="LD22" s="17">
        <v>136.1</v>
      </c>
      <c r="LE22" s="17">
        <v>133.16031000000001</v>
      </c>
      <c r="LF22" s="17">
        <v>133.16031000000001</v>
      </c>
      <c r="LG22" s="17">
        <v>2.9396900000000001</v>
      </c>
      <c r="LH22" s="17">
        <v>65</v>
      </c>
      <c r="LI22" s="17">
        <v>67.199219999999997</v>
      </c>
      <c r="LJ22" s="17">
        <v>67.199219999999997</v>
      </c>
      <c r="LK22" s="17">
        <v>-2.19922</v>
      </c>
      <c r="LL22" s="17">
        <v>79</v>
      </c>
      <c r="LM22" s="17">
        <v>78.567999999999998</v>
      </c>
      <c r="LN22" s="17">
        <v>78.567999999999998</v>
      </c>
      <c r="LO22" s="17">
        <v>0.432</v>
      </c>
      <c r="LP22" s="17">
        <v>30.1</v>
      </c>
      <c r="LQ22" s="17">
        <v>29.980560000000001</v>
      </c>
      <c r="LR22" s="17">
        <v>29.980560000000001</v>
      </c>
      <c r="LS22" s="17">
        <v>0.11944</v>
      </c>
      <c r="LT22" s="17"/>
      <c r="LU22" s="17"/>
      <c r="LV22" s="17"/>
      <c r="LW22" s="17">
        <v>0</v>
      </c>
      <c r="LX22" s="17">
        <v>0</v>
      </c>
      <c r="LY22" s="17"/>
      <c r="LZ22" s="17"/>
      <c r="MA22" s="17">
        <v>0</v>
      </c>
      <c r="MB22" s="17">
        <v>0</v>
      </c>
      <c r="MC22" s="17"/>
      <c r="MD22" s="17"/>
      <c r="ME22" s="17">
        <v>0</v>
      </c>
      <c r="MF22" s="17">
        <v>0</v>
      </c>
      <c r="MG22" s="17"/>
      <c r="MH22" s="17"/>
      <c r="MI22" s="17">
        <v>0</v>
      </c>
      <c r="MJ22" s="17"/>
      <c r="MK22" s="17"/>
      <c r="ML22" s="17"/>
      <c r="MM22" s="17">
        <v>0</v>
      </c>
      <c r="MN22" s="17"/>
      <c r="MO22" s="17"/>
      <c r="MP22" s="17"/>
      <c r="MQ22" s="17">
        <v>0</v>
      </c>
      <c r="MR22" s="17"/>
      <c r="MS22" s="17"/>
      <c r="MT22" s="17"/>
      <c r="MU22" s="17">
        <v>0</v>
      </c>
      <c r="MV22" s="17">
        <v>174.5</v>
      </c>
      <c r="MW22" s="17"/>
      <c r="MX22" s="17"/>
      <c r="MY22" s="17">
        <v>174.5</v>
      </c>
      <c r="MZ22" s="17">
        <v>0</v>
      </c>
      <c r="NA22" s="17"/>
      <c r="NB22" s="17"/>
      <c r="NC22" s="17">
        <v>0</v>
      </c>
      <c r="ND22" s="17">
        <v>0</v>
      </c>
      <c r="NE22" s="17"/>
      <c r="NF22" s="17"/>
      <c r="NG22" s="17">
        <v>0</v>
      </c>
      <c r="NH22" s="17">
        <v>0</v>
      </c>
      <c r="NI22" s="17"/>
      <c r="NJ22" s="17"/>
      <c r="NK22" s="17">
        <v>0</v>
      </c>
      <c r="NL22" s="17"/>
      <c r="NM22" s="17"/>
      <c r="NN22" s="17"/>
      <c r="NO22" s="17">
        <v>0</v>
      </c>
      <c r="NP22" s="17"/>
      <c r="NQ22" s="17"/>
      <c r="NR22" s="17"/>
      <c r="NS22" s="17">
        <v>0</v>
      </c>
      <c r="NT22" s="17">
        <v>0</v>
      </c>
      <c r="NU22" s="17"/>
      <c r="NV22" s="17">
        <v>9.09</v>
      </c>
      <c r="NW22" s="17">
        <v>-9.09</v>
      </c>
      <c r="NX22" s="17">
        <v>9.3000000000000007</v>
      </c>
      <c r="NY22" s="17">
        <v>9.0694199999999991</v>
      </c>
      <c r="NZ22" s="17">
        <v>9.0694199999999991</v>
      </c>
      <c r="OA22" s="17">
        <v>0.23058000000000001</v>
      </c>
      <c r="OB22" s="17">
        <v>10.199999999999999</v>
      </c>
      <c r="OC22" s="17"/>
      <c r="OD22" s="17">
        <v>10</v>
      </c>
      <c r="OE22" s="17">
        <v>0.2</v>
      </c>
      <c r="OF22" s="17">
        <v>0</v>
      </c>
      <c r="OG22" s="17"/>
      <c r="OH22" s="17">
        <v>4.8000000000000001E-2</v>
      </c>
      <c r="OI22" s="17">
        <v>-4.8000000000000001E-2</v>
      </c>
      <c r="OJ22" s="17">
        <v>42.5</v>
      </c>
      <c r="OK22" s="17">
        <v>85.343999999999994</v>
      </c>
      <c r="OL22" s="17">
        <v>85.343999999999994</v>
      </c>
      <c r="OM22" s="17">
        <v>-42.844000000000001</v>
      </c>
      <c r="ON22" s="17">
        <v>35.200000000000003</v>
      </c>
      <c r="OO22" s="17"/>
      <c r="OP22" s="17">
        <v>38.277999999999999</v>
      </c>
      <c r="OQ22" s="17">
        <v>-3.0779999999999998</v>
      </c>
      <c r="OR22" s="17">
        <v>7.1</v>
      </c>
      <c r="OS22" s="17"/>
      <c r="OT22" s="17"/>
      <c r="OU22" s="17">
        <v>7.1</v>
      </c>
      <c r="OV22" s="17">
        <v>0</v>
      </c>
      <c r="OW22" s="17"/>
      <c r="OX22" s="17"/>
      <c r="OY22" s="17">
        <v>0</v>
      </c>
      <c r="OZ22" s="17">
        <v>20.3</v>
      </c>
      <c r="PA22" s="17"/>
      <c r="PB22" s="17">
        <v>20.456230000000001</v>
      </c>
      <c r="PC22" s="17">
        <v>-0.15623000000000001</v>
      </c>
      <c r="PD22" s="17">
        <v>10.3</v>
      </c>
      <c r="PE22" s="17">
        <v>9.9830000000000005</v>
      </c>
      <c r="PF22" s="17">
        <v>9.9830000000000005</v>
      </c>
      <c r="PG22" s="17">
        <v>0.317</v>
      </c>
      <c r="PH22" s="17">
        <v>5.6</v>
      </c>
      <c r="PI22" s="17">
        <v>5.67</v>
      </c>
      <c r="PJ22" s="17">
        <v>5.67</v>
      </c>
      <c r="PK22" s="17">
        <v>-7.0000000000000007E-2</v>
      </c>
      <c r="PL22" s="17">
        <v>71.8</v>
      </c>
      <c r="PM22" s="17"/>
      <c r="PN22" s="17">
        <v>49.768999999999998</v>
      </c>
      <c r="PO22" s="17">
        <v>22.030999999999999</v>
      </c>
      <c r="PP22" s="17">
        <v>36.799999999999997</v>
      </c>
      <c r="PQ22" s="17"/>
      <c r="PR22" s="17">
        <v>43</v>
      </c>
      <c r="PS22" s="17">
        <v>-6.2</v>
      </c>
      <c r="PT22" s="17">
        <v>2.1</v>
      </c>
      <c r="PU22" s="17">
        <v>2</v>
      </c>
      <c r="PV22" s="17">
        <v>2</v>
      </c>
      <c r="PW22" s="17">
        <v>0.1</v>
      </c>
      <c r="PX22" s="17">
        <v>0</v>
      </c>
      <c r="PY22" s="17">
        <v>3</v>
      </c>
      <c r="PZ22" s="17">
        <v>3</v>
      </c>
      <c r="QA22" s="17">
        <v>-3</v>
      </c>
      <c r="QB22" s="17">
        <v>5</v>
      </c>
      <c r="QC22" s="17">
        <v>5</v>
      </c>
      <c r="QD22" s="17">
        <v>5</v>
      </c>
      <c r="QE22" s="17">
        <v>0</v>
      </c>
      <c r="QF22" s="17">
        <v>20.3</v>
      </c>
      <c r="QG22" s="17"/>
      <c r="QH22" s="17">
        <v>20.422219999999999</v>
      </c>
      <c r="QI22" s="17">
        <v>-0.12222</v>
      </c>
      <c r="QJ22" s="17">
        <v>10</v>
      </c>
      <c r="QK22" s="17">
        <v>10</v>
      </c>
      <c r="QL22" s="17">
        <v>10</v>
      </c>
      <c r="QM22" s="17">
        <v>0</v>
      </c>
      <c r="QN22" s="17">
        <v>18.399999999999999</v>
      </c>
      <c r="QO22" s="17">
        <v>17.492709999999999</v>
      </c>
      <c r="QP22" s="17">
        <v>17.492709999999999</v>
      </c>
      <c r="QQ22" s="17">
        <v>0.90729000000000004</v>
      </c>
      <c r="QR22" s="17">
        <v>3.6</v>
      </c>
      <c r="QS22" s="17">
        <v>3.4</v>
      </c>
      <c r="QT22" s="17">
        <v>3.4</v>
      </c>
      <c r="QU22" s="17">
        <v>0.2</v>
      </c>
      <c r="QV22" s="17">
        <v>18.5</v>
      </c>
      <c r="QW22" s="17">
        <v>17.881440000000001</v>
      </c>
      <c r="QX22" s="17">
        <v>17.881440000000001</v>
      </c>
      <c r="QY22" s="17">
        <v>0.61856</v>
      </c>
      <c r="QZ22" s="17">
        <v>11.4</v>
      </c>
      <c r="RA22" s="17"/>
      <c r="RB22" s="17">
        <v>8.1969999999999992</v>
      </c>
      <c r="RC22" s="17">
        <v>3.2029999999999998</v>
      </c>
      <c r="RD22" s="17">
        <v>14.4</v>
      </c>
      <c r="RE22" s="17"/>
      <c r="RF22" s="17">
        <v>5.4240000000000004</v>
      </c>
      <c r="RG22" s="17">
        <v>8.9760000000000009</v>
      </c>
      <c r="RH22" s="17">
        <v>12.5</v>
      </c>
      <c r="RI22" s="17">
        <v>17.37</v>
      </c>
      <c r="RJ22" s="17">
        <v>17.37</v>
      </c>
      <c r="RK22" s="17">
        <v>-4.87</v>
      </c>
      <c r="RL22" s="17">
        <v>20.6</v>
      </c>
      <c r="RM22" s="17">
        <v>45.143000000000001</v>
      </c>
      <c r="RN22" s="17">
        <v>45.143000000000001</v>
      </c>
      <c r="RO22" s="17">
        <v>-24.542999999999999</v>
      </c>
      <c r="RP22" s="17">
        <v>4.9000000000000004</v>
      </c>
      <c r="RQ22" s="17"/>
      <c r="RR22" s="17">
        <v>5.0110000000000001</v>
      </c>
      <c r="RS22" s="17">
        <v>-0.111</v>
      </c>
      <c r="RT22" s="17">
        <v>3</v>
      </c>
      <c r="RU22" s="17">
        <v>3.06</v>
      </c>
      <c r="RV22" s="17">
        <v>3.06</v>
      </c>
      <c r="RW22" s="17">
        <v>-0.06</v>
      </c>
      <c r="RX22" s="17">
        <v>20.399999999999999</v>
      </c>
      <c r="RY22" s="17">
        <v>19.792000000000002</v>
      </c>
      <c r="RZ22" s="17">
        <v>19.792000000000002</v>
      </c>
      <c r="SA22" s="17">
        <v>0.60799999999999998</v>
      </c>
      <c r="SB22" s="17">
        <v>3.2</v>
      </c>
      <c r="SC22" s="17">
        <v>2</v>
      </c>
      <c r="SD22" s="17">
        <v>2</v>
      </c>
      <c r="SE22" s="17">
        <v>1.2</v>
      </c>
      <c r="SF22" s="17"/>
      <c r="SG22" s="17"/>
      <c r="SH22" s="17">
        <v>0.4</v>
      </c>
      <c r="SI22" s="17">
        <v>-0.4</v>
      </c>
      <c r="SJ22" s="17">
        <v>0.1</v>
      </c>
      <c r="SK22" s="17"/>
      <c r="SL22" s="17">
        <v>3.2000000000000001E-2</v>
      </c>
      <c r="SM22" s="17">
        <v>6.8000000000000005E-2</v>
      </c>
      <c r="SN22" s="17">
        <v>19.899999999999999</v>
      </c>
      <c r="SO22" s="17">
        <v>19.1448</v>
      </c>
      <c r="SP22" s="17">
        <v>19.1448</v>
      </c>
      <c r="SQ22" s="17">
        <v>0.75519999999999998</v>
      </c>
      <c r="SR22" s="17">
        <v>13.1</v>
      </c>
      <c r="SS22" s="17">
        <v>12.244899999999999</v>
      </c>
      <c r="ST22" s="17">
        <v>12.244899999999999</v>
      </c>
      <c r="SU22" s="17">
        <v>0.85509999999999997</v>
      </c>
      <c r="SV22" s="17">
        <v>20.2</v>
      </c>
      <c r="SW22" s="17">
        <v>19.436350000000001</v>
      </c>
      <c r="SX22" s="17">
        <v>19.436350000000001</v>
      </c>
      <c r="SY22" s="17">
        <v>0.76365000000000005</v>
      </c>
      <c r="SZ22" s="17">
        <v>20.2</v>
      </c>
      <c r="TA22" s="17">
        <v>19.436350000000001</v>
      </c>
      <c r="TB22" s="17">
        <v>19.436350000000001</v>
      </c>
      <c r="TC22" s="17">
        <v>0.76365000000000005</v>
      </c>
      <c r="TD22" s="17">
        <v>0</v>
      </c>
      <c r="TE22" s="17">
        <v>0.35</v>
      </c>
      <c r="TF22" s="17">
        <v>0.35</v>
      </c>
      <c r="TG22" s="17">
        <v>-0.35</v>
      </c>
      <c r="TH22" s="17">
        <v>0.9</v>
      </c>
      <c r="TI22" s="17">
        <v>18.5</v>
      </c>
      <c r="TJ22" s="17">
        <v>18.5</v>
      </c>
      <c r="TK22" s="17">
        <v>-17.600000000000001</v>
      </c>
      <c r="TL22" s="17">
        <v>11</v>
      </c>
      <c r="TM22" s="17"/>
      <c r="TN22" s="17">
        <v>15.004</v>
      </c>
      <c r="TO22" s="17">
        <v>-4.0039999999999996</v>
      </c>
      <c r="TP22" s="17">
        <v>7.5</v>
      </c>
      <c r="TQ22" s="17">
        <v>14.265000000000001</v>
      </c>
      <c r="TR22" s="17">
        <v>14.265000000000001</v>
      </c>
      <c r="TS22" s="17">
        <v>-6.7649999999999997</v>
      </c>
      <c r="TT22" s="17">
        <v>20.3</v>
      </c>
      <c r="TU22" s="17">
        <v>34.975000000000001</v>
      </c>
      <c r="TV22" s="17">
        <v>34.975000000000001</v>
      </c>
      <c r="TW22" s="17">
        <v>-14.675000000000001</v>
      </c>
      <c r="TX22" s="17">
        <v>0</v>
      </c>
      <c r="TY22" s="17">
        <v>0.27</v>
      </c>
      <c r="TZ22" s="17">
        <v>0.27</v>
      </c>
      <c r="UA22" s="17">
        <v>-0.27</v>
      </c>
      <c r="UB22" s="17">
        <v>0</v>
      </c>
      <c r="UC22" s="17">
        <v>0.46600000000000003</v>
      </c>
      <c r="UD22" s="17">
        <v>0.46600000000000003</v>
      </c>
      <c r="UE22" s="17">
        <v>-0.46600000000000003</v>
      </c>
      <c r="UF22" s="17">
        <v>16.5</v>
      </c>
      <c r="UG22" s="17"/>
      <c r="UH22" s="17">
        <v>27.09</v>
      </c>
      <c r="UI22" s="17">
        <v>-10.59</v>
      </c>
      <c r="UJ22" s="17">
        <v>21</v>
      </c>
      <c r="UK22" s="17">
        <v>19.436350000000001</v>
      </c>
      <c r="UL22" s="17">
        <v>19.436350000000001</v>
      </c>
      <c r="UM22" s="17">
        <v>1.56365</v>
      </c>
      <c r="UN22" s="17">
        <v>8.1999999999999993</v>
      </c>
      <c r="UO22" s="17">
        <v>8.1999999999999993</v>
      </c>
      <c r="UP22" s="17">
        <v>8.1999999999999993</v>
      </c>
      <c r="UQ22" s="17">
        <v>0</v>
      </c>
      <c r="UR22" s="17">
        <v>7.3</v>
      </c>
      <c r="US22" s="17">
        <v>7.1</v>
      </c>
      <c r="UT22" s="17">
        <v>7.1</v>
      </c>
      <c r="UU22" s="17">
        <v>0.2</v>
      </c>
      <c r="UV22" s="17">
        <v>20.399999999999999</v>
      </c>
      <c r="UW22" s="17">
        <v>19.436350000000001</v>
      </c>
      <c r="UX22" s="17">
        <v>19.436350000000001</v>
      </c>
      <c r="UY22" s="17">
        <v>0.96365000000000001</v>
      </c>
      <c r="UZ22" s="17">
        <v>20.399999999999999</v>
      </c>
      <c r="VA22" s="17">
        <v>19.436350000000001</v>
      </c>
      <c r="VB22" s="17">
        <v>19.436350000000001</v>
      </c>
      <c r="VC22" s="17">
        <v>0.96365000000000001</v>
      </c>
      <c r="VD22" s="17">
        <v>20</v>
      </c>
      <c r="VE22" s="17">
        <v>19.436350000000001</v>
      </c>
      <c r="VF22" s="17">
        <v>19.436350000000001</v>
      </c>
      <c r="VG22" s="17">
        <v>0.56364999999999998</v>
      </c>
      <c r="VH22" s="17">
        <v>3.7</v>
      </c>
      <c r="VI22" s="17"/>
      <c r="VJ22" s="17"/>
      <c r="VK22" s="17">
        <v>3.7</v>
      </c>
      <c r="VL22" s="17">
        <v>125.8</v>
      </c>
      <c r="VM22" s="17"/>
      <c r="VN22" s="17">
        <v>144.352</v>
      </c>
      <c r="VO22" s="17">
        <v>-18.552</v>
      </c>
      <c r="VP22" s="17">
        <v>3.1</v>
      </c>
      <c r="VQ22" s="17"/>
      <c r="VR22" s="17">
        <v>4.2999999999999997E-2</v>
      </c>
      <c r="VS22" s="17">
        <v>3.0569999999999999</v>
      </c>
      <c r="VT22" s="17">
        <v>72.7</v>
      </c>
      <c r="VU22" s="17"/>
      <c r="VV22" s="17">
        <v>61.822000000000003</v>
      </c>
      <c r="VW22" s="17">
        <v>10.878</v>
      </c>
      <c r="VX22" s="17">
        <v>0.6</v>
      </c>
      <c r="VY22" s="17">
        <v>0.6</v>
      </c>
      <c r="VZ22" s="17">
        <v>0.6</v>
      </c>
      <c r="WA22" s="17">
        <v>0</v>
      </c>
      <c r="WB22" s="17">
        <v>1.5</v>
      </c>
      <c r="WC22" s="17">
        <v>15</v>
      </c>
      <c r="WD22" s="17">
        <v>15</v>
      </c>
      <c r="WE22" s="17">
        <v>-13.5</v>
      </c>
      <c r="WF22" s="17">
        <v>1.2</v>
      </c>
      <c r="WG22" s="17"/>
      <c r="WH22" s="17">
        <v>14.95</v>
      </c>
      <c r="WI22" s="17">
        <v>-13.75</v>
      </c>
      <c r="WJ22" s="17">
        <v>54.3</v>
      </c>
      <c r="WK22" s="17"/>
      <c r="WL22" s="17">
        <v>47.389000000000003</v>
      </c>
      <c r="WM22" s="17">
        <v>6.9109999999999996</v>
      </c>
      <c r="WN22" s="17">
        <v>4.8</v>
      </c>
      <c r="WO22" s="17">
        <v>4.2</v>
      </c>
      <c r="WP22" s="17">
        <v>4.2</v>
      </c>
      <c r="WQ22" s="17">
        <v>0.6</v>
      </c>
      <c r="WR22" s="17">
        <v>2.4</v>
      </c>
      <c r="WS22" s="17">
        <v>2.4</v>
      </c>
      <c r="WT22" s="17">
        <v>2.4</v>
      </c>
      <c r="WU22" s="17">
        <v>0</v>
      </c>
      <c r="WV22" s="17">
        <v>1.1000000000000001</v>
      </c>
      <c r="WW22" s="17">
        <v>1.2</v>
      </c>
      <c r="WX22" s="17">
        <v>1.2</v>
      </c>
      <c r="WY22" s="17">
        <v>-0.1</v>
      </c>
      <c r="WZ22" s="17">
        <v>2.9</v>
      </c>
      <c r="XA22" s="17">
        <v>2.8</v>
      </c>
      <c r="XB22" s="17">
        <v>2.8</v>
      </c>
      <c r="XC22" s="17">
        <v>0.1</v>
      </c>
      <c r="XD22" s="17">
        <v>3.4</v>
      </c>
      <c r="XE22" s="17"/>
      <c r="XF22" s="17">
        <v>0.56799999999999995</v>
      </c>
      <c r="XG22" s="17">
        <v>2.8319999999999999</v>
      </c>
      <c r="XH22" s="17">
        <v>6</v>
      </c>
      <c r="XI22" s="17">
        <v>6.4</v>
      </c>
      <c r="XJ22" s="17">
        <v>6.4</v>
      </c>
      <c r="XK22" s="17">
        <v>-0.4</v>
      </c>
      <c r="XL22" s="17">
        <v>20</v>
      </c>
      <c r="XM22" s="17">
        <v>19.241980000000002</v>
      </c>
      <c r="XN22" s="17">
        <v>19.241980000000002</v>
      </c>
      <c r="XO22" s="17">
        <v>0.75802000000000003</v>
      </c>
      <c r="XP22" s="17">
        <v>20</v>
      </c>
      <c r="XQ22" s="17">
        <v>19.241980000000002</v>
      </c>
      <c r="XR22" s="17">
        <v>19.241980000000002</v>
      </c>
      <c r="XS22" s="17">
        <v>0.75802000000000003</v>
      </c>
      <c r="XT22" s="17"/>
      <c r="XU22" s="17"/>
      <c r="XV22" s="17"/>
      <c r="XW22" s="17">
        <v>0</v>
      </c>
      <c r="XX22" s="17">
        <v>41.9</v>
      </c>
      <c r="XY22" s="17">
        <v>32.5</v>
      </c>
      <c r="XZ22" s="17">
        <v>32.5</v>
      </c>
      <c r="YA22" s="17">
        <v>9.4</v>
      </c>
      <c r="YB22" s="17">
        <v>32.700000000000003</v>
      </c>
      <c r="YC22" s="17">
        <v>32.5</v>
      </c>
      <c r="YD22" s="17">
        <v>32.5</v>
      </c>
      <c r="YE22" s="17">
        <v>0.2</v>
      </c>
      <c r="YF22" s="17">
        <v>17.5</v>
      </c>
      <c r="YG22" s="17">
        <v>14</v>
      </c>
      <c r="YH22" s="17">
        <v>14</v>
      </c>
      <c r="YI22" s="17">
        <v>3.5</v>
      </c>
      <c r="YJ22" s="17">
        <v>10.9</v>
      </c>
      <c r="YK22" s="17">
        <v>12</v>
      </c>
      <c r="YL22" s="17">
        <v>12</v>
      </c>
      <c r="YM22" s="17">
        <v>-1.1000000000000001</v>
      </c>
      <c r="YN22" s="17">
        <v>4.5999999999999996</v>
      </c>
      <c r="YO22" s="17">
        <v>7.59</v>
      </c>
      <c r="YP22" s="17">
        <v>7.59</v>
      </c>
      <c r="YQ22" s="17">
        <v>-2.99</v>
      </c>
      <c r="YR22" s="17">
        <v>11.1</v>
      </c>
      <c r="YS22" s="17">
        <v>11</v>
      </c>
      <c r="YT22" s="17">
        <v>11</v>
      </c>
      <c r="YU22" s="17">
        <v>0.1</v>
      </c>
      <c r="YV22" s="17">
        <v>20.2</v>
      </c>
      <c r="YW22" s="17">
        <v>19</v>
      </c>
      <c r="YX22" s="17">
        <v>19</v>
      </c>
      <c r="YY22" s="17">
        <v>1.2</v>
      </c>
    </row>
    <row r="23" spans="1:675" ht="24" customHeight="1" x14ac:dyDescent="0.3">
      <c r="A23" s="1"/>
      <c r="B23" s="16" t="s">
        <v>68</v>
      </c>
      <c r="C23" s="16" t="s">
        <v>812</v>
      </c>
      <c r="D23" s="17">
        <v>201.5</v>
      </c>
      <c r="E23" s="17">
        <v>203.40136000000001</v>
      </c>
      <c r="F23" s="17">
        <v>203.40136000000001</v>
      </c>
      <c r="G23" s="17">
        <v>-1.9013599999999999</v>
      </c>
      <c r="H23" s="17">
        <v>611.79999999999995</v>
      </c>
      <c r="I23" s="17">
        <v>613.92236000000003</v>
      </c>
      <c r="J23" s="17">
        <v>596.92534000000001</v>
      </c>
      <c r="K23" s="17">
        <v>14.87466</v>
      </c>
      <c r="L23" s="17">
        <v>145.9</v>
      </c>
      <c r="M23" s="17">
        <v>147.4599</v>
      </c>
      <c r="N23" s="17">
        <v>194.37914000000001</v>
      </c>
      <c r="O23" s="17">
        <v>-48.479140000000001</v>
      </c>
      <c r="P23" s="17">
        <v>7.6</v>
      </c>
      <c r="Q23" s="17">
        <v>8.8258700000000001</v>
      </c>
      <c r="R23" s="17">
        <v>8.8258700000000001</v>
      </c>
      <c r="S23" s="17">
        <v>-1.22587</v>
      </c>
      <c r="T23" s="17">
        <v>7.5</v>
      </c>
      <c r="U23" s="17">
        <v>8.5166900000000005</v>
      </c>
      <c r="V23" s="17">
        <v>8.5166900000000005</v>
      </c>
      <c r="W23" s="17">
        <v>-1.0166900000000001</v>
      </c>
      <c r="X23" s="17">
        <v>92.8</v>
      </c>
      <c r="Y23" s="17">
        <v>91.867829999999998</v>
      </c>
      <c r="Z23" s="17">
        <v>91.867829999999998</v>
      </c>
      <c r="AA23" s="17">
        <v>0.93217000000000005</v>
      </c>
      <c r="AB23" s="17">
        <v>228.4</v>
      </c>
      <c r="AC23" s="17">
        <v>242</v>
      </c>
      <c r="AD23" s="17">
        <v>242</v>
      </c>
      <c r="AE23" s="17">
        <v>-13.6</v>
      </c>
      <c r="AF23" s="17">
        <v>0</v>
      </c>
      <c r="AG23" s="17"/>
      <c r="AH23" s="17"/>
      <c r="AI23" s="17">
        <v>0</v>
      </c>
      <c r="AJ23" s="17">
        <v>9.4</v>
      </c>
      <c r="AK23" s="17"/>
      <c r="AL23" s="17"/>
      <c r="AM23" s="17">
        <v>9.4</v>
      </c>
      <c r="AN23" s="17"/>
      <c r="AO23" s="17"/>
      <c r="AP23" s="17"/>
      <c r="AQ23" s="17">
        <v>0</v>
      </c>
      <c r="AR23" s="17"/>
      <c r="AS23" s="17"/>
      <c r="AT23" s="17"/>
      <c r="AU23" s="17">
        <v>0</v>
      </c>
      <c r="AV23" s="17"/>
      <c r="AW23" s="17"/>
      <c r="AX23" s="17"/>
      <c r="AY23" s="17">
        <v>0</v>
      </c>
      <c r="AZ23" s="17"/>
      <c r="BA23" s="17"/>
      <c r="BB23" s="17"/>
      <c r="BC23" s="17">
        <v>0</v>
      </c>
      <c r="BD23" s="17"/>
      <c r="BE23" s="17"/>
      <c r="BF23" s="17"/>
      <c r="BG23" s="17">
        <v>0</v>
      </c>
      <c r="BH23" s="17"/>
      <c r="BI23" s="17"/>
      <c r="BJ23" s="17"/>
      <c r="BK23" s="17">
        <v>0</v>
      </c>
      <c r="BL23" s="17">
        <v>581.6</v>
      </c>
      <c r="BM23" s="17">
        <v>582.50599999999997</v>
      </c>
      <c r="BN23" s="17">
        <v>582.50599999999997</v>
      </c>
      <c r="BO23" s="17">
        <v>-0.90600000000000003</v>
      </c>
      <c r="BP23" s="17">
        <v>10.7</v>
      </c>
      <c r="BQ23" s="17">
        <v>10.52094</v>
      </c>
      <c r="BR23" s="17">
        <v>10.52094</v>
      </c>
      <c r="BS23" s="17">
        <v>0.17906</v>
      </c>
      <c r="BT23" s="17"/>
      <c r="BU23" s="17"/>
      <c r="BV23" s="17">
        <v>17.629960000000001</v>
      </c>
      <c r="BW23" s="17">
        <v>-17.629960000000001</v>
      </c>
      <c r="BX23" s="17"/>
      <c r="BY23" s="17"/>
      <c r="BZ23" s="17"/>
      <c r="CA23" s="17">
        <v>0</v>
      </c>
      <c r="CB23" s="17"/>
      <c r="CC23" s="17"/>
      <c r="CD23" s="17"/>
      <c r="CE23" s="17">
        <v>0</v>
      </c>
      <c r="CF23" s="17"/>
      <c r="CG23" s="17"/>
      <c r="CH23" s="17"/>
      <c r="CI23" s="17">
        <v>0</v>
      </c>
      <c r="CJ23" s="17">
        <v>166.1</v>
      </c>
      <c r="CK23" s="17">
        <v>164.06706</v>
      </c>
      <c r="CL23" s="17">
        <v>164.06706</v>
      </c>
      <c r="CM23" s="17">
        <v>2.03294</v>
      </c>
      <c r="CN23" s="17">
        <v>9.6999999999999993</v>
      </c>
      <c r="CO23" s="17">
        <v>9.2994299999999992</v>
      </c>
      <c r="CP23" s="17">
        <v>9.2994299999999992</v>
      </c>
      <c r="CQ23" s="17">
        <v>0.40056999999999998</v>
      </c>
      <c r="CR23" s="17">
        <v>6.6</v>
      </c>
      <c r="CS23" s="17">
        <v>4.9935799999999997</v>
      </c>
      <c r="CT23" s="17">
        <v>4.9935799999999997</v>
      </c>
      <c r="CU23" s="17">
        <v>1.60642</v>
      </c>
      <c r="CV23" s="17"/>
      <c r="CW23" s="17"/>
      <c r="CX23" s="17"/>
      <c r="CY23" s="17">
        <v>0</v>
      </c>
      <c r="CZ23" s="17">
        <v>6.2</v>
      </c>
      <c r="DA23" s="17">
        <v>6.8787000000000003</v>
      </c>
      <c r="DB23" s="17">
        <v>6.8787000000000003</v>
      </c>
      <c r="DC23" s="17">
        <v>-0.67869999999999997</v>
      </c>
      <c r="DD23" s="17"/>
      <c r="DE23" s="17"/>
      <c r="DF23" s="17"/>
      <c r="DG23" s="17">
        <v>0</v>
      </c>
      <c r="DH23" s="17">
        <v>70</v>
      </c>
      <c r="DI23" s="17">
        <v>67.146360000000001</v>
      </c>
      <c r="DJ23" s="17">
        <v>41.816000000000003</v>
      </c>
      <c r="DK23" s="17">
        <v>28.184000000000001</v>
      </c>
      <c r="DL23" s="17"/>
      <c r="DM23" s="17"/>
      <c r="DN23" s="17"/>
      <c r="DO23" s="17">
        <v>0</v>
      </c>
      <c r="DP23" s="17"/>
      <c r="DQ23" s="17"/>
      <c r="DR23" s="17"/>
      <c r="DS23" s="17">
        <v>0</v>
      </c>
      <c r="DT23" s="17">
        <v>0</v>
      </c>
      <c r="DU23" s="17"/>
      <c r="DV23" s="17"/>
      <c r="DW23" s="17">
        <v>0</v>
      </c>
      <c r="DX23" s="17"/>
      <c r="DY23" s="17"/>
      <c r="DZ23" s="17"/>
      <c r="EA23" s="17">
        <v>0</v>
      </c>
      <c r="EB23" s="17">
        <v>110.1</v>
      </c>
      <c r="EC23" s="17">
        <v>112.46647</v>
      </c>
      <c r="ED23" s="17">
        <v>112.46647</v>
      </c>
      <c r="EE23" s="17">
        <v>-2.3664700000000001</v>
      </c>
      <c r="EF23" s="17">
        <v>138.5</v>
      </c>
      <c r="EG23" s="17">
        <v>155.38328999999999</v>
      </c>
      <c r="EH23" s="17">
        <v>220.69499999999999</v>
      </c>
      <c r="EI23" s="17">
        <v>-82.194999999999993</v>
      </c>
      <c r="EJ23" s="17">
        <v>0</v>
      </c>
      <c r="EK23" s="17"/>
      <c r="EL23" s="17"/>
      <c r="EM23" s="17">
        <v>0</v>
      </c>
      <c r="EN23" s="17"/>
      <c r="EO23" s="17"/>
      <c r="EP23" s="17"/>
      <c r="EQ23" s="17">
        <v>0</v>
      </c>
      <c r="ER23" s="17"/>
      <c r="ES23" s="17"/>
      <c r="ET23" s="17"/>
      <c r="EU23" s="17">
        <v>0</v>
      </c>
      <c r="EV23" s="17">
        <v>6.5</v>
      </c>
      <c r="EW23" s="17">
        <v>6.39</v>
      </c>
      <c r="EX23" s="17">
        <v>6.39</v>
      </c>
      <c r="EY23" s="17">
        <v>0.11</v>
      </c>
      <c r="EZ23" s="17">
        <v>366.3</v>
      </c>
      <c r="FA23" s="17">
        <v>360</v>
      </c>
      <c r="FB23" s="17">
        <v>360</v>
      </c>
      <c r="FC23" s="17">
        <v>6.3</v>
      </c>
      <c r="FD23" s="17">
        <v>82.5</v>
      </c>
      <c r="FE23" s="17">
        <v>81.635570000000001</v>
      </c>
      <c r="FF23" s="17">
        <v>81.635570000000001</v>
      </c>
      <c r="FG23" s="17">
        <v>0.86443000000000003</v>
      </c>
      <c r="FH23" s="17">
        <v>123.9</v>
      </c>
      <c r="FI23" s="17">
        <v>149.98721</v>
      </c>
      <c r="FJ23" s="17">
        <v>149.98721</v>
      </c>
      <c r="FK23" s="17">
        <v>-26.087209999999999</v>
      </c>
      <c r="FL23" s="17">
        <v>39.700000000000003</v>
      </c>
      <c r="FM23" s="17">
        <v>41.89893</v>
      </c>
      <c r="FN23" s="17">
        <v>41.89893</v>
      </c>
      <c r="FO23" s="17">
        <v>-2.1989299999999998</v>
      </c>
      <c r="FP23" s="17">
        <v>18.7</v>
      </c>
      <c r="FQ23" s="17">
        <v>19.21088</v>
      </c>
      <c r="FR23" s="17">
        <v>19.21088</v>
      </c>
      <c r="FS23" s="17">
        <v>-0.51088</v>
      </c>
      <c r="FT23" s="17">
        <v>13.361000000000001</v>
      </c>
      <c r="FU23" s="17">
        <v>18.172979999999999</v>
      </c>
      <c r="FV23" s="17">
        <v>18.172979999999999</v>
      </c>
      <c r="FW23" s="17">
        <v>-4.8119800000000001</v>
      </c>
      <c r="FX23" s="17">
        <v>90.3</v>
      </c>
      <c r="FY23" s="17">
        <v>87.773570000000007</v>
      </c>
      <c r="FZ23" s="17">
        <v>87.773570000000007</v>
      </c>
      <c r="GA23" s="17">
        <v>2.52643</v>
      </c>
      <c r="GB23" s="17">
        <v>102.2</v>
      </c>
      <c r="GC23" s="17">
        <v>68.589079999999996</v>
      </c>
      <c r="GD23" s="17">
        <v>68.589079999999996</v>
      </c>
      <c r="GE23" s="17">
        <v>33.61092</v>
      </c>
      <c r="GF23" s="17">
        <v>102.2</v>
      </c>
      <c r="GG23" s="17">
        <v>68.589079999999996</v>
      </c>
      <c r="GH23" s="17">
        <v>68.589079999999996</v>
      </c>
      <c r="GI23" s="17">
        <v>33.61092</v>
      </c>
      <c r="GJ23" s="17">
        <v>135.80000000000001</v>
      </c>
      <c r="GK23" s="17">
        <v>68.795060000000007</v>
      </c>
      <c r="GL23" s="17">
        <v>68.795060000000007</v>
      </c>
      <c r="GM23" s="17">
        <v>67.004940000000005</v>
      </c>
      <c r="GN23" s="17">
        <v>108.1</v>
      </c>
      <c r="GO23" s="17">
        <v>110.48202000000001</v>
      </c>
      <c r="GP23" s="17">
        <v>110.48202000000001</v>
      </c>
      <c r="GQ23" s="17">
        <v>-2.3820199999999998</v>
      </c>
      <c r="GR23" s="17">
        <v>25.4</v>
      </c>
      <c r="GS23" s="17">
        <v>45</v>
      </c>
      <c r="GT23" s="17">
        <v>31.486879999999999</v>
      </c>
      <c r="GU23" s="17">
        <v>-6.0868799999999998</v>
      </c>
      <c r="GV23" s="17"/>
      <c r="GW23" s="17"/>
      <c r="GX23" s="17">
        <v>32.946550000000002</v>
      </c>
      <c r="GY23" s="17">
        <v>-32.946550000000002</v>
      </c>
      <c r="GZ23" s="17">
        <v>3.8</v>
      </c>
      <c r="HA23" s="17"/>
      <c r="HB23" s="17"/>
      <c r="HC23" s="17">
        <v>3.8</v>
      </c>
      <c r="HD23" s="17">
        <v>28.6</v>
      </c>
      <c r="HE23" s="17">
        <v>30.13373</v>
      </c>
      <c r="HF23" s="17">
        <v>30.13373</v>
      </c>
      <c r="HG23" s="17">
        <v>-1.53373</v>
      </c>
      <c r="HH23" s="17">
        <v>43.2</v>
      </c>
      <c r="HI23" s="17">
        <v>170</v>
      </c>
      <c r="HJ23" s="17">
        <v>127.22095</v>
      </c>
      <c r="HK23" s="17">
        <v>-84.020949999999999</v>
      </c>
      <c r="HL23" s="17"/>
      <c r="HM23" s="17"/>
      <c r="HN23" s="17"/>
      <c r="HO23" s="17">
        <v>0</v>
      </c>
      <c r="HP23" s="17"/>
      <c r="HQ23" s="17"/>
      <c r="HR23" s="17"/>
      <c r="HS23" s="17">
        <v>0</v>
      </c>
      <c r="HT23" s="17">
        <v>94.3</v>
      </c>
      <c r="HU23" s="17">
        <v>95.545190000000005</v>
      </c>
      <c r="HV23" s="17">
        <v>95.545190000000005</v>
      </c>
      <c r="HW23" s="17">
        <v>-1.24519</v>
      </c>
      <c r="HX23" s="17">
        <v>0</v>
      </c>
      <c r="HY23" s="17"/>
      <c r="HZ23" s="17"/>
      <c r="IA23" s="17">
        <v>0</v>
      </c>
      <c r="IB23" s="17">
        <v>0</v>
      </c>
      <c r="IC23" s="17"/>
      <c r="ID23" s="17"/>
      <c r="IE23" s="17">
        <v>0</v>
      </c>
      <c r="IF23" s="17">
        <v>45.5</v>
      </c>
      <c r="IG23" s="17">
        <v>45.265309999999999</v>
      </c>
      <c r="IH23" s="17">
        <v>45.265309999999999</v>
      </c>
      <c r="II23" s="17">
        <v>0.23469000000000001</v>
      </c>
      <c r="IJ23" s="17"/>
      <c r="IK23" s="17"/>
      <c r="IL23" s="17"/>
      <c r="IM23" s="17">
        <v>0</v>
      </c>
      <c r="IN23" s="17"/>
      <c r="IO23" s="17"/>
      <c r="IP23" s="17"/>
      <c r="IQ23" s="17">
        <v>0</v>
      </c>
      <c r="IR23" s="17"/>
      <c r="IS23" s="17"/>
      <c r="IT23" s="17"/>
      <c r="IU23" s="17">
        <v>0</v>
      </c>
      <c r="IV23" s="17">
        <v>131.4</v>
      </c>
      <c r="IW23" s="17">
        <v>136.69067999999999</v>
      </c>
      <c r="IX23" s="17">
        <v>136.69067999999999</v>
      </c>
      <c r="IY23" s="17">
        <v>-5.29068</v>
      </c>
      <c r="IZ23" s="17"/>
      <c r="JA23" s="17"/>
      <c r="JB23" s="17"/>
      <c r="JC23" s="17">
        <v>0</v>
      </c>
      <c r="JD23" s="17"/>
      <c r="JE23" s="17"/>
      <c r="JF23" s="17"/>
      <c r="JG23" s="17">
        <v>0</v>
      </c>
      <c r="JH23" s="17"/>
      <c r="JI23" s="17"/>
      <c r="JJ23" s="17"/>
      <c r="JK23" s="17">
        <v>0</v>
      </c>
      <c r="JL23" s="17"/>
      <c r="JM23" s="17"/>
      <c r="JN23" s="17"/>
      <c r="JO23" s="17">
        <v>0</v>
      </c>
      <c r="JP23" s="17"/>
      <c r="JQ23" s="17"/>
      <c r="JR23" s="17"/>
      <c r="JS23" s="17">
        <v>0</v>
      </c>
      <c r="JT23" s="17"/>
      <c r="JU23" s="17"/>
      <c r="JV23" s="17"/>
      <c r="JW23" s="17">
        <v>0</v>
      </c>
      <c r="JX23" s="17">
        <v>194.1</v>
      </c>
      <c r="JY23" s="17">
        <v>197.26760999999999</v>
      </c>
      <c r="JZ23" s="17">
        <v>200.67499000000001</v>
      </c>
      <c r="KA23" s="17">
        <v>-6.5749899999999997</v>
      </c>
      <c r="KB23" s="17">
        <v>195.7</v>
      </c>
      <c r="KC23" s="17">
        <v>195.06609</v>
      </c>
      <c r="KD23" s="17">
        <v>191.34491</v>
      </c>
      <c r="KE23" s="17">
        <v>4.3550899999999997</v>
      </c>
      <c r="KF23" s="17">
        <v>195.6</v>
      </c>
      <c r="KG23" s="17">
        <v>160.99169000000001</v>
      </c>
      <c r="KH23" s="17">
        <v>185.18087</v>
      </c>
      <c r="KI23" s="17">
        <v>10.419129999999999</v>
      </c>
      <c r="KJ23" s="17">
        <v>0</v>
      </c>
      <c r="KK23" s="17"/>
      <c r="KL23" s="17"/>
      <c r="KM23" s="17">
        <v>0</v>
      </c>
      <c r="KN23" s="17"/>
      <c r="KO23" s="17"/>
      <c r="KP23" s="17"/>
      <c r="KQ23" s="17">
        <v>0</v>
      </c>
      <c r="KR23" s="17"/>
      <c r="KS23" s="17"/>
      <c r="KT23" s="17"/>
      <c r="KU23" s="17">
        <v>0</v>
      </c>
      <c r="KV23" s="17">
        <v>0</v>
      </c>
      <c r="KW23" s="17"/>
      <c r="KX23" s="17">
        <v>4.7853599999999998</v>
      </c>
      <c r="KY23" s="17">
        <v>-4.7853599999999998</v>
      </c>
      <c r="KZ23" s="17">
        <v>131.4</v>
      </c>
      <c r="LA23" s="17">
        <v>223.27370999999999</v>
      </c>
      <c r="LB23" s="17">
        <v>223.27370999999999</v>
      </c>
      <c r="LC23" s="17">
        <v>-91.873710000000003</v>
      </c>
      <c r="LD23" s="17">
        <v>136.19999999999999</v>
      </c>
      <c r="LE23" s="17">
        <v>133.16031000000001</v>
      </c>
      <c r="LF23" s="17">
        <v>133.16031000000001</v>
      </c>
      <c r="LG23" s="17">
        <v>3.0396899999999998</v>
      </c>
      <c r="LH23" s="17">
        <v>64.7</v>
      </c>
      <c r="LI23" s="17">
        <v>67.199219999999997</v>
      </c>
      <c r="LJ23" s="17">
        <v>67.199219999999997</v>
      </c>
      <c r="LK23" s="17">
        <v>-2.4992200000000002</v>
      </c>
      <c r="LL23" s="17">
        <v>79.099999999999994</v>
      </c>
      <c r="LM23" s="17">
        <v>78.567999999999998</v>
      </c>
      <c r="LN23" s="17">
        <v>78.567999999999998</v>
      </c>
      <c r="LO23" s="17">
        <v>0.53200000000000003</v>
      </c>
      <c r="LP23" s="17">
        <v>30</v>
      </c>
      <c r="LQ23" s="17">
        <v>29.980560000000001</v>
      </c>
      <c r="LR23" s="17">
        <v>29.980560000000001</v>
      </c>
      <c r="LS23" s="17">
        <v>1.9439999999999999E-2</v>
      </c>
      <c r="LT23" s="17"/>
      <c r="LU23" s="17"/>
      <c r="LV23" s="17"/>
      <c r="LW23" s="17">
        <v>0</v>
      </c>
      <c r="LX23" s="17">
        <v>0</v>
      </c>
      <c r="LY23" s="17"/>
      <c r="LZ23" s="17"/>
      <c r="MA23" s="17">
        <v>0</v>
      </c>
      <c r="MB23" s="17">
        <v>0</v>
      </c>
      <c r="MC23" s="17"/>
      <c r="MD23" s="17"/>
      <c r="ME23" s="17">
        <v>0</v>
      </c>
      <c r="MF23" s="17">
        <v>0</v>
      </c>
      <c r="MG23" s="17"/>
      <c r="MH23" s="17"/>
      <c r="MI23" s="17">
        <v>0</v>
      </c>
      <c r="MJ23" s="17"/>
      <c r="MK23" s="17"/>
      <c r="ML23" s="17"/>
      <c r="MM23" s="17">
        <v>0</v>
      </c>
      <c r="MN23" s="17"/>
      <c r="MO23" s="17"/>
      <c r="MP23" s="17"/>
      <c r="MQ23" s="17">
        <v>0</v>
      </c>
      <c r="MR23" s="17"/>
      <c r="MS23" s="17"/>
      <c r="MT23" s="17"/>
      <c r="MU23" s="17">
        <v>0</v>
      </c>
      <c r="MV23" s="17">
        <v>174.5</v>
      </c>
      <c r="MW23" s="17"/>
      <c r="MX23" s="17"/>
      <c r="MY23" s="17">
        <v>174.5</v>
      </c>
      <c r="MZ23" s="17">
        <v>0</v>
      </c>
      <c r="NA23" s="17"/>
      <c r="NB23" s="17"/>
      <c r="NC23" s="17">
        <v>0</v>
      </c>
      <c r="ND23" s="17">
        <v>175.3</v>
      </c>
      <c r="NE23" s="17"/>
      <c r="NF23" s="17"/>
      <c r="NG23" s="17">
        <v>175.3</v>
      </c>
      <c r="NH23" s="17">
        <v>0</v>
      </c>
      <c r="NI23" s="17"/>
      <c r="NJ23" s="17"/>
      <c r="NK23" s="17">
        <v>0</v>
      </c>
      <c r="NL23" s="17"/>
      <c r="NM23" s="17"/>
      <c r="NN23" s="17"/>
      <c r="NO23" s="17">
        <v>0</v>
      </c>
      <c r="NP23" s="17"/>
      <c r="NQ23" s="17"/>
      <c r="NR23" s="17"/>
      <c r="NS23" s="17">
        <v>0</v>
      </c>
      <c r="NT23" s="17">
        <v>0</v>
      </c>
      <c r="NU23" s="17"/>
      <c r="NV23" s="17">
        <v>9.09</v>
      </c>
      <c r="NW23" s="17">
        <v>-9.09</v>
      </c>
      <c r="NX23" s="17">
        <v>9.3000000000000007</v>
      </c>
      <c r="NY23" s="17">
        <v>9.0694199999999991</v>
      </c>
      <c r="NZ23" s="17">
        <v>9.0694199999999991</v>
      </c>
      <c r="OA23" s="17">
        <v>0.23058000000000001</v>
      </c>
      <c r="OB23" s="17">
        <v>10.199999999999999</v>
      </c>
      <c r="OC23" s="17"/>
      <c r="OD23" s="17">
        <v>10</v>
      </c>
      <c r="OE23" s="17">
        <v>0.2</v>
      </c>
      <c r="OF23" s="17">
        <v>0.1</v>
      </c>
      <c r="OG23" s="17"/>
      <c r="OH23" s="17">
        <v>5.8000000000000003E-2</v>
      </c>
      <c r="OI23" s="17">
        <v>4.2000000000000003E-2</v>
      </c>
      <c r="OJ23" s="17">
        <v>38.4</v>
      </c>
      <c r="OK23" s="17">
        <v>86.869</v>
      </c>
      <c r="OL23" s="17">
        <v>86.869</v>
      </c>
      <c r="OM23" s="17">
        <v>-48.469000000000001</v>
      </c>
      <c r="ON23" s="17">
        <v>58.9</v>
      </c>
      <c r="OO23" s="17"/>
      <c r="OP23" s="17">
        <v>58.085999999999999</v>
      </c>
      <c r="OQ23" s="17">
        <v>0.81399999999999995</v>
      </c>
      <c r="OR23" s="17">
        <v>6.1</v>
      </c>
      <c r="OS23" s="17">
        <v>0.18</v>
      </c>
      <c r="OT23" s="17">
        <v>0.18</v>
      </c>
      <c r="OU23" s="17">
        <v>5.92</v>
      </c>
      <c r="OV23" s="17">
        <v>0</v>
      </c>
      <c r="OW23" s="17"/>
      <c r="OX23" s="17"/>
      <c r="OY23" s="17">
        <v>0</v>
      </c>
      <c r="OZ23" s="17">
        <v>20.2</v>
      </c>
      <c r="PA23" s="17"/>
      <c r="PB23" s="17">
        <v>20.456230000000001</v>
      </c>
      <c r="PC23" s="17">
        <v>-0.25623000000000001</v>
      </c>
      <c r="PD23" s="17">
        <v>10.4</v>
      </c>
      <c r="PE23" s="17">
        <v>9.9830000000000005</v>
      </c>
      <c r="PF23" s="17">
        <v>9.9830000000000005</v>
      </c>
      <c r="PG23" s="17">
        <v>0.41699999999999998</v>
      </c>
      <c r="PH23" s="17">
        <v>5.7</v>
      </c>
      <c r="PI23" s="17">
        <v>5.67</v>
      </c>
      <c r="PJ23" s="17">
        <v>5.67</v>
      </c>
      <c r="PK23" s="17">
        <v>0.03</v>
      </c>
      <c r="PL23" s="17">
        <v>159.69999999999999</v>
      </c>
      <c r="PM23" s="17"/>
      <c r="PN23" s="17">
        <v>103.158</v>
      </c>
      <c r="PO23" s="17">
        <v>56.542000000000002</v>
      </c>
      <c r="PP23" s="17">
        <v>79.099999999999994</v>
      </c>
      <c r="PQ23" s="17"/>
      <c r="PR23" s="17">
        <v>82</v>
      </c>
      <c r="PS23" s="17">
        <v>-2.9</v>
      </c>
      <c r="PT23" s="17">
        <v>2.1</v>
      </c>
      <c r="PU23" s="17">
        <v>2</v>
      </c>
      <c r="PV23" s="17">
        <v>2</v>
      </c>
      <c r="PW23" s="17">
        <v>0.1</v>
      </c>
      <c r="PX23" s="17">
        <v>0</v>
      </c>
      <c r="PY23" s="17">
        <v>3</v>
      </c>
      <c r="PZ23" s="17">
        <v>3</v>
      </c>
      <c r="QA23" s="17">
        <v>-3</v>
      </c>
      <c r="QB23" s="17">
        <v>5</v>
      </c>
      <c r="QC23" s="17">
        <v>5</v>
      </c>
      <c r="QD23" s="17">
        <v>5</v>
      </c>
      <c r="QE23" s="17">
        <v>0</v>
      </c>
      <c r="QF23" s="17">
        <v>20.2</v>
      </c>
      <c r="QG23" s="17"/>
      <c r="QH23" s="17">
        <v>20.422219999999999</v>
      </c>
      <c r="QI23" s="17">
        <v>-0.22222</v>
      </c>
      <c r="QJ23" s="17">
        <v>10</v>
      </c>
      <c r="QK23" s="17">
        <v>10</v>
      </c>
      <c r="QL23" s="17">
        <v>10</v>
      </c>
      <c r="QM23" s="17">
        <v>0</v>
      </c>
      <c r="QN23" s="17">
        <v>18.399999999999999</v>
      </c>
      <c r="QO23" s="17">
        <v>17.492709999999999</v>
      </c>
      <c r="QP23" s="17">
        <v>17.492709999999999</v>
      </c>
      <c r="QQ23" s="17">
        <v>0.90729000000000004</v>
      </c>
      <c r="QR23" s="17">
        <v>3.6</v>
      </c>
      <c r="QS23" s="17">
        <v>3.4</v>
      </c>
      <c r="QT23" s="17">
        <v>3.4</v>
      </c>
      <c r="QU23" s="17">
        <v>0.2</v>
      </c>
      <c r="QV23" s="17">
        <v>18.5</v>
      </c>
      <c r="QW23" s="17">
        <v>17.881440000000001</v>
      </c>
      <c r="QX23" s="17">
        <v>17.881440000000001</v>
      </c>
      <c r="QY23" s="17">
        <v>0.61856</v>
      </c>
      <c r="QZ23" s="17">
        <v>12.8</v>
      </c>
      <c r="RA23" s="17"/>
      <c r="RB23" s="17">
        <v>10.829000000000001</v>
      </c>
      <c r="RC23" s="17">
        <v>1.9710000000000001</v>
      </c>
      <c r="RD23" s="17">
        <v>16.100000000000001</v>
      </c>
      <c r="RE23" s="17"/>
      <c r="RF23" s="17">
        <v>8.7010000000000005</v>
      </c>
      <c r="RG23" s="17">
        <v>7.399</v>
      </c>
      <c r="RH23" s="17">
        <v>13.8</v>
      </c>
      <c r="RI23" s="17">
        <v>16.594000000000001</v>
      </c>
      <c r="RJ23" s="17">
        <v>16.594000000000001</v>
      </c>
      <c r="RK23" s="17">
        <v>-2.794</v>
      </c>
      <c r="RL23" s="17">
        <v>22.5</v>
      </c>
      <c r="RM23" s="17">
        <v>44.125</v>
      </c>
      <c r="RN23" s="17">
        <v>44.125</v>
      </c>
      <c r="RO23" s="17">
        <v>-21.625</v>
      </c>
      <c r="RP23" s="17">
        <v>12.6</v>
      </c>
      <c r="RQ23" s="17"/>
      <c r="RR23" s="17">
        <v>11.944000000000001</v>
      </c>
      <c r="RS23" s="17">
        <v>0.65600000000000003</v>
      </c>
      <c r="RT23" s="17">
        <v>3.1</v>
      </c>
      <c r="RU23" s="17">
        <v>3.06</v>
      </c>
      <c r="RV23" s="17">
        <v>3.06</v>
      </c>
      <c r="RW23" s="17">
        <v>0.04</v>
      </c>
      <c r="RX23" s="17">
        <v>20.3</v>
      </c>
      <c r="RY23" s="17">
        <v>19.792000000000002</v>
      </c>
      <c r="RZ23" s="17">
        <v>19.792000000000002</v>
      </c>
      <c r="SA23" s="17">
        <v>0.50800000000000001</v>
      </c>
      <c r="SB23" s="17">
        <v>3.2</v>
      </c>
      <c r="SC23" s="17">
        <v>2</v>
      </c>
      <c r="SD23" s="17">
        <v>2</v>
      </c>
      <c r="SE23" s="17">
        <v>1.2</v>
      </c>
      <c r="SF23" s="17"/>
      <c r="SG23" s="17"/>
      <c r="SH23" s="17">
        <v>0.4</v>
      </c>
      <c r="SI23" s="17">
        <v>-0.4</v>
      </c>
      <c r="SJ23" s="17">
        <v>0.1</v>
      </c>
      <c r="SK23" s="17"/>
      <c r="SL23" s="17">
        <v>7.4999999999999997E-2</v>
      </c>
      <c r="SM23" s="17">
        <v>2.5000000000000001E-2</v>
      </c>
      <c r="SN23" s="17">
        <v>19.899999999999999</v>
      </c>
      <c r="SO23" s="17">
        <v>19.1448</v>
      </c>
      <c r="SP23" s="17">
        <v>19.1448</v>
      </c>
      <c r="SQ23" s="17">
        <v>0.75519999999999998</v>
      </c>
      <c r="SR23" s="17">
        <v>13.1</v>
      </c>
      <c r="SS23" s="17">
        <v>12.244899999999999</v>
      </c>
      <c r="ST23" s="17">
        <v>12.244899999999999</v>
      </c>
      <c r="SU23" s="17">
        <v>0.85509999999999997</v>
      </c>
      <c r="SV23" s="17">
        <v>20.100000000000001</v>
      </c>
      <c r="SW23" s="17">
        <v>19.436350000000001</v>
      </c>
      <c r="SX23" s="17">
        <v>19.436350000000001</v>
      </c>
      <c r="SY23" s="17">
        <v>0.66364999999999996</v>
      </c>
      <c r="SZ23" s="17">
        <v>20.2</v>
      </c>
      <c r="TA23" s="17">
        <v>19.436350000000001</v>
      </c>
      <c r="TB23" s="17">
        <v>19.436350000000001</v>
      </c>
      <c r="TC23" s="17">
        <v>0.76365000000000005</v>
      </c>
      <c r="TD23" s="17">
        <v>0</v>
      </c>
      <c r="TE23" s="17">
        <v>0.36799999999999999</v>
      </c>
      <c r="TF23" s="17">
        <v>0.36799999999999999</v>
      </c>
      <c r="TG23" s="17">
        <v>-0.36799999999999999</v>
      </c>
      <c r="TH23" s="17">
        <v>0.1</v>
      </c>
      <c r="TI23" s="17">
        <v>18</v>
      </c>
      <c r="TJ23" s="17">
        <v>18</v>
      </c>
      <c r="TK23" s="17">
        <v>-17.899999999999999</v>
      </c>
      <c r="TL23" s="17">
        <v>17.3</v>
      </c>
      <c r="TM23" s="17"/>
      <c r="TN23" s="17">
        <v>26.701000000000001</v>
      </c>
      <c r="TO23" s="17">
        <v>-9.4009999999999998</v>
      </c>
      <c r="TP23" s="17">
        <v>9.6</v>
      </c>
      <c r="TQ23" s="17">
        <v>17.030999999999999</v>
      </c>
      <c r="TR23" s="17">
        <v>17.030999999999999</v>
      </c>
      <c r="TS23" s="17">
        <v>-7.431</v>
      </c>
      <c r="TT23" s="17">
        <v>24.9</v>
      </c>
      <c r="TU23" s="17">
        <v>39.823</v>
      </c>
      <c r="TV23" s="17">
        <v>39.823</v>
      </c>
      <c r="TW23" s="17">
        <v>-14.923</v>
      </c>
      <c r="TX23" s="17">
        <v>0</v>
      </c>
      <c r="TY23" s="17">
        <v>0.255</v>
      </c>
      <c r="TZ23" s="17">
        <v>0.255</v>
      </c>
      <c r="UA23" s="17">
        <v>-0.255</v>
      </c>
      <c r="UB23" s="17">
        <v>0</v>
      </c>
      <c r="UC23" s="17">
        <v>0.57099999999999995</v>
      </c>
      <c r="UD23" s="17">
        <v>0.57099999999999995</v>
      </c>
      <c r="UE23" s="17">
        <v>-0.57099999999999995</v>
      </c>
      <c r="UF23" s="17">
        <v>31.7</v>
      </c>
      <c r="UG23" s="17"/>
      <c r="UH23" s="17">
        <v>34.200000000000003</v>
      </c>
      <c r="UI23" s="17">
        <v>-2.5</v>
      </c>
      <c r="UJ23" s="17">
        <v>21</v>
      </c>
      <c r="UK23" s="17">
        <v>19.436350000000001</v>
      </c>
      <c r="UL23" s="17">
        <v>19.436350000000001</v>
      </c>
      <c r="UM23" s="17">
        <v>1.56365</v>
      </c>
      <c r="UN23" s="17">
        <v>8.1999999999999993</v>
      </c>
      <c r="UO23" s="17">
        <v>8.1999999999999993</v>
      </c>
      <c r="UP23" s="17">
        <v>8.1999999999999993</v>
      </c>
      <c r="UQ23" s="17">
        <v>0</v>
      </c>
      <c r="UR23" s="17">
        <v>7.3</v>
      </c>
      <c r="US23" s="17">
        <v>7.1</v>
      </c>
      <c r="UT23" s="17">
        <v>7.1</v>
      </c>
      <c r="UU23" s="17">
        <v>0.2</v>
      </c>
      <c r="UV23" s="17">
        <v>20.399999999999999</v>
      </c>
      <c r="UW23" s="17">
        <v>19.436350000000001</v>
      </c>
      <c r="UX23" s="17">
        <v>19.436350000000001</v>
      </c>
      <c r="UY23" s="17">
        <v>0.96365000000000001</v>
      </c>
      <c r="UZ23" s="17">
        <v>20.399999999999999</v>
      </c>
      <c r="VA23" s="17">
        <v>19.436350000000001</v>
      </c>
      <c r="VB23" s="17">
        <v>19.436350000000001</v>
      </c>
      <c r="VC23" s="17">
        <v>0.96365000000000001</v>
      </c>
      <c r="VD23" s="17">
        <v>20</v>
      </c>
      <c r="VE23" s="17">
        <v>19.436350000000001</v>
      </c>
      <c r="VF23" s="17">
        <v>19.436350000000001</v>
      </c>
      <c r="VG23" s="17">
        <v>0.56364999999999998</v>
      </c>
      <c r="VH23" s="17">
        <v>3.4</v>
      </c>
      <c r="VI23" s="17"/>
      <c r="VJ23" s="17"/>
      <c r="VK23" s="17">
        <v>3.4</v>
      </c>
      <c r="VL23" s="17">
        <v>201.7</v>
      </c>
      <c r="VM23" s="17"/>
      <c r="VN23" s="17">
        <v>199.22</v>
      </c>
      <c r="VO23" s="17">
        <v>2.48</v>
      </c>
      <c r="VP23" s="17">
        <v>5.7</v>
      </c>
      <c r="VQ23" s="17"/>
      <c r="VR23" s="17">
        <v>1.506</v>
      </c>
      <c r="VS23" s="17">
        <v>4.194</v>
      </c>
      <c r="VT23" s="17">
        <v>113.3</v>
      </c>
      <c r="VU23" s="17"/>
      <c r="VV23" s="17">
        <v>97.144999999999996</v>
      </c>
      <c r="VW23" s="17">
        <v>16.155000000000001</v>
      </c>
      <c r="VX23" s="17">
        <v>0.6</v>
      </c>
      <c r="VY23" s="17">
        <v>0.6</v>
      </c>
      <c r="VZ23" s="17">
        <v>0.6</v>
      </c>
      <c r="WA23" s="17">
        <v>0</v>
      </c>
      <c r="WB23" s="17">
        <v>0</v>
      </c>
      <c r="WC23" s="17">
        <v>17</v>
      </c>
      <c r="WD23" s="17">
        <v>17</v>
      </c>
      <c r="WE23" s="17">
        <v>-17</v>
      </c>
      <c r="WF23" s="17">
        <v>0</v>
      </c>
      <c r="WG23" s="17"/>
      <c r="WH23" s="17">
        <v>10.271000000000001</v>
      </c>
      <c r="WI23" s="17">
        <v>-10.271000000000001</v>
      </c>
      <c r="WJ23" s="17">
        <v>86.2</v>
      </c>
      <c r="WK23" s="17"/>
      <c r="WL23" s="17">
        <v>72.25</v>
      </c>
      <c r="WM23" s="17">
        <v>13.95</v>
      </c>
      <c r="WN23" s="17">
        <v>4.8</v>
      </c>
      <c r="WO23" s="17">
        <v>4.2</v>
      </c>
      <c r="WP23" s="17">
        <v>4.2</v>
      </c>
      <c r="WQ23" s="17">
        <v>0.6</v>
      </c>
      <c r="WR23" s="17">
        <v>2.4</v>
      </c>
      <c r="WS23" s="17">
        <v>2.4</v>
      </c>
      <c r="WT23" s="17">
        <v>2.4</v>
      </c>
      <c r="WU23" s="17">
        <v>0</v>
      </c>
      <c r="WV23" s="17">
        <v>1.1000000000000001</v>
      </c>
      <c r="WW23" s="17">
        <v>1.2</v>
      </c>
      <c r="WX23" s="17">
        <v>1.2</v>
      </c>
      <c r="WY23" s="17">
        <v>-0.1</v>
      </c>
      <c r="WZ23" s="17">
        <v>2.9</v>
      </c>
      <c r="XA23" s="17">
        <v>2.8</v>
      </c>
      <c r="XB23" s="17">
        <v>2.8</v>
      </c>
      <c r="XC23" s="17">
        <v>0.1</v>
      </c>
      <c r="XD23" s="17">
        <v>5.6</v>
      </c>
      <c r="XE23" s="17"/>
      <c r="XF23" s="17">
        <v>3.1320000000000001</v>
      </c>
      <c r="XG23" s="17">
        <v>2.468</v>
      </c>
      <c r="XH23" s="17">
        <v>6</v>
      </c>
      <c r="XI23" s="17">
        <v>6.4</v>
      </c>
      <c r="XJ23" s="17">
        <v>6.4</v>
      </c>
      <c r="XK23" s="17">
        <v>-0.4</v>
      </c>
      <c r="XL23" s="17">
        <v>20</v>
      </c>
      <c r="XM23" s="17">
        <v>19.241980000000002</v>
      </c>
      <c r="XN23" s="17">
        <v>19.241980000000002</v>
      </c>
      <c r="XO23" s="17">
        <v>0.75802000000000003</v>
      </c>
      <c r="XP23" s="17">
        <v>20</v>
      </c>
      <c r="XQ23" s="17">
        <v>19.241980000000002</v>
      </c>
      <c r="XR23" s="17">
        <v>19.241980000000002</v>
      </c>
      <c r="XS23" s="17">
        <v>0.75802000000000003</v>
      </c>
      <c r="XT23" s="17"/>
      <c r="XU23" s="17"/>
      <c r="XV23" s="17"/>
      <c r="XW23" s="17">
        <v>0</v>
      </c>
      <c r="XX23" s="17">
        <v>41.5</v>
      </c>
      <c r="XY23" s="17">
        <v>32.5</v>
      </c>
      <c r="XZ23" s="17">
        <v>32.5</v>
      </c>
      <c r="YA23" s="17">
        <v>9</v>
      </c>
      <c r="YB23" s="17">
        <v>32.700000000000003</v>
      </c>
      <c r="YC23" s="17">
        <v>32.5</v>
      </c>
      <c r="YD23" s="17">
        <v>32.5</v>
      </c>
      <c r="YE23" s="17">
        <v>0.2</v>
      </c>
      <c r="YF23" s="17">
        <v>17.7</v>
      </c>
      <c r="YG23" s="17">
        <v>14</v>
      </c>
      <c r="YH23" s="17">
        <v>14</v>
      </c>
      <c r="YI23" s="17">
        <v>3.7</v>
      </c>
      <c r="YJ23" s="17">
        <v>11.5</v>
      </c>
      <c r="YK23" s="17">
        <v>12</v>
      </c>
      <c r="YL23" s="17">
        <v>12</v>
      </c>
      <c r="YM23" s="17">
        <v>-0.5</v>
      </c>
      <c r="YN23" s="17">
        <v>3.7</v>
      </c>
      <c r="YO23" s="17">
        <v>7.59</v>
      </c>
      <c r="YP23" s="17">
        <v>7.59</v>
      </c>
      <c r="YQ23" s="17">
        <v>-3.89</v>
      </c>
      <c r="YR23" s="17">
        <v>10.7</v>
      </c>
      <c r="YS23" s="17">
        <v>11</v>
      </c>
      <c r="YT23" s="17">
        <v>11</v>
      </c>
      <c r="YU23" s="17">
        <v>-0.3</v>
      </c>
      <c r="YV23" s="17">
        <v>21.7</v>
      </c>
      <c r="YW23" s="17">
        <v>19</v>
      </c>
      <c r="YX23" s="17">
        <v>19</v>
      </c>
      <c r="YY23" s="17">
        <v>2.7</v>
      </c>
    </row>
    <row r="24" spans="1:675" ht="24" customHeight="1" x14ac:dyDescent="0.3">
      <c r="A24" s="1"/>
      <c r="B24" s="18" t="s">
        <v>68</v>
      </c>
      <c r="C24" s="18" t="s">
        <v>813</v>
      </c>
      <c r="D24" s="19">
        <v>205.6</v>
      </c>
      <c r="E24" s="19">
        <v>203.40136000000001</v>
      </c>
      <c r="F24" s="19">
        <v>203.40136000000001</v>
      </c>
      <c r="G24" s="19">
        <v>2.1986400000000001</v>
      </c>
      <c r="H24" s="19">
        <v>615.29999999999995</v>
      </c>
      <c r="I24" s="19">
        <v>613.92236000000003</v>
      </c>
      <c r="J24" s="19">
        <v>596.92534000000001</v>
      </c>
      <c r="K24" s="19">
        <v>18.374659999999999</v>
      </c>
      <c r="L24" s="19">
        <v>145.69999999999999</v>
      </c>
      <c r="M24" s="19">
        <v>147.4599</v>
      </c>
      <c r="N24" s="19">
        <v>194.37914000000001</v>
      </c>
      <c r="O24" s="19">
        <v>-48.679139999999997</v>
      </c>
      <c r="P24" s="19">
        <v>7.6</v>
      </c>
      <c r="Q24" s="19">
        <v>8.8258700000000001</v>
      </c>
      <c r="R24" s="19">
        <v>8.8258700000000001</v>
      </c>
      <c r="S24" s="19">
        <v>-1.22587</v>
      </c>
      <c r="T24" s="19">
        <v>7.5</v>
      </c>
      <c r="U24" s="19">
        <v>8.5166900000000005</v>
      </c>
      <c r="V24" s="19">
        <v>8.5166900000000005</v>
      </c>
      <c r="W24" s="19">
        <v>-1.0166900000000001</v>
      </c>
      <c r="X24" s="19">
        <v>93.3</v>
      </c>
      <c r="Y24" s="19">
        <v>91.867829999999998</v>
      </c>
      <c r="Z24" s="19">
        <v>91.867829999999998</v>
      </c>
      <c r="AA24" s="19">
        <v>1.4321699999999999</v>
      </c>
      <c r="AB24" s="19">
        <v>227.6</v>
      </c>
      <c r="AC24" s="19">
        <v>242</v>
      </c>
      <c r="AD24" s="19">
        <v>242</v>
      </c>
      <c r="AE24" s="19">
        <v>-14.4</v>
      </c>
      <c r="AF24" s="19">
        <v>0</v>
      </c>
      <c r="AG24" s="19"/>
      <c r="AH24" s="19"/>
      <c r="AI24" s="19">
        <v>0</v>
      </c>
      <c r="AJ24" s="19">
        <v>0</v>
      </c>
      <c r="AK24" s="19"/>
      <c r="AL24" s="19"/>
      <c r="AM24" s="19">
        <v>0</v>
      </c>
      <c r="AN24" s="19"/>
      <c r="AO24" s="19"/>
      <c r="AP24" s="19"/>
      <c r="AQ24" s="19">
        <v>0</v>
      </c>
      <c r="AR24" s="19"/>
      <c r="AS24" s="19"/>
      <c r="AT24" s="19"/>
      <c r="AU24" s="19">
        <v>0</v>
      </c>
      <c r="AV24" s="19"/>
      <c r="AW24" s="19"/>
      <c r="AX24" s="19"/>
      <c r="AY24" s="19">
        <v>0</v>
      </c>
      <c r="AZ24" s="19"/>
      <c r="BA24" s="19"/>
      <c r="BB24" s="19"/>
      <c r="BC24" s="19">
        <v>0</v>
      </c>
      <c r="BD24" s="19"/>
      <c r="BE24" s="19"/>
      <c r="BF24" s="19"/>
      <c r="BG24" s="19">
        <v>0</v>
      </c>
      <c r="BH24" s="19"/>
      <c r="BI24" s="19"/>
      <c r="BJ24" s="19"/>
      <c r="BK24" s="19">
        <v>0</v>
      </c>
      <c r="BL24" s="19">
        <v>580.4</v>
      </c>
      <c r="BM24" s="19">
        <v>582.50599999999997</v>
      </c>
      <c r="BN24" s="19">
        <v>582.50599999999997</v>
      </c>
      <c r="BO24" s="19">
        <v>-2.1059999999999999</v>
      </c>
      <c r="BP24" s="19">
        <v>10.7</v>
      </c>
      <c r="BQ24" s="19">
        <v>10.52094</v>
      </c>
      <c r="BR24" s="19">
        <v>10.52094</v>
      </c>
      <c r="BS24" s="19">
        <v>0.17906</v>
      </c>
      <c r="BT24" s="19"/>
      <c r="BU24" s="19"/>
      <c r="BV24" s="19">
        <v>17.629960000000001</v>
      </c>
      <c r="BW24" s="19">
        <v>-17.629960000000001</v>
      </c>
      <c r="BX24" s="19"/>
      <c r="BY24" s="19"/>
      <c r="BZ24" s="19"/>
      <c r="CA24" s="19">
        <v>0</v>
      </c>
      <c r="CB24" s="19"/>
      <c r="CC24" s="19"/>
      <c r="CD24" s="19"/>
      <c r="CE24" s="19">
        <v>0</v>
      </c>
      <c r="CF24" s="19"/>
      <c r="CG24" s="19"/>
      <c r="CH24" s="19"/>
      <c r="CI24" s="19">
        <v>0</v>
      </c>
      <c r="CJ24" s="19">
        <v>168</v>
      </c>
      <c r="CK24" s="19">
        <v>164.06706</v>
      </c>
      <c r="CL24" s="19">
        <v>164.06706</v>
      </c>
      <c r="CM24" s="19">
        <v>3.9329399999999999</v>
      </c>
      <c r="CN24" s="19">
        <v>10</v>
      </c>
      <c r="CO24" s="19">
        <v>9.2994299999999992</v>
      </c>
      <c r="CP24" s="19">
        <v>9.2994299999999992</v>
      </c>
      <c r="CQ24" s="19">
        <v>0.70057000000000003</v>
      </c>
      <c r="CR24" s="19">
        <v>6.8</v>
      </c>
      <c r="CS24" s="19">
        <v>4.9935799999999997</v>
      </c>
      <c r="CT24" s="19">
        <v>4.9935799999999997</v>
      </c>
      <c r="CU24" s="19">
        <v>1.8064199999999999</v>
      </c>
      <c r="CV24" s="19"/>
      <c r="CW24" s="19"/>
      <c r="CX24" s="19"/>
      <c r="CY24" s="19">
        <v>0</v>
      </c>
      <c r="CZ24" s="19">
        <v>6.2</v>
      </c>
      <c r="DA24" s="19">
        <v>6.8787000000000003</v>
      </c>
      <c r="DB24" s="19">
        <v>6.8787000000000003</v>
      </c>
      <c r="DC24" s="19">
        <v>-0.67869999999999997</v>
      </c>
      <c r="DD24" s="19"/>
      <c r="DE24" s="19"/>
      <c r="DF24" s="19"/>
      <c r="DG24" s="19">
        <v>0</v>
      </c>
      <c r="DH24" s="19">
        <v>71.099999999999994</v>
      </c>
      <c r="DI24" s="19">
        <v>67.146360000000001</v>
      </c>
      <c r="DJ24" s="19">
        <v>41.590350000000001</v>
      </c>
      <c r="DK24" s="19">
        <v>29.509650000000001</v>
      </c>
      <c r="DL24" s="19"/>
      <c r="DM24" s="19"/>
      <c r="DN24" s="19"/>
      <c r="DO24" s="19">
        <v>0</v>
      </c>
      <c r="DP24" s="19"/>
      <c r="DQ24" s="19"/>
      <c r="DR24" s="19"/>
      <c r="DS24" s="19">
        <v>0</v>
      </c>
      <c r="DT24" s="19">
        <v>0</v>
      </c>
      <c r="DU24" s="19"/>
      <c r="DV24" s="19"/>
      <c r="DW24" s="19">
        <v>0</v>
      </c>
      <c r="DX24" s="19"/>
      <c r="DY24" s="19"/>
      <c r="DZ24" s="19"/>
      <c r="EA24" s="19">
        <v>0</v>
      </c>
      <c r="EB24" s="19">
        <v>110.3</v>
      </c>
      <c r="EC24" s="19">
        <v>112.46647</v>
      </c>
      <c r="ED24" s="19">
        <v>112.46647</v>
      </c>
      <c r="EE24" s="19">
        <v>-2.1664699999999999</v>
      </c>
      <c r="EF24" s="19">
        <v>146.9</v>
      </c>
      <c r="EG24" s="19">
        <v>155.38328999999999</v>
      </c>
      <c r="EH24" s="19">
        <v>220.69499999999999</v>
      </c>
      <c r="EI24" s="19">
        <v>-73.795000000000002</v>
      </c>
      <c r="EJ24" s="19">
        <v>0</v>
      </c>
      <c r="EK24" s="19"/>
      <c r="EL24" s="19"/>
      <c r="EM24" s="19">
        <v>0</v>
      </c>
      <c r="EN24" s="19"/>
      <c r="EO24" s="19"/>
      <c r="EP24" s="19"/>
      <c r="EQ24" s="19">
        <v>0</v>
      </c>
      <c r="ER24" s="19"/>
      <c r="ES24" s="19"/>
      <c r="ET24" s="19"/>
      <c r="EU24" s="19">
        <v>0</v>
      </c>
      <c r="EV24" s="19">
        <v>6.5</v>
      </c>
      <c r="EW24" s="19">
        <v>6.39</v>
      </c>
      <c r="EX24" s="19">
        <v>6.39</v>
      </c>
      <c r="EY24" s="19">
        <v>0.11</v>
      </c>
      <c r="EZ24" s="19">
        <v>364.3</v>
      </c>
      <c r="FA24" s="19">
        <v>360</v>
      </c>
      <c r="FB24" s="19">
        <v>360</v>
      </c>
      <c r="FC24" s="19">
        <v>4.3</v>
      </c>
      <c r="FD24" s="19">
        <v>82.7</v>
      </c>
      <c r="FE24" s="19">
        <v>81.635570000000001</v>
      </c>
      <c r="FF24" s="19">
        <v>81.635570000000001</v>
      </c>
      <c r="FG24" s="19">
        <v>1.06443</v>
      </c>
      <c r="FH24" s="19">
        <v>141.4</v>
      </c>
      <c r="FI24" s="19">
        <v>149.98721</v>
      </c>
      <c r="FJ24" s="19">
        <v>130.38079999999999</v>
      </c>
      <c r="FK24" s="19">
        <v>11.0192</v>
      </c>
      <c r="FL24" s="19">
        <v>40.1</v>
      </c>
      <c r="FM24" s="19">
        <v>41.89893</v>
      </c>
      <c r="FN24" s="19">
        <v>41.89893</v>
      </c>
      <c r="FO24" s="19">
        <v>-1.7989299999999999</v>
      </c>
      <c r="FP24" s="19">
        <v>18.7</v>
      </c>
      <c r="FQ24" s="19">
        <v>19.21088</v>
      </c>
      <c r="FR24" s="19">
        <v>19.21088</v>
      </c>
      <c r="FS24" s="19">
        <v>-0.51088</v>
      </c>
      <c r="FT24" s="19">
        <v>14.834</v>
      </c>
      <c r="FU24" s="19">
        <v>18.172979999999999</v>
      </c>
      <c r="FV24" s="19">
        <v>18.172979999999999</v>
      </c>
      <c r="FW24" s="19">
        <v>-3.3389799999999998</v>
      </c>
      <c r="FX24" s="19">
        <v>89.7</v>
      </c>
      <c r="FY24" s="19">
        <v>87.773570000000007</v>
      </c>
      <c r="FZ24" s="19">
        <v>87.773570000000007</v>
      </c>
      <c r="GA24" s="19">
        <v>1.9264300000000001</v>
      </c>
      <c r="GB24" s="19">
        <v>51.7</v>
      </c>
      <c r="GC24" s="19">
        <v>68.589079999999996</v>
      </c>
      <c r="GD24" s="19">
        <v>68.589079999999996</v>
      </c>
      <c r="GE24" s="19">
        <v>-16.88908</v>
      </c>
      <c r="GF24" s="19">
        <v>61.7</v>
      </c>
      <c r="GG24" s="19">
        <v>68.589079999999996</v>
      </c>
      <c r="GH24" s="19">
        <v>68.589079999999996</v>
      </c>
      <c r="GI24" s="19">
        <v>-6.8890799999999999</v>
      </c>
      <c r="GJ24" s="19">
        <v>109.1</v>
      </c>
      <c r="GK24" s="19">
        <v>68.795060000000007</v>
      </c>
      <c r="GL24" s="19">
        <v>68.795060000000007</v>
      </c>
      <c r="GM24" s="19">
        <v>40.304940000000002</v>
      </c>
      <c r="GN24" s="19">
        <v>108.5</v>
      </c>
      <c r="GO24" s="19">
        <v>110.48202000000001</v>
      </c>
      <c r="GP24" s="19">
        <v>110.48202000000001</v>
      </c>
      <c r="GQ24" s="19">
        <v>-1.9820199999999999</v>
      </c>
      <c r="GR24" s="19">
        <v>37.799999999999997</v>
      </c>
      <c r="GS24" s="19">
        <v>45</v>
      </c>
      <c r="GT24" s="19">
        <v>45</v>
      </c>
      <c r="GU24" s="19">
        <v>-7.2</v>
      </c>
      <c r="GV24" s="19"/>
      <c r="GW24" s="19"/>
      <c r="GX24" s="19">
        <v>32.946550000000002</v>
      </c>
      <c r="GY24" s="19">
        <v>-32.946550000000002</v>
      </c>
      <c r="GZ24" s="19">
        <v>3.8</v>
      </c>
      <c r="HA24" s="19"/>
      <c r="HB24" s="19"/>
      <c r="HC24" s="19">
        <v>3.8</v>
      </c>
      <c r="HD24" s="19">
        <v>27.6</v>
      </c>
      <c r="HE24" s="19">
        <v>30.13373</v>
      </c>
      <c r="HF24" s="19">
        <v>30.13373</v>
      </c>
      <c r="HG24" s="19">
        <v>-2.5337299999999998</v>
      </c>
      <c r="HH24" s="19">
        <v>120</v>
      </c>
      <c r="HI24" s="19">
        <v>170</v>
      </c>
      <c r="HJ24" s="19">
        <v>132.46876</v>
      </c>
      <c r="HK24" s="19">
        <v>-12.46876</v>
      </c>
      <c r="HL24" s="19"/>
      <c r="HM24" s="19"/>
      <c r="HN24" s="19"/>
      <c r="HO24" s="19">
        <v>0</v>
      </c>
      <c r="HP24" s="19"/>
      <c r="HQ24" s="19"/>
      <c r="HR24" s="19"/>
      <c r="HS24" s="19">
        <v>0</v>
      </c>
      <c r="HT24" s="19">
        <v>95</v>
      </c>
      <c r="HU24" s="19">
        <v>95.545190000000005</v>
      </c>
      <c r="HV24" s="19">
        <v>95.545190000000005</v>
      </c>
      <c r="HW24" s="19">
        <v>-0.54518999999999995</v>
      </c>
      <c r="HX24" s="19">
        <v>0</v>
      </c>
      <c r="HY24" s="19"/>
      <c r="HZ24" s="19"/>
      <c r="IA24" s="19">
        <v>0</v>
      </c>
      <c r="IB24" s="19">
        <v>0</v>
      </c>
      <c r="IC24" s="19"/>
      <c r="ID24" s="19"/>
      <c r="IE24" s="19">
        <v>0</v>
      </c>
      <c r="IF24" s="19">
        <v>45.3</v>
      </c>
      <c r="IG24" s="19">
        <v>45.265309999999999</v>
      </c>
      <c r="IH24" s="19">
        <v>45.265309999999999</v>
      </c>
      <c r="II24" s="19">
        <v>3.4689999999999999E-2</v>
      </c>
      <c r="IJ24" s="19"/>
      <c r="IK24" s="19"/>
      <c r="IL24" s="19"/>
      <c r="IM24" s="19">
        <v>0</v>
      </c>
      <c r="IN24" s="19"/>
      <c r="IO24" s="19"/>
      <c r="IP24" s="19"/>
      <c r="IQ24" s="19">
        <v>0</v>
      </c>
      <c r="IR24" s="19"/>
      <c r="IS24" s="19"/>
      <c r="IT24" s="19"/>
      <c r="IU24" s="19">
        <v>0</v>
      </c>
      <c r="IV24" s="19">
        <v>131.6</v>
      </c>
      <c r="IW24" s="19">
        <v>136.69067999999999</v>
      </c>
      <c r="IX24" s="19">
        <v>136.69067999999999</v>
      </c>
      <c r="IY24" s="19">
        <v>-5.0906799999999999</v>
      </c>
      <c r="IZ24" s="19"/>
      <c r="JA24" s="19"/>
      <c r="JB24" s="19"/>
      <c r="JC24" s="19">
        <v>0</v>
      </c>
      <c r="JD24" s="19"/>
      <c r="JE24" s="19"/>
      <c r="JF24" s="19"/>
      <c r="JG24" s="19">
        <v>0</v>
      </c>
      <c r="JH24" s="19"/>
      <c r="JI24" s="19"/>
      <c r="JJ24" s="19"/>
      <c r="JK24" s="19">
        <v>0</v>
      </c>
      <c r="JL24" s="19"/>
      <c r="JM24" s="19"/>
      <c r="JN24" s="19"/>
      <c r="JO24" s="19">
        <v>0</v>
      </c>
      <c r="JP24" s="19"/>
      <c r="JQ24" s="19"/>
      <c r="JR24" s="19"/>
      <c r="JS24" s="19">
        <v>0</v>
      </c>
      <c r="JT24" s="19"/>
      <c r="JU24" s="19"/>
      <c r="JV24" s="19"/>
      <c r="JW24" s="19">
        <v>0</v>
      </c>
      <c r="JX24" s="19">
        <v>194.4</v>
      </c>
      <c r="JY24" s="19">
        <v>200.67499000000001</v>
      </c>
      <c r="JZ24" s="19">
        <v>200.67499000000001</v>
      </c>
      <c r="KA24" s="19">
        <v>-6.2749899999999998</v>
      </c>
      <c r="KB24" s="19">
        <v>195.4</v>
      </c>
      <c r="KC24" s="19">
        <v>200.3066</v>
      </c>
      <c r="KD24" s="19">
        <v>186.48115000000001</v>
      </c>
      <c r="KE24" s="19">
        <v>8.9188500000000008</v>
      </c>
      <c r="KF24" s="19">
        <v>195.5</v>
      </c>
      <c r="KG24" s="19">
        <v>123.58393</v>
      </c>
      <c r="KH24" s="19">
        <v>171.92354</v>
      </c>
      <c r="KI24" s="19">
        <v>23.576460000000001</v>
      </c>
      <c r="KJ24" s="19">
        <v>0</v>
      </c>
      <c r="KK24" s="19"/>
      <c r="KL24" s="19"/>
      <c r="KM24" s="19">
        <v>0</v>
      </c>
      <c r="KN24" s="19"/>
      <c r="KO24" s="19"/>
      <c r="KP24" s="19"/>
      <c r="KQ24" s="19">
        <v>0</v>
      </c>
      <c r="KR24" s="19"/>
      <c r="KS24" s="19"/>
      <c r="KT24" s="19"/>
      <c r="KU24" s="19">
        <v>0</v>
      </c>
      <c r="KV24" s="19">
        <v>0</v>
      </c>
      <c r="KW24" s="19"/>
      <c r="KX24" s="19">
        <v>4.7853599999999998</v>
      </c>
      <c r="KY24" s="19">
        <v>-4.7853599999999998</v>
      </c>
      <c r="KZ24" s="19">
        <v>188.1</v>
      </c>
      <c r="LA24" s="19">
        <v>223.27370999999999</v>
      </c>
      <c r="LB24" s="19">
        <v>223.27370999999999</v>
      </c>
      <c r="LC24" s="19">
        <v>-35.17371</v>
      </c>
      <c r="LD24" s="19">
        <v>137.80000000000001</v>
      </c>
      <c r="LE24" s="19">
        <v>133.16031000000001</v>
      </c>
      <c r="LF24" s="19">
        <v>133.16031000000001</v>
      </c>
      <c r="LG24" s="19">
        <v>4.6396899999999999</v>
      </c>
      <c r="LH24" s="19">
        <v>65.3</v>
      </c>
      <c r="LI24" s="19">
        <v>67.199219999999997</v>
      </c>
      <c r="LJ24" s="19">
        <v>67.199219999999997</v>
      </c>
      <c r="LK24" s="19">
        <v>-1.8992199999999999</v>
      </c>
      <c r="LL24" s="19">
        <v>80</v>
      </c>
      <c r="LM24" s="19">
        <v>78.567999999999998</v>
      </c>
      <c r="LN24" s="19">
        <v>78.567999999999998</v>
      </c>
      <c r="LO24" s="19">
        <v>1.4319999999999999</v>
      </c>
      <c r="LP24" s="19">
        <v>30.4</v>
      </c>
      <c r="LQ24" s="19">
        <v>29.980560000000001</v>
      </c>
      <c r="LR24" s="19">
        <v>29.980560000000001</v>
      </c>
      <c r="LS24" s="19">
        <v>0.41943999999999998</v>
      </c>
      <c r="LT24" s="19"/>
      <c r="LU24" s="19"/>
      <c r="LV24" s="19"/>
      <c r="LW24" s="19">
        <v>0</v>
      </c>
      <c r="LX24" s="19">
        <v>0</v>
      </c>
      <c r="LY24" s="19"/>
      <c r="LZ24" s="19"/>
      <c r="MA24" s="19">
        <v>0</v>
      </c>
      <c r="MB24" s="19">
        <v>0</v>
      </c>
      <c r="MC24" s="19"/>
      <c r="MD24" s="19"/>
      <c r="ME24" s="19">
        <v>0</v>
      </c>
      <c r="MF24" s="19">
        <v>0</v>
      </c>
      <c r="MG24" s="19"/>
      <c r="MH24" s="19"/>
      <c r="MI24" s="19">
        <v>0</v>
      </c>
      <c r="MJ24" s="19"/>
      <c r="MK24" s="19"/>
      <c r="ML24" s="19"/>
      <c r="MM24" s="19">
        <v>0</v>
      </c>
      <c r="MN24" s="19"/>
      <c r="MO24" s="19"/>
      <c r="MP24" s="19"/>
      <c r="MQ24" s="19">
        <v>0</v>
      </c>
      <c r="MR24" s="19"/>
      <c r="MS24" s="19"/>
      <c r="MT24" s="19"/>
      <c r="MU24" s="19">
        <v>0</v>
      </c>
      <c r="MV24" s="19">
        <v>177.6</v>
      </c>
      <c r="MW24" s="19">
        <v>94.747680000000003</v>
      </c>
      <c r="MX24" s="19"/>
      <c r="MY24" s="19">
        <v>177.6</v>
      </c>
      <c r="MZ24" s="19">
        <v>0</v>
      </c>
      <c r="NA24" s="19"/>
      <c r="NB24" s="19"/>
      <c r="NC24" s="19">
        <v>0</v>
      </c>
      <c r="ND24" s="19">
        <v>177.1</v>
      </c>
      <c r="NE24" s="19">
        <v>167.78697</v>
      </c>
      <c r="NF24" s="19"/>
      <c r="NG24" s="19">
        <v>177.1</v>
      </c>
      <c r="NH24" s="19">
        <v>0</v>
      </c>
      <c r="NI24" s="19"/>
      <c r="NJ24" s="19"/>
      <c r="NK24" s="19">
        <v>0</v>
      </c>
      <c r="NL24" s="19"/>
      <c r="NM24" s="19"/>
      <c r="NN24" s="19"/>
      <c r="NO24" s="19">
        <v>0</v>
      </c>
      <c r="NP24" s="19"/>
      <c r="NQ24" s="19"/>
      <c r="NR24" s="19"/>
      <c r="NS24" s="19">
        <v>0</v>
      </c>
      <c r="NT24" s="19">
        <v>0</v>
      </c>
      <c r="NU24" s="19"/>
      <c r="NV24" s="19">
        <v>9.09</v>
      </c>
      <c r="NW24" s="19">
        <v>-9.09</v>
      </c>
      <c r="NX24" s="19">
        <v>9.1999999999999993</v>
      </c>
      <c r="NY24" s="19">
        <v>9.0694199999999991</v>
      </c>
      <c r="NZ24" s="19">
        <v>9.0694199999999991</v>
      </c>
      <c r="OA24" s="19">
        <v>0.13058</v>
      </c>
      <c r="OB24" s="19">
        <v>10.199999999999999</v>
      </c>
      <c r="OC24" s="19"/>
      <c r="OD24" s="19">
        <v>10</v>
      </c>
      <c r="OE24" s="19">
        <v>0.2</v>
      </c>
      <c r="OF24" s="19">
        <v>0.2</v>
      </c>
      <c r="OG24" s="19"/>
      <c r="OH24" s="19">
        <v>8.5999999999999993E-2</v>
      </c>
      <c r="OI24" s="19">
        <v>0.114</v>
      </c>
      <c r="OJ24" s="19">
        <v>42.2</v>
      </c>
      <c r="OK24" s="19">
        <v>49.8</v>
      </c>
      <c r="OL24" s="19">
        <v>90.36</v>
      </c>
      <c r="OM24" s="19">
        <v>-48.16</v>
      </c>
      <c r="ON24" s="19">
        <v>67.8</v>
      </c>
      <c r="OO24" s="19"/>
      <c r="OP24" s="19">
        <v>69.576999999999998</v>
      </c>
      <c r="OQ24" s="19">
        <v>-1.7769999999999999</v>
      </c>
      <c r="OR24" s="19">
        <v>4</v>
      </c>
      <c r="OS24" s="19">
        <v>0.68</v>
      </c>
      <c r="OT24" s="19">
        <v>0.68</v>
      </c>
      <c r="OU24" s="19">
        <v>3.32</v>
      </c>
      <c r="OV24" s="19">
        <v>0.1</v>
      </c>
      <c r="OW24" s="19"/>
      <c r="OX24" s="19"/>
      <c r="OY24" s="19">
        <v>0.1</v>
      </c>
      <c r="OZ24" s="19">
        <v>20.399999999999999</v>
      </c>
      <c r="PA24" s="19"/>
      <c r="PB24" s="19">
        <v>20.456230000000001</v>
      </c>
      <c r="PC24" s="19">
        <v>-5.6230000000000002E-2</v>
      </c>
      <c r="PD24" s="19">
        <v>10.6</v>
      </c>
      <c r="PE24" s="19">
        <v>9.9830000000000005</v>
      </c>
      <c r="PF24" s="19">
        <v>9.9830000000000005</v>
      </c>
      <c r="PG24" s="19">
        <v>0.61699999999999999</v>
      </c>
      <c r="PH24" s="19">
        <v>5.7</v>
      </c>
      <c r="PI24" s="19">
        <v>5.67</v>
      </c>
      <c r="PJ24" s="19">
        <v>5.67</v>
      </c>
      <c r="PK24" s="19">
        <v>0.03</v>
      </c>
      <c r="PL24" s="19">
        <v>178.1</v>
      </c>
      <c r="PM24" s="19"/>
      <c r="PN24" s="19">
        <v>163.07900000000001</v>
      </c>
      <c r="PO24" s="19">
        <v>15.021000000000001</v>
      </c>
      <c r="PP24" s="19">
        <v>87.6</v>
      </c>
      <c r="PQ24" s="19"/>
      <c r="PR24" s="19">
        <v>94</v>
      </c>
      <c r="PS24" s="19">
        <v>-6.4</v>
      </c>
      <c r="PT24" s="19">
        <v>2.1</v>
      </c>
      <c r="PU24" s="19">
        <v>2</v>
      </c>
      <c r="PV24" s="19">
        <v>2</v>
      </c>
      <c r="PW24" s="19">
        <v>0.1</v>
      </c>
      <c r="PX24" s="19">
        <v>0</v>
      </c>
      <c r="PY24" s="19">
        <v>3</v>
      </c>
      <c r="PZ24" s="19">
        <v>3</v>
      </c>
      <c r="QA24" s="19">
        <v>-3</v>
      </c>
      <c r="QB24" s="19">
        <v>5</v>
      </c>
      <c r="QC24" s="19">
        <v>5</v>
      </c>
      <c r="QD24" s="19">
        <v>5</v>
      </c>
      <c r="QE24" s="19">
        <v>0</v>
      </c>
      <c r="QF24" s="19">
        <v>20.6</v>
      </c>
      <c r="QG24" s="19"/>
      <c r="QH24" s="19">
        <v>20.422219999999999</v>
      </c>
      <c r="QI24" s="19">
        <v>0.17777999999999999</v>
      </c>
      <c r="QJ24" s="19">
        <v>10</v>
      </c>
      <c r="QK24" s="19">
        <v>10</v>
      </c>
      <c r="QL24" s="19">
        <v>10</v>
      </c>
      <c r="QM24" s="19">
        <v>0</v>
      </c>
      <c r="QN24" s="19">
        <v>18.5</v>
      </c>
      <c r="QO24" s="19">
        <v>17.492709999999999</v>
      </c>
      <c r="QP24" s="19">
        <v>17.492709999999999</v>
      </c>
      <c r="QQ24" s="19">
        <v>1.00729</v>
      </c>
      <c r="QR24" s="19">
        <v>3.6</v>
      </c>
      <c r="QS24" s="19">
        <v>3.4</v>
      </c>
      <c r="QT24" s="19">
        <v>3.4</v>
      </c>
      <c r="QU24" s="19">
        <v>0.2</v>
      </c>
      <c r="QV24" s="19">
        <v>18.5</v>
      </c>
      <c r="QW24" s="19">
        <v>17.881440000000001</v>
      </c>
      <c r="QX24" s="19">
        <v>17.881440000000001</v>
      </c>
      <c r="QY24" s="19">
        <v>0.61856</v>
      </c>
      <c r="QZ24" s="19">
        <v>13.6</v>
      </c>
      <c r="RA24" s="19"/>
      <c r="RB24" s="19">
        <v>12.64</v>
      </c>
      <c r="RC24" s="19">
        <v>0.96</v>
      </c>
      <c r="RD24" s="19">
        <v>16.8</v>
      </c>
      <c r="RE24" s="19"/>
      <c r="RF24" s="19">
        <v>10.802</v>
      </c>
      <c r="RG24" s="19">
        <v>5.9980000000000002</v>
      </c>
      <c r="RH24" s="19">
        <v>11.5</v>
      </c>
      <c r="RI24" s="19">
        <v>16.584</v>
      </c>
      <c r="RJ24" s="19">
        <v>16.584</v>
      </c>
      <c r="RK24" s="19">
        <v>-5.0839999999999996</v>
      </c>
      <c r="RL24" s="19">
        <v>22.3</v>
      </c>
      <c r="RM24" s="19">
        <v>28.5</v>
      </c>
      <c r="RN24" s="19">
        <v>46.27</v>
      </c>
      <c r="RO24" s="19">
        <v>-23.97</v>
      </c>
      <c r="RP24" s="19">
        <v>14.9</v>
      </c>
      <c r="RQ24" s="19"/>
      <c r="RR24" s="19">
        <v>15.412000000000001</v>
      </c>
      <c r="RS24" s="19">
        <v>-0.51200000000000001</v>
      </c>
      <c r="RT24" s="19">
        <v>3</v>
      </c>
      <c r="RU24" s="19">
        <v>3.06</v>
      </c>
      <c r="RV24" s="19">
        <v>3.06</v>
      </c>
      <c r="RW24" s="19">
        <v>-0.06</v>
      </c>
      <c r="RX24" s="19">
        <v>20.399999999999999</v>
      </c>
      <c r="RY24" s="19">
        <v>19.792000000000002</v>
      </c>
      <c r="RZ24" s="19">
        <v>19.792000000000002</v>
      </c>
      <c r="SA24" s="19">
        <v>0.60799999999999998</v>
      </c>
      <c r="SB24" s="19">
        <v>3.2</v>
      </c>
      <c r="SC24" s="19">
        <v>2</v>
      </c>
      <c r="SD24" s="19">
        <v>2</v>
      </c>
      <c r="SE24" s="19">
        <v>1.2</v>
      </c>
      <c r="SF24" s="19"/>
      <c r="SG24" s="19"/>
      <c r="SH24" s="19">
        <v>0.4</v>
      </c>
      <c r="SI24" s="19">
        <v>-0.4</v>
      </c>
      <c r="SJ24" s="19">
        <v>0.1</v>
      </c>
      <c r="SK24" s="19"/>
      <c r="SL24" s="19">
        <v>0.126</v>
      </c>
      <c r="SM24" s="19">
        <v>-2.5999999999999999E-2</v>
      </c>
      <c r="SN24" s="19">
        <v>19.899999999999999</v>
      </c>
      <c r="SO24" s="19">
        <v>19.1448</v>
      </c>
      <c r="SP24" s="19">
        <v>19.1448</v>
      </c>
      <c r="SQ24" s="19">
        <v>0.75519999999999998</v>
      </c>
      <c r="SR24" s="19">
        <v>13.1</v>
      </c>
      <c r="SS24" s="19">
        <v>12.244899999999999</v>
      </c>
      <c r="ST24" s="19">
        <v>12.244899999999999</v>
      </c>
      <c r="SU24" s="19">
        <v>0.85509999999999997</v>
      </c>
      <c r="SV24" s="19">
        <v>20.3</v>
      </c>
      <c r="SW24" s="19">
        <v>19.436350000000001</v>
      </c>
      <c r="SX24" s="19">
        <v>19.436350000000001</v>
      </c>
      <c r="SY24" s="19">
        <v>0.86365000000000003</v>
      </c>
      <c r="SZ24" s="19">
        <v>20.2</v>
      </c>
      <c r="TA24" s="19">
        <v>19.436350000000001</v>
      </c>
      <c r="TB24" s="19">
        <v>19.436350000000001</v>
      </c>
      <c r="TC24" s="19">
        <v>0.76365000000000005</v>
      </c>
      <c r="TD24" s="19">
        <v>0</v>
      </c>
      <c r="TE24" s="19">
        <v>0.49099999999999999</v>
      </c>
      <c r="TF24" s="19">
        <v>0.49099999999999999</v>
      </c>
      <c r="TG24" s="19">
        <v>-0.49099999999999999</v>
      </c>
      <c r="TH24" s="19">
        <v>0.2</v>
      </c>
      <c r="TI24" s="19"/>
      <c r="TJ24" s="19">
        <v>18</v>
      </c>
      <c r="TK24" s="19">
        <v>-17.8</v>
      </c>
      <c r="TL24" s="19">
        <v>31.3</v>
      </c>
      <c r="TM24" s="19"/>
      <c r="TN24" s="19">
        <v>32.713000000000001</v>
      </c>
      <c r="TO24" s="19">
        <v>-1.413</v>
      </c>
      <c r="TP24" s="19">
        <v>13.3</v>
      </c>
      <c r="TQ24" s="19">
        <v>19.989999999999998</v>
      </c>
      <c r="TR24" s="19">
        <v>19.989999999999998</v>
      </c>
      <c r="TS24" s="19">
        <v>-6.69</v>
      </c>
      <c r="TT24" s="19">
        <v>35.799999999999997</v>
      </c>
      <c r="TU24" s="19">
        <v>45.203000000000003</v>
      </c>
      <c r="TV24" s="19">
        <v>45.203000000000003</v>
      </c>
      <c r="TW24" s="19">
        <v>-9.4030000000000005</v>
      </c>
      <c r="TX24" s="19">
        <v>0</v>
      </c>
      <c r="TY24" s="19">
        <v>0.36099999999999999</v>
      </c>
      <c r="TZ24" s="19">
        <v>0.36099999999999999</v>
      </c>
      <c r="UA24" s="19">
        <v>-0.36099999999999999</v>
      </c>
      <c r="UB24" s="19">
        <v>0</v>
      </c>
      <c r="UC24" s="19">
        <v>0.93</v>
      </c>
      <c r="UD24" s="19">
        <v>0.93</v>
      </c>
      <c r="UE24" s="19">
        <v>-0.93</v>
      </c>
      <c r="UF24" s="19">
        <v>44.7</v>
      </c>
      <c r="UG24" s="19"/>
      <c r="UH24" s="19">
        <v>41.31</v>
      </c>
      <c r="UI24" s="19">
        <v>3.39</v>
      </c>
      <c r="UJ24" s="19">
        <v>21</v>
      </c>
      <c r="UK24" s="19">
        <v>19.436350000000001</v>
      </c>
      <c r="UL24" s="19">
        <v>19.436350000000001</v>
      </c>
      <c r="UM24" s="19">
        <v>1.56365</v>
      </c>
      <c r="UN24" s="19">
        <v>8.1999999999999993</v>
      </c>
      <c r="UO24" s="19">
        <v>8.1999999999999993</v>
      </c>
      <c r="UP24" s="19">
        <v>8.1999999999999993</v>
      </c>
      <c r="UQ24" s="19">
        <v>0</v>
      </c>
      <c r="UR24" s="19">
        <v>7.6</v>
      </c>
      <c r="US24" s="19">
        <v>7.1</v>
      </c>
      <c r="UT24" s="19">
        <v>7.1</v>
      </c>
      <c r="UU24" s="19">
        <v>0.5</v>
      </c>
      <c r="UV24" s="19">
        <v>20.399999999999999</v>
      </c>
      <c r="UW24" s="19">
        <v>19.436350000000001</v>
      </c>
      <c r="UX24" s="19">
        <v>19.436350000000001</v>
      </c>
      <c r="UY24" s="19">
        <v>0.96365000000000001</v>
      </c>
      <c r="UZ24" s="19">
        <v>20.399999999999999</v>
      </c>
      <c r="VA24" s="19">
        <v>19.436350000000001</v>
      </c>
      <c r="VB24" s="19">
        <v>19.436350000000001</v>
      </c>
      <c r="VC24" s="19">
        <v>0.96365000000000001</v>
      </c>
      <c r="VD24" s="19">
        <v>20</v>
      </c>
      <c r="VE24" s="19">
        <v>19.436350000000001</v>
      </c>
      <c r="VF24" s="19">
        <v>19.436350000000001</v>
      </c>
      <c r="VG24" s="19">
        <v>0.56364999999999998</v>
      </c>
      <c r="VH24" s="19">
        <v>2.4</v>
      </c>
      <c r="VI24" s="19">
        <v>0.18</v>
      </c>
      <c r="VJ24" s="19">
        <v>0.18</v>
      </c>
      <c r="VK24" s="19">
        <v>2.2200000000000002</v>
      </c>
      <c r="VL24" s="19">
        <v>229.4</v>
      </c>
      <c r="VM24" s="19"/>
      <c r="VN24" s="19">
        <v>227.173</v>
      </c>
      <c r="VO24" s="19">
        <v>2.2269999999999999</v>
      </c>
      <c r="VP24" s="19">
        <v>11.4</v>
      </c>
      <c r="VQ24" s="19"/>
      <c r="VR24" s="19">
        <v>5.7569999999999997</v>
      </c>
      <c r="VS24" s="19">
        <v>5.6429999999999998</v>
      </c>
      <c r="VT24" s="19">
        <v>130.19999999999999</v>
      </c>
      <c r="VU24" s="19"/>
      <c r="VV24" s="19">
        <v>118.994</v>
      </c>
      <c r="VW24" s="19">
        <v>11.206</v>
      </c>
      <c r="VX24" s="19">
        <v>0.6</v>
      </c>
      <c r="VY24" s="19">
        <v>0.6</v>
      </c>
      <c r="VZ24" s="19">
        <v>0.6</v>
      </c>
      <c r="WA24" s="19">
        <v>0</v>
      </c>
      <c r="WB24" s="19">
        <v>0</v>
      </c>
      <c r="WC24" s="19">
        <v>19</v>
      </c>
      <c r="WD24" s="19">
        <v>19</v>
      </c>
      <c r="WE24" s="19">
        <v>-19</v>
      </c>
      <c r="WF24" s="19">
        <v>0</v>
      </c>
      <c r="WG24" s="19"/>
      <c r="WH24" s="19">
        <v>10.375999999999999</v>
      </c>
      <c r="WI24" s="19">
        <v>-10.375999999999999</v>
      </c>
      <c r="WJ24" s="19">
        <v>96.4</v>
      </c>
      <c r="WK24" s="19"/>
      <c r="WL24" s="19">
        <v>87.894999999999996</v>
      </c>
      <c r="WM24" s="19">
        <v>8.5050000000000008</v>
      </c>
      <c r="WN24" s="19">
        <v>4.8</v>
      </c>
      <c r="WO24" s="19">
        <v>4.2</v>
      </c>
      <c r="WP24" s="19">
        <v>4.2</v>
      </c>
      <c r="WQ24" s="19">
        <v>0.6</v>
      </c>
      <c r="WR24" s="19">
        <v>2.4</v>
      </c>
      <c r="WS24" s="19">
        <v>2.4</v>
      </c>
      <c r="WT24" s="19">
        <v>2.4</v>
      </c>
      <c r="WU24" s="19">
        <v>0</v>
      </c>
      <c r="WV24" s="19">
        <v>1.1000000000000001</v>
      </c>
      <c r="WW24" s="19">
        <v>1.2</v>
      </c>
      <c r="WX24" s="19">
        <v>1.2</v>
      </c>
      <c r="WY24" s="19">
        <v>-0.1</v>
      </c>
      <c r="WZ24" s="19">
        <v>2.9</v>
      </c>
      <c r="XA24" s="19">
        <v>2.8</v>
      </c>
      <c r="XB24" s="19">
        <v>2.8</v>
      </c>
      <c r="XC24" s="19">
        <v>0.1</v>
      </c>
      <c r="XD24" s="19">
        <v>8.1</v>
      </c>
      <c r="XE24" s="19"/>
      <c r="XF24" s="19">
        <v>7.7770000000000001</v>
      </c>
      <c r="XG24" s="19">
        <v>0.32300000000000001</v>
      </c>
      <c r="XH24" s="19">
        <v>6</v>
      </c>
      <c r="XI24" s="19">
        <v>6.4</v>
      </c>
      <c r="XJ24" s="19">
        <v>6.4</v>
      </c>
      <c r="XK24" s="19">
        <v>-0.4</v>
      </c>
      <c r="XL24" s="19">
        <v>20</v>
      </c>
      <c r="XM24" s="19">
        <v>19.241980000000002</v>
      </c>
      <c r="XN24" s="19">
        <v>19.241980000000002</v>
      </c>
      <c r="XO24" s="19">
        <v>0.75802000000000003</v>
      </c>
      <c r="XP24" s="19">
        <v>20</v>
      </c>
      <c r="XQ24" s="19">
        <v>19.241980000000002</v>
      </c>
      <c r="XR24" s="19">
        <v>19.241980000000002</v>
      </c>
      <c r="XS24" s="19">
        <v>0.75802000000000003</v>
      </c>
      <c r="XT24" s="19"/>
      <c r="XU24" s="19"/>
      <c r="XV24" s="19"/>
      <c r="XW24" s="19">
        <v>0</v>
      </c>
      <c r="XX24" s="19">
        <v>43</v>
      </c>
      <c r="XY24" s="19">
        <v>32.5</v>
      </c>
      <c r="XZ24" s="19">
        <v>32.5</v>
      </c>
      <c r="YA24" s="19">
        <v>10.5</v>
      </c>
      <c r="YB24" s="19">
        <v>32.9</v>
      </c>
      <c r="YC24" s="19">
        <v>32.5</v>
      </c>
      <c r="YD24" s="19">
        <v>32.5</v>
      </c>
      <c r="YE24" s="19">
        <v>0.4</v>
      </c>
      <c r="YF24" s="19">
        <v>17</v>
      </c>
      <c r="YG24" s="19">
        <v>14</v>
      </c>
      <c r="YH24" s="19">
        <v>14</v>
      </c>
      <c r="YI24" s="19">
        <v>3</v>
      </c>
      <c r="YJ24" s="19">
        <v>11.6</v>
      </c>
      <c r="YK24" s="19">
        <v>12</v>
      </c>
      <c r="YL24" s="19">
        <v>12</v>
      </c>
      <c r="YM24" s="19">
        <v>-0.4</v>
      </c>
      <c r="YN24" s="19">
        <v>3.7</v>
      </c>
      <c r="YO24" s="19">
        <v>7.59</v>
      </c>
      <c r="YP24" s="19">
        <v>7.59</v>
      </c>
      <c r="YQ24" s="19">
        <v>-3.89</v>
      </c>
      <c r="YR24" s="19">
        <v>10</v>
      </c>
      <c r="YS24" s="19">
        <v>11</v>
      </c>
      <c r="YT24" s="19">
        <v>11</v>
      </c>
      <c r="YU24" s="19">
        <v>-1</v>
      </c>
      <c r="YV24" s="19">
        <v>21.6</v>
      </c>
      <c r="YW24" s="19">
        <v>19</v>
      </c>
      <c r="YX24" s="19">
        <v>19</v>
      </c>
      <c r="YY24" s="19">
        <v>2.6</v>
      </c>
    </row>
    <row r="25" spans="1:675" ht="24" customHeight="1" x14ac:dyDescent="0.3">
      <c r="A25" s="1"/>
      <c r="B25" s="13" t="s">
        <v>68</v>
      </c>
      <c r="C25" s="13" t="s">
        <v>814</v>
      </c>
      <c r="D25" s="14">
        <v>203.6</v>
      </c>
      <c r="E25" s="14">
        <v>203.40136000000001</v>
      </c>
      <c r="F25" s="14">
        <v>203.40136000000001</v>
      </c>
      <c r="G25" s="14">
        <v>0.19864000000000001</v>
      </c>
      <c r="H25" s="14">
        <v>615</v>
      </c>
      <c r="I25" s="14">
        <v>613.92236000000003</v>
      </c>
      <c r="J25" s="14">
        <v>596.92534000000001</v>
      </c>
      <c r="K25" s="14">
        <v>18.074660000000002</v>
      </c>
      <c r="L25" s="14">
        <v>145.6</v>
      </c>
      <c r="M25" s="14">
        <v>147.4599</v>
      </c>
      <c r="N25" s="14">
        <v>194.37914000000001</v>
      </c>
      <c r="O25" s="14">
        <v>-48.779139999999998</v>
      </c>
      <c r="P25" s="14">
        <v>7.6</v>
      </c>
      <c r="Q25" s="14">
        <v>8.8258700000000001</v>
      </c>
      <c r="R25" s="14">
        <v>8.8258700000000001</v>
      </c>
      <c r="S25" s="14">
        <v>-1.22587</v>
      </c>
      <c r="T25" s="14">
        <v>7.5</v>
      </c>
      <c r="U25" s="14">
        <v>8.5166900000000005</v>
      </c>
      <c r="V25" s="14">
        <v>8.5166900000000005</v>
      </c>
      <c r="W25" s="14">
        <v>-1.0166900000000001</v>
      </c>
      <c r="X25" s="14">
        <v>93.6</v>
      </c>
      <c r="Y25" s="14">
        <v>91.867829999999998</v>
      </c>
      <c r="Z25" s="14">
        <v>91.867829999999998</v>
      </c>
      <c r="AA25" s="14">
        <v>1.73217</v>
      </c>
      <c r="AB25" s="14">
        <v>228.2</v>
      </c>
      <c r="AC25" s="14">
        <v>242</v>
      </c>
      <c r="AD25" s="14">
        <v>242</v>
      </c>
      <c r="AE25" s="14">
        <v>-13.8</v>
      </c>
      <c r="AF25" s="14">
        <v>0</v>
      </c>
      <c r="AG25" s="14"/>
      <c r="AH25" s="14"/>
      <c r="AI25" s="14">
        <v>0</v>
      </c>
      <c r="AJ25" s="14">
        <v>0</v>
      </c>
      <c r="AK25" s="14"/>
      <c r="AL25" s="14"/>
      <c r="AM25" s="14">
        <v>0</v>
      </c>
      <c r="AN25" s="14"/>
      <c r="AO25" s="14"/>
      <c r="AP25" s="14"/>
      <c r="AQ25" s="14">
        <v>0</v>
      </c>
      <c r="AR25" s="14"/>
      <c r="AS25" s="14"/>
      <c r="AT25" s="14"/>
      <c r="AU25" s="14">
        <v>0</v>
      </c>
      <c r="AV25" s="14"/>
      <c r="AW25" s="14"/>
      <c r="AX25" s="14"/>
      <c r="AY25" s="14">
        <v>0</v>
      </c>
      <c r="AZ25" s="14"/>
      <c r="BA25" s="14"/>
      <c r="BB25" s="14"/>
      <c r="BC25" s="14">
        <v>0</v>
      </c>
      <c r="BD25" s="14"/>
      <c r="BE25" s="14"/>
      <c r="BF25" s="14"/>
      <c r="BG25" s="14">
        <v>0</v>
      </c>
      <c r="BH25" s="14"/>
      <c r="BI25" s="14"/>
      <c r="BJ25" s="14"/>
      <c r="BK25" s="14">
        <v>0</v>
      </c>
      <c r="BL25" s="14">
        <v>582.4</v>
      </c>
      <c r="BM25" s="14">
        <v>582.50599999999997</v>
      </c>
      <c r="BN25" s="14">
        <v>582.50599999999997</v>
      </c>
      <c r="BO25" s="14">
        <v>-0.106</v>
      </c>
      <c r="BP25" s="14">
        <v>10.7</v>
      </c>
      <c r="BQ25" s="14">
        <v>10.52094</v>
      </c>
      <c r="BR25" s="14">
        <v>10.52094</v>
      </c>
      <c r="BS25" s="14">
        <v>0.17906</v>
      </c>
      <c r="BT25" s="14"/>
      <c r="BU25" s="14"/>
      <c r="BV25" s="14">
        <v>17.629960000000001</v>
      </c>
      <c r="BW25" s="14">
        <v>-17.629960000000001</v>
      </c>
      <c r="BX25" s="14"/>
      <c r="BY25" s="14"/>
      <c r="BZ25" s="14"/>
      <c r="CA25" s="14">
        <v>0</v>
      </c>
      <c r="CB25" s="14"/>
      <c r="CC25" s="14"/>
      <c r="CD25" s="14"/>
      <c r="CE25" s="14">
        <v>0</v>
      </c>
      <c r="CF25" s="14"/>
      <c r="CG25" s="14"/>
      <c r="CH25" s="14"/>
      <c r="CI25" s="14">
        <v>0</v>
      </c>
      <c r="CJ25" s="14">
        <v>167.1</v>
      </c>
      <c r="CK25" s="14">
        <v>164.06706</v>
      </c>
      <c r="CL25" s="14">
        <v>164.06706</v>
      </c>
      <c r="CM25" s="14">
        <v>3.03294</v>
      </c>
      <c r="CN25" s="14">
        <v>10</v>
      </c>
      <c r="CO25" s="14">
        <v>9.2994299999999992</v>
      </c>
      <c r="CP25" s="14">
        <v>9.2994299999999992</v>
      </c>
      <c r="CQ25" s="14">
        <v>0.70057000000000003</v>
      </c>
      <c r="CR25" s="14">
        <v>6.9</v>
      </c>
      <c r="CS25" s="14">
        <v>4.9935799999999997</v>
      </c>
      <c r="CT25" s="14">
        <v>4.9935799999999997</v>
      </c>
      <c r="CU25" s="14">
        <v>1.90642</v>
      </c>
      <c r="CV25" s="14"/>
      <c r="CW25" s="14"/>
      <c r="CX25" s="14"/>
      <c r="CY25" s="14">
        <v>0</v>
      </c>
      <c r="CZ25" s="14">
        <v>6.2</v>
      </c>
      <c r="DA25" s="14">
        <v>6.8787000000000003</v>
      </c>
      <c r="DB25" s="14">
        <v>6.8787000000000003</v>
      </c>
      <c r="DC25" s="14">
        <v>-0.67869999999999997</v>
      </c>
      <c r="DD25" s="14"/>
      <c r="DE25" s="14"/>
      <c r="DF25" s="14"/>
      <c r="DG25" s="14">
        <v>0</v>
      </c>
      <c r="DH25" s="14">
        <v>140.6</v>
      </c>
      <c r="DI25" s="14">
        <v>67.146360000000001</v>
      </c>
      <c r="DJ25" s="14">
        <v>29.647929999999999</v>
      </c>
      <c r="DK25" s="14">
        <v>110.95207000000001</v>
      </c>
      <c r="DL25" s="14"/>
      <c r="DM25" s="14"/>
      <c r="DN25" s="14"/>
      <c r="DO25" s="14">
        <v>0</v>
      </c>
      <c r="DP25" s="14"/>
      <c r="DQ25" s="14"/>
      <c r="DR25" s="14"/>
      <c r="DS25" s="14">
        <v>0</v>
      </c>
      <c r="DT25" s="14">
        <v>0</v>
      </c>
      <c r="DU25" s="14">
        <v>7.7240000000000002</v>
      </c>
      <c r="DV25" s="14"/>
      <c r="DW25" s="14">
        <v>0</v>
      </c>
      <c r="DX25" s="14"/>
      <c r="DY25" s="14"/>
      <c r="DZ25" s="14"/>
      <c r="EA25" s="14">
        <v>0</v>
      </c>
      <c r="EB25" s="14">
        <v>110.3</v>
      </c>
      <c r="EC25" s="14">
        <v>112.46647</v>
      </c>
      <c r="ED25" s="14">
        <v>112.46647</v>
      </c>
      <c r="EE25" s="14">
        <v>-2.1664699999999999</v>
      </c>
      <c r="EF25" s="14">
        <v>172.7</v>
      </c>
      <c r="EG25" s="14">
        <v>130.92196000000001</v>
      </c>
      <c r="EH25" s="14">
        <v>220.69499999999999</v>
      </c>
      <c r="EI25" s="14">
        <v>-47.994999999999997</v>
      </c>
      <c r="EJ25" s="14">
        <v>0</v>
      </c>
      <c r="EK25" s="14"/>
      <c r="EL25" s="14"/>
      <c r="EM25" s="14">
        <v>0</v>
      </c>
      <c r="EN25" s="14"/>
      <c r="EO25" s="14"/>
      <c r="EP25" s="14"/>
      <c r="EQ25" s="14">
        <v>0</v>
      </c>
      <c r="ER25" s="14"/>
      <c r="ES25" s="14"/>
      <c r="ET25" s="14"/>
      <c r="EU25" s="14">
        <v>0</v>
      </c>
      <c r="EV25" s="14">
        <v>6.5</v>
      </c>
      <c r="EW25" s="14">
        <v>6.39</v>
      </c>
      <c r="EX25" s="14">
        <v>6.39</v>
      </c>
      <c r="EY25" s="14">
        <v>0.11</v>
      </c>
      <c r="EZ25" s="14">
        <v>413.6</v>
      </c>
      <c r="FA25" s="14">
        <v>360</v>
      </c>
      <c r="FB25" s="14">
        <v>360</v>
      </c>
      <c r="FC25" s="14">
        <v>53.6</v>
      </c>
      <c r="FD25" s="14">
        <v>82.9</v>
      </c>
      <c r="FE25" s="14">
        <v>81.635570000000001</v>
      </c>
      <c r="FF25" s="14">
        <v>81.635570000000001</v>
      </c>
      <c r="FG25" s="14">
        <v>1.2644299999999999</v>
      </c>
      <c r="FH25" s="14">
        <v>152</v>
      </c>
      <c r="FI25" s="14">
        <v>149.98721</v>
      </c>
      <c r="FJ25" s="14">
        <v>149.98721</v>
      </c>
      <c r="FK25" s="14">
        <v>2.0127899999999999</v>
      </c>
      <c r="FL25" s="14">
        <v>40.1</v>
      </c>
      <c r="FM25" s="14">
        <v>41.89893</v>
      </c>
      <c r="FN25" s="14">
        <v>41.89893</v>
      </c>
      <c r="FO25" s="14">
        <v>-1.7989299999999999</v>
      </c>
      <c r="FP25" s="14">
        <v>18.8</v>
      </c>
      <c r="FQ25" s="14">
        <v>19.21088</v>
      </c>
      <c r="FR25" s="14">
        <v>19.21088</v>
      </c>
      <c r="FS25" s="14">
        <v>-0.41088000000000002</v>
      </c>
      <c r="FT25" s="14">
        <v>16.219000000000001</v>
      </c>
      <c r="FU25" s="14">
        <v>18.172979999999999</v>
      </c>
      <c r="FV25" s="14">
        <v>18.172979999999999</v>
      </c>
      <c r="FW25" s="14">
        <v>-1.9539800000000001</v>
      </c>
      <c r="FX25" s="14">
        <v>91.3</v>
      </c>
      <c r="FY25" s="14">
        <v>87.773570000000007</v>
      </c>
      <c r="FZ25" s="14">
        <v>87.773570000000007</v>
      </c>
      <c r="GA25" s="14">
        <v>3.52643</v>
      </c>
      <c r="GB25" s="14">
        <v>50.4</v>
      </c>
      <c r="GC25" s="14">
        <v>68.589079999999996</v>
      </c>
      <c r="GD25" s="14">
        <v>68.589079999999996</v>
      </c>
      <c r="GE25" s="14">
        <v>-18.189080000000001</v>
      </c>
      <c r="GF25" s="14">
        <v>60.5</v>
      </c>
      <c r="GG25" s="14">
        <v>68.589079999999996</v>
      </c>
      <c r="GH25" s="14">
        <v>68.589079999999996</v>
      </c>
      <c r="GI25" s="14">
        <v>-8.0890799999999992</v>
      </c>
      <c r="GJ25" s="14">
        <v>108</v>
      </c>
      <c r="GK25" s="14">
        <v>68.795060000000007</v>
      </c>
      <c r="GL25" s="14">
        <v>68.795060000000007</v>
      </c>
      <c r="GM25" s="14">
        <v>39.204940000000001</v>
      </c>
      <c r="GN25" s="14">
        <v>108.2</v>
      </c>
      <c r="GO25" s="14">
        <v>110.48202000000001</v>
      </c>
      <c r="GP25" s="14">
        <v>110.48202000000001</v>
      </c>
      <c r="GQ25" s="14">
        <v>-2.2820200000000002</v>
      </c>
      <c r="GR25" s="14">
        <v>45.3</v>
      </c>
      <c r="GS25" s="14">
        <v>45</v>
      </c>
      <c r="GT25" s="14">
        <v>31.486879999999999</v>
      </c>
      <c r="GU25" s="14">
        <v>13.81312</v>
      </c>
      <c r="GV25" s="14"/>
      <c r="GW25" s="14"/>
      <c r="GX25" s="14">
        <v>32.946550000000002</v>
      </c>
      <c r="GY25" s="14">
        <v>-32.946550000000002</v>
      </c>
      <c r="GZ25" s="14">
        <v>3.8</v>
      </c>
      <c r="HA25" s="14"/>
      <c r="HB25" s="14"/>
      <c r="HC25" s="14">
        <v>3.8</v>
      </c>
      <c r="HD25" s="14">
        <v>28.2</v>
      </c>
      <c r="HE25" s="14">
        <v>30.13373</v>
      </c>
      <c r="HF25" s="14">
        <v>30.13373</v>
      </c>
      <c r="HG25" s="14">
        <v>-1.9337299999999999</v>
      </c>
      <c r="HH25" s="14">
        <v>171</v>
      </c>
      <c r="HI25" s="14">
        <v>170</v>
      </c>
      <c r="HJ25" s="14">
        <v>127.22095</v>
      </c>
      <c r="HK25" s="14">
        <v>43.779049999999998</v>
      </c>
      <c r="HL25" s="14"/>
      <c r="HM25" s="14"/>
      <c r="HN25" s="14"/>
      <c r="HO25" s="14">
        <v>0</v>
      </c>
      <c r="HP25" s="14"/>
      <c r="HQ25" s="14"/>
      <c r="HR25" s="14"/>
      <c r="HS25" s="14">
        <v>0</v>
      </c>
      <c r="HT25" s="14">
        <v>93.5</v>
      </c>
      <c r="HU25" s="14">
        <v>57.257739999999998</v>
      </c>
      <c r="HV25" s="14">
        <v>65.169110000000003</v>
      </c>
      <c r="HW25" s="14">
        <v>28.33089</v>
      </c>
      <c r="HX25" s="14">
        <v>0</v>
      </c>
      <c r="HY25" s="14"/>
      <c r="HZ25" s="14"/>
      <c r="IA25" s="14">
        <v>0</v>
      </c>
      <c r="IB25" s="14">
        <v>0</v>
      </c>
      <c r="IC25" s="14"/>
      <c r="ID25" s="14"/>
      <c r="IE25" s="14">
        <v>0</v>
      </c>
      <c r="IF25" s="14">
        <v>45.4</v>
      </c>
      <c r="IG25" s="14">
        <v>45.265309999999999</v>
      </c>
      <c r="IH25" s="14">
        <v>45.265309999999999</v>
      </c>
      <c r="II25" s="14">
        <v>0.13469</v>
      </c>
      <c r="IJ25" s="14"/>
      <c r="IK25" s="14"/>
      <c r="IL25" s="14"/>
      <c r="IM25" s="14">
        <v>0</v>
      </c>
      <c r="IN25" s="14"/>
      <c r="IO25" s="14"/>
      <c r="IP25" s="14"/>
      <c r="IQ25" s="14">
        <v>0</v>
      </c>
      <c r="IR25" s="14"/>
      <c r="IS25" s="14"/>
      <c r="IT25" s="14"/>
      <c r="IU25" s="14">
        <v>0</v>
      </c>
      <c r="IV25" s="14">
        <v>131.69999999999999</v>
      </c>
      <c r="IW25" s="14">
        <v>136.69067999999999</v>
      </c>
      <c r="IX25" s="14">
        <v>136.69067999999999</v>
      </c>
      <c r="IY25" s="14">
        <v>-4.9906800000000002</v>
      </c>
      <c r="IZ25" s="14"/>
      <c r="JA25" s="14"/>
      <c r="JB25" s="14"/>
      <c r="JC25" s="14">
        <v>0</v>
      </c>
      <c r="JD25" s="14"/>
      <c r="JE25" s="14"/>
      <c r="JF25" s="14"/>
      <c r="JG25" s="14">
        <v>0</v>
      </c>
      <c r="JH25" s="14"/>
      <c r="JI25" s="14"/>
      <c r="JJ25" s="14"/>
      <c r="JK25" s="14">
        <v>0</v>
      </c>
      <c r="JL25" s="14"/>
      <c r="JM25" s="14"/>
      <c r="JN25" s="14"/>
      <c r="JO25" s="14">
        <v>0</v>
      </c>
      <c r="JP25" s="14"/>
      <c r="JQ25" s="14"/>
      <c r="JR25" s="14"/>
      <c r="JS25" s="14">
        <v>0</v>
      </c>
      <c r="JT25" s="14"/>
      <c r="JU25" s="14"/>
      <c r="JV25" s="14"/>
      <c r="JW25" s="14">
        <v>0</v>
      </c>
      <c r="JX25" s="14">
        <v>194.5</v>
      </c>
      <c r="JY25" s="14">
        <v>200.67499000000001</v>
      </c>
      <c r="JZ25" s="14">
        <v>200.67499000000001</v>
      </c>
      <c r="KA25" s="14">
        <v>-6.1749900000000002</v>
      </c>
      <c r="KB25" s="14">
        <v>195.6</v>
      </c>
      <c r="KC25" s="14">
        <v>200.3066</v>
      </c>
      <c r="KD25" s="14">
        <v>200.3066</v>
      </c>
      <c r="KE25" s="14">
        <v>-4.7065999999999999</v>
      </c>
      <c r="KF25" s="14">
        <v>195.9</v>
      </c>
      <c r="KG25" s="14">
        <v>200.04580000000001</v>
      </c>
      <c r="KH25" s="14">
        <v>200.18467000000001</v>
      </c>
      <c r="KI25" s="14">
        <v>-4.2846700000000002</v>
      </c>
      <c r="KJ25" s="14">
        <v>0</v>
      </c>
      <c r="KK25" s="14"/>
      <c r="KL25" s="14"/>
      <c r="KM25" s="14">
        <v>0</v>
      </c>
      <c r="KN25" s="14"/>
      <c r="KO25" s="14"/>
      <c r="KP25" s="14"/>
      <c r="KQ25" s="14">
        <v>0</v>
      </c>
      <c r="KR25" s="14"/>
      <c r="KS25" s="14"/>
      <c r="KT25" s="14"/>
      <c r="KU25" s="14">
        <v>0</v>
      </c>
      <c r="KV25" s="14">
        <v>0</v>
      </c>
      <c r="KW25" s="14"/>
      <c r="KX25" s="14">
        <v>4.7853599999999998</v>
      </c>
      <c r="KY25" s="14">
        <v>-4.7853599999999998</v>
      </c>
      <c r="KZ25" s="14">
        <v>260.10000000000002</v>
      </c>
      <c r="LA25" s="14">
        <v>247.73504</v>
      </c>
      <c r="LB25" s="14">
        <v>223.27370999999999</v>
      </c>
      <c r="LC25" s="14">
        <v>36.82629</v>
      </c>
      <c r="LD25" s="14">
        <v>137.9</v>
      </c>
      <c r="LE25" s="14">
        <v>133.16031000000001</v>
      </c>
      <c r="LF25" s="14">
        <v>133.16031000000001</v>
      </c>
      <c r="LG25" s="14">
        <v>4.7396900000000004</v>
      </c>
      <c r="LH25" s="14">
        <v>65.2</v>
      </c>
      <c r="LI25" s="14">
        <v>67.199219999999997</v>
      </c>
      <c r="LJ25" s="14">
        <v>67.199219999999997</v>
      </c>
      <c r="LK25" s="14">
        <v>-1.99922</v>
      </c>
      <c r="LL25" s="14">
        <v>78.7</v>
      </c>
      <c r="LM25" s="14">
        <v>78.567999999999998</v>
      </c>
      <c r="LN25" s="14">
        <v>78.567999999999998</v>
      </c>
      <c r="LO25" s="14">
        <v>0.13200000000000001</v>
      </c>
      <c r="LP25" s="14">
        <v>31.4</v>
      </c>
      <c r="LQ25" s="14">
        <v>29.980560000000001</v>
      </c>
      <c r="LR25" s="14">
        <v>29.980560000000001</v>
      </c>
      <c r="LS25" s="14">
        <v>1.41944</v>
      </c>
      <c r="LT25" s="14"/>
      <c r="LU25" s="14"/>
      <c r="LV25" s="14"/>
      <c r="LW25" s="14">
        <v>0</v>
      </c>
      <c r="LX25" s="14">
        <v>0</v>
      </c>
      <c r="LY25" s="14"/>
      <c r="LZ25" s="14"/>
      <c r="MA25" s="14">
        <v>0</v>
      </c>
      <c r="MB25" s="14">
        <v>0</v>
      </c>
      <c r="MC25" s="14"/>
      <c r="MD25" s="14"/>
      <c r="ME25" s="14">
        <v>0</v>
      </c>
      <c r="MF25" s="14">
        <v>0</v>
      </c>
      <c r="MG25" s="14"/>
      <c r="MH25" s="14">
        <v>136.26948999999999</v>
      </c>
      <c r="MI25" s="14">
        <v>-136.26948999999999</v>
      </c>
      <c r="MJ25" s="14"/>
      <c r="MK25" s="14"/>
      <c r="ML25" s="14"/>
      <c r="MM25" s="14">
        <v>0</v>
      </c>
      <c r="MN25" s="14"/>
      <c r="MO25" s="14"/>
      <c r="MP25" s="14"/>
      <c r="MQ25" s="14">
        <v>0</v>
      </c>
      <c r="MR25" s="14"/>
      <c r="MS25" s="14"/>
      <c r="MT25" s="14"/>
      <c r="MU25" s="14">
        <v>0</v>
      </c>
      <c r="MV25" s="14">
        <v>176.4</v>
      </c>
      <c r="MW25" s="14">
        <v>175.46499</v>
      </c>
      <c r="MX25" s="14"/>
      <c r="MY25" s="14">
        <v>176.4</v>
      </c>
      <c r="MZ25" s="14">
        <v>0</v>
      </c>
      <c r="NA25" s="14"/>
      <c r="NB25" s="14"/>
      <c r="NC25" s="14">
        <v>0</v>
      </c>
      <c r="ND25" s="14">
        <v>177.2</v>
      </c>
      <c r="NE25" s="14">
        <v>176.22309000000001</v>
      </c>
      <c r="NF25" s="14"/>
      <c r="NG25" s="14">
        <v>177.2</v>
      </c>
      <c r="NH25" s="14">
        <v>0</v>
      </c>
      <c r="NI25" s="14"/>
      <c r="NJ25" s="14"/>
      <c r="NK25" s="14">
        <v>0</v>
      </c>
      <c r="NL25" s="14"/>
      <c r="NM25" s="14"/>
      <c r="NN25" s="14"/>
      <c r="NO25" s="14">
        <v>0</v>
      </c>
      <c r="NP25" s="14"/>
      <c r="NQ25" s="14"/>
      <c r="NR25" s="14"/>
      <c r="NS25" s="14">
        <v>0</v>
      </c>
      <c r="NT25" s="14">
        <v>0</v>
      </c>
      <c r="NU25" s="14"/>
      <c r="NV25" s="14">
        <v>9.09</v>
      </c>
      <c r="NW25" s="14">
        <v>-9.09</v>
      </c>
      <c r="NX25" s="14">
        <v>9.3000000000000007</v>
      </c>
      <c r="NY25" s="14">
        <v>9.0694199999999991</v>
      </c>
      <c r="NZ25" s="14">
        <v>9.0694199999999991</v>
      </c>
      <c r="OA25" s="14">
        <v>0.23058000000000001</v>
      </c>
      <c r="OB25" s="14">
        <v>10.199999999999999</v>
      </c>
      <c r="OC25" s="14"/>
      <c r="OD25" s="14">
        <v>10</v>
      </c>
      <c r="OE25" s="14">
        <v>0.2</v>
      </c>
      <c r="OF25" s="14">
        <v>0.5</v>
      </c>
      <c r="OG25" s="14"/>
      <c r="OH25" s="14">
        <v>0.40699999999999997</v>
      </c>
      <c r="OI25" s="14">
        <v>9.2999999999999999E-2</v>
      </c>
      <c r="OJ25" s="14">
        <v>50</v>
      </c>
      <c r="OK25" s="14">
        <v>54.4</v>
      </c>
      <c r="OL25" s="14">
        <v>94.486000000000004</v>
      </c>
      <c r="OM25" s="14">
        <v>-44.485999999999997</v>
      </c>
      <c r="ON25" s="14">
        <v>74.3</v>
      </c>
      <c r="OO25" s="14"/>
      <c r="OP25" s="14">
        <v>74.902000000000001</v>
      </c>
      <c r="OQ25" s="14">
        <v>-0.60199999999999998</v>
      </c>
      <c r="OR25" s="14">
        <v>3.9</v>
      </c>
      <c r="OS25" s="14">
        <v>0.68</v>
      </c>
      <c r="OT25" s="14">
        <v>0.68</v>
      </c>
      <c r="OU25" s="14">
        <v>3.22</v>
      </c>
      <c r="OV25" s="14">
        <v>0.2</v>
      </c>
      <c r="OW25" s="14"/>
      <c r="OX25" s="14">
        <v>0.1</v>
      </c>
      <c r="OY25" s="14">
        <v>0.1</v>
      </c>
      <c r="OZ25" s="14">
        <v>20.399999999999999</v>
      </c>
      <c r="PA25" s="14"/>
      <c r="PB25" s="14">
        <v>20.456230000000001</v>
      </c>
      <c r="PC25" s="14">
        <v>-5.6230000000000002E-2</v>
      </c>
      <c r="PD25" s="14">
        <v>10.5</v>
      </c>
      <c r="PE25" s="14">
        <v>9.9830000000000005</v>
      </c>
      <c r="PF25" s="14">
        <v>9.9830000000000005</v>
      </c>
      <c r="PG25" s="14">
        <v>0.51700000000000002</v>
      </c>
      <c r="PH25" s="14">
        <v>5.7</v>
      </c>
      <c r="PI25" s="14">
        <v>5.67</v>
      </c>
      <c r="PJ25" s="14">
        <v>5.67</v>
      </c>
      <c r="PK25" s="14">
        <v>0.03</v>
      </c>
      <c r="PL25" s="14">
        <v>188.7</v>
      </c>
      <c r="PM25" s="14"/>
      <c r="PN25" s="14">
        <v>191.244</v>
      </c>
      <c r="PO25" s="14">
        <v>-2.544</v>
      </c>
      <c r="PP25" s="14">
        <v>91.6</v>
      </c>
      <c r="PQ25" s="14"/>
      <c r="PR25" s="14">
        <v>103</v>
      </c>
      <c r="PS25" s="14">
        <v>-11.4</v>
      </c>
      <c r="PT25" s="14">
        <v>2.1</v>
      </c>
      <c r="PU25" s="14"/>
      <c r="PV25" s="14"/>
      <c r="PW25" s="14">
        <v>2.1</v>
      </c>
      <c r="PX25" s="14">
        <v>0</v>
      </c>
      <c r="PY25" s="14">
        <v>3</v>
      </c>
      <c r="PZ25" s="14">
        <v>3</v>
      </c>
      <c r="QA25" s="14">
        <v>-3</v>
      </c>
      <c r="QB25" s="14">
        <v>5</v>
      </c>
      <c r="QC25" s="14">
        <v>5</v>
      </c>
      <c r="QD25" s="14">
        <v>5</v>
      </c>
      <c r="QE25" s="14">
        <v>0</v>
      </c>
      <c r="QF25" s="14">
        <v>20.6</v>
      </c>
      <c r="QG25" s="14"/>
      <c r="QH25" s="14">
        <v>20.422219999999999</v>
      </c>
      <c r="QI25" s="14">
        <v>0.17777999999999999</v>
      </c>
      <c r="QJ25" s="14">
        <v>10</v>
      </c>
      <c r="QK25" s="14">
        <v>10</v>
      </c>
      <c r="QL25" s="14">
        <v>10</v>
      </c>
      <c r="QM25" s="14">
        <v>0</v>
      </c>
      <c r="QN25" s="14">
        <v>18.5</v>
      </c>
      <c r="QO25" s="14">
        <v>17.492709999999999</v>
      </c>
      <c r="QP25" s="14">
        <v>17.492709999999999</v>
      </c>
      <c r="QQ25" s="14">
        <v>1.00729</v>
      </c>
      <c r="QR25" s="14">
        <v>3.6</v>
      </c>
      <c r="QS25" s="14">
        <v>3.4</v>
      </c>
      <c r="QT25" s="14">
        <v>3.4</v>
      </c>
      <c r="QU25" s="14">
        <v>0.2</v>
      </c>
      <c r="QV25" s="14">
        <v>18.5</v>
      </c>
      <c r="QW25" s="14">
        <v>17.881440000000001</v>
      </c>
      <c r="QX25" s="14">
        <v>17.881440000000001</v>
      </c>
      <c r="QY25" s="14">
        <v>0.61856</v>
      </c>
      <c r="QZ25" s="14">
        <v>13.9</v>
      </c>
      <c r="RA25" s="14"/>
      <c r="RB25" s="14">
        <v>13.51</v>
      </c>
      <c r="RC25" s="14">
        <v>0.39</v>
      </c>
      <c r="RD25" s="14">
        <v>17.3</v>
      </c>
      <c r="RE25" s="14"/>
      <c r="RF25" s="14">
        <v>12.515000000000001</v>
      </c>
      <c r="RG25" s="14">
        <v>4.7850000000000001</v>
      </c>
      <c r="RH25" s="14">
        <v>16.2</v>
      </c>
      <c r="RI25" s="14">
        <v>17.077999999999999</v>
      </c>
      <c r="RJ25" s="14">
        <v>17.077999999999999</v>
      </c>
      <c r="RK25" s="14">
        <v>-0.878</v>
      </c>
      <c r="RL25" s="14">
        <v>37.700000000000003</v>
      </c>
      <c r="RM25" s="14">
        <v>34.5</v>
      </c>
      <c r="RN25" s="14">
        <v>52.506</v>
      </c>
      <c r="RO25" s="14">
        <v>-14.805999999999999</v>
      </c>
      <c r="RP25" s="14">
        <v>14.4</v>
      </c>
      <c r="RQ25" s="14"/>
      <c r="RR25" s="14">
        <v>17.457999999999998</v>
      </c>
      <c r="RS25" s="14">
        <v>-3.0579999999999998</v>
      </c>
      <c r="RT25" s="14">
        <v>3.1</v>
      </c>
      <c r="RU25" s="14">
        <v>3.06</v>
      </c>
      <c r="RV25" s="14">
        <v>3.06</v>
      </c>
      <c r="RW25" s="14">
        <v>0.04</v>
      </c>
      <c r="RX25" s="14">
        <v>20.3</v>
      </c>
      <c r="RY25" s="14">
        <v>19.792000000000002</v>
      </c>
      <c r="RZ25" s="14">
        <v>19.792000000000002</v>
      </c>
      <c r="SA25" s="14">
        <v>0.50800000000000001</v>
      </c>
      <c r="SB25" s="14">
        <v>3.2</v>
      </c>
      <c r="SC25" s="14">
        <v>2</v>
      </c>
      <c r="SD25" s="14">
        <v>2</v>
      </c>
      <c r="SE25" s="14">
        <v>1.2</v>
      </c>
      <c r="SF25" s="14"/>
      <c r="SG25" s="14"/>
      <c r="SH25" s="14">
        <v>0.4</v>
      </c>
      <c r="SI25" s="14">
        <v>-0.4</v>
      </c>
      <c r="SJ25" s="14">
        <v>0.2</v>
      </c>
      <c r="SK25" s="14"/>
      <c r="SL25" s="14">
        <v>0.17699999999999999</v>
      </c>
      <c r="SM25" s="14">
        <v>2.3E-2</v>
      </c>
      <c r="SN25" s="14">
        <v>19.899999999999999</v>
      </c>
      <c r="SO25" s="14">
        <v>19.1448</v>
      </c>
      <c r="SP25" s="14">
        <v>19.1448</v>
      </c>
      <c r="SQ25" s="14">
        <v>0.75519999999999998</v>
      </c>
      <c r="SR25" s="14">
        <v>13.1</v>
      </c>
      <c r="SS25" s="14">
        <v>12.244899999999999</v>
      </c>
      <c r="ST25" s="14">
        <v>12.244899999999999</v>
      </c>
      <c r="SU25" s="14">
        <v>0.85509999999999997</v>
      </c>
      <c r="SV25" s="14">
        <v>20.3</v>
      </c>
      <c r="SW25" s="14">
        <v>19.436350000000001</v>
      </c>
      <c r="SX25" s="14">
        <v>19.436350000000001</v>
      </c>
      <c r="SY25" s="14">
        <v>0.86365000000000003</v>
      </c>
      <c r="SZ25" s="14">
        <v>20.2</v>
      </c>
      <c r="TA25" s="14">
        <v>19.436350000000001</v>
      </c>
      <c r="TB25" s="14">
        <v>19.436350000000001</v>
      </c>
      <c r="TC25" s="14">
        <v>0.76365000000000005</v>
      </c>
      <c r="TD25" s="14">
        <v>0.4</v>
      </c>
      <c r="TE25" s="14">
        <v>0.505</v>
      </c>
      <c r="TF25" s="14">
        <v>0.505</v>
      </c>
      <c r="TG25" s="14">
        <v>-0.105</v>
      </c>
      <c r="TH25" s="14">
        <v>1.1000000000000001</v>
      </c>
      <c r="TI25" s="14">
        <v>0.3</v>
      </c>
      <c r="TJ25" s="14">
        <v>18</v>
      </c>
      <c r="TK25" s="14">
        <v>-16.899999999999999</v>
      </c>
      <c r="TL25" s="14">
        <v>26.2</v>
      </c>
      <c r="TM25" s="14"/>
      <c r="TN25" s="14">
        <v>34.514000000000003</v>
      </c>
      <c r="TO25" s="14">
        <v>-8.3140000000000001</v>
      </c>
      <c r="TP25" s="14">
        <v>16.8</v>
      </c>
      <c r="TQ25" s="14">
        <v>25.245000000000001</v>
      </c>
      <c r="TR25" s="14">
        <v>25.245000000000001</v>
      </c>
      <c r="TS25" s="14">
        <v>-8.4450000000000003</v>
      </c>
      <c r="TT25" s="14">
        <v>31.9</v>
      </c>
      <c r="TU25" s="14">
        <v>53.984999999999999</v>
      </c>
      <c r="TV25" s="14">
        <v>53.984999999999999</v>
      </c>
      <c r="TW25" s="14">
        <v>-22.085000000000001</v>
      </c>
      <c r="TX25" s="14">
        <v>0</v>
      </c>
      <c r="TY25" s="14">
        <v>0.58699999999999997</v>
      </c>
      <c r="TZ25" s="14">
        <v>0.58699999999999997</v>
      </c>
      <c r="UA25" s="14">
        <v>-0.58699999999999997</v>
      </c>
      <c r="UB25" s="14">
        <v>0</v>
      </c>
      <c r="UC25" s="14">
        <v>1.542</v>
      </c>
      <c r="UD25" s="14">
        <v>1.542</v>
      </c>
      <c r="UE25" s="14">
        <v>-1.542</v>
      </c>
      <c r="UF25" s="14">
        <v>34.700000000000003</v>
      </c>
      <c r="UG25" s="14"/>
      <c r="UH25" s="14">
        <v>42.3</v>
      </c>
      <c r="UI25" s="14">
        <v>-7.6</v>
      </c>
      <c r="UJ25" s="14">
        <v>21</v>
      </c>
      <c r="UK25" s="14">
        <v>19.436350000000001</v>
      </c>
      <c r="UL25" s="14">
        <v>19.436350000000001</v>
      </c>
      <c r="UM25" s="14">
        <v>1.56365</v>
      </c>
      <c r="UN25" s="14">
        <v>8.1999999999999993</v>
      </c>
      <c r="UO25" s="14">
        <v>8.1999999999999993</v>
      </c>
      <c r="UP25" s="14">
        <v>8.1999999999999993</v>
      </c>
      <c r="UQ25" s="14">
        <v>0</v>
      </c>
      <c r="UR25" s="14">
        <v>7.6</v>
      </c>
      <c r="US25" s="14">
        <v>7.1</v>
      </c>
      <c r="UT25" s="14">
        <v>7.1</v>
      </c>
      <c r="UU25" s="14">
        <v>0.5</v>
      </c>
      <c r="UV25" s="14">
        <v>20.399999999999999</v>
      </c>
      <c r="UW25" s="14">
        <v>19.436350000000001</v>
      </c>
      <c r="UX25" s="14">
        <v>19.436350000000001</v>
      </c>
      <c r="UY25" s="14">
        <v>0.96365000000000001</v>
      </c>
      <c r="UZ25" s="14">
        <v>20.399999999999999</v>
      </c>
      <c r="VA25" s="14">
        <v>19.436350000000001</v>
      </c>
      <c r="VB25" s="14">
        <v>19.436350000000001</v>
      </c>
      <c r="VC25" s="14">
        <v>0.96365000000000001</v>
      </c>
      <c r="VD25" s="14">
        <v>20</v>
      </c>
      <c r="VE25" s="14">
        <v>19.436350000000001</v>
      </c>
      <c r="VF25" s="14">
        <v>19.436350000000001</v>
      </c>
      <c r="VG25" s="14">
        <v>0.56364999999999998</v>
      </c>
      <c r="VH25" s="14">
        <v>2.5</v>
      </c>
      <c r="VI25" s="14">
        <v>0.18</v>
      </c>
      <c r="VJ25" s="14">
        <v>0.18</v>
      </c>
      <c r="VK25" s="14">
        <v>2.3199999999999998</v>
      </c>
      <c r="VL25" s="14">
        <v>236.3</v>
      </c>
      <c r="VM25" s="14"/>
      <c r="VN25" s="14">
        <v>235.786</v>
      </c>
      <c r="VO25" s="14">
        <v>0.51400000000000001</v>
      </c>
      <c r="VP25" s="14">
        <v>12.4</v>
      </c>
      <c r="VQ25" s="14"/>
      <c r="VR25" s="14">
        <v>10.704000000000001</v>
      </c>
      <c r="VS25" s="14">
        <v>1.696</v>
      </c>
      <c r="VT25" s="14">
        <v>135.5</v>
      </c>
      <c r="VU25" s="14"/>
      <c r="VV25" s="14">
        <v>133.33699999999999</v>
      </c>
      <c r="VW25" s="14">
        <v>2.1629999999999998</v>
      </c>
      <c r="VX25" s="14">
        <v>0.6</v>
      </c>
      <c r="VY25" s="14">
        <v>0.6</v>
      </c>
      <c r="VZ25" s="14">
        <v>0.6</v>
      </c>
      <c r="WA25" s="14">
        <v>0</v>
      </c>
      <c r="WB25" s="14">
        <v>0</v>
      </c>
      <c r="WC25" s="14">
        <v>21</v>
      </c>
      <c r="WD25" s="14">
        <v>21</v>
      </c>
      <c r="WE25" s="14">
        <v>-21</v>
      </c>
      <c r="WF25" s="14">
        <v>0</v>
      </c>
      <c r="WG25" s="14"/>
      <c r="WH25" s="14">
        <v>12.388</v>
      </c>
      <c r="WI25" s="14">
        <v>-12.388</v>
      </c>
      <c r="WJ25" s="14">
        <v>100.3</v>
      </c>
      <c r="WK25" s="14"/>
      <c r="WL25" s="14">
        <v>97.116</v>
      </c>
      <c r="WM25" s="14">
        <v>3.1840000000000002</v>
      </c>
      <c r="WN25" s="14">
        <v>4.8</v>
      </c>
      <c r="WO25" s="14">
        <v>4.2</v>
      </c>
      <c r="WP25" s="14">
        <v>4.2</v>
      </c>
      <c r="WQ25" s="14">
        <v>0.6</v>
      </c>
      <c r="WR25" s="14">
        <v>2.4</v>
      </c>
      <c r="WS25" s="14">
        <v>2.4</v>
      </c>
      <c r="WT25" s="14">
        <v>2.4</v>
      </c>
      <c r="WU25" s="14">
        <v>0</v>
      </c>
      <c r="WV25" s="14">
        <v>0.7</v>
      </c>
      <c r="WW25" s="14">
        <v>1.2</v>
      </c>
      <c r="WX25" s="14">
        <v>1.2</v>
      </c>
      <c r="WY25" s="14">
        <v>-0.5</v>
      </c>
      <c r="WZ25" s="14">
        <v>2</v>
      </c>
      <c r="XA25" s="14">
        <v>2.8</v>
      </c>
      <c r="XB25" s="14">
        <v>2.8</v>
      </c>
      <c r="XC25" s="14">
        <v>-0.8</v>
      </c>
      <c r="XD25" s="14">
        <v>10.3</v>
      </c>
      <c r="XE25" s="14"/>
      <c r="XF25" s="14">
        <v>11.273999999999999</v>
      </c>
      <c r="XG25" s="14">
        <v>-0.97399999999999998</v>
      </c>
      <c r="XH25" s="14">
        <v>6</v>
      </c>
      <c r="XI25" s="14">
        <v>6.4</v>
      </c>
      <c r="XJ25" s="14">
        <v>6.4</v>
      </c>
      <c r="XK25" s="14">
        <v>-0.4</v>
      </c>
      <c r="XL25" s="14">
        <v>20</v>
      </c>
      <c r="XM25" s="14">
        <v>19.241980000000002</v>
      </c>
      <c r="XN25" s="14">
        <v>19.241980000000002</v>
      </c>
      <c r="XO25" s="14">
        <v>0.75802000000000003</v>
      </c>
      <c r="XP25" s="14">
        <v>20</v>
      </c>
      <c r="XQ25" s="14">
        <v>19.241980000000002</v>
      </c>
      <c r="XR25" s="14">
        <v>19.241980000000002</v>
      </c>
      <c r="XS25" s="14">
        <v>0.75802000000000003</v>
      </c>
      <c r="XT25" s="14"/>
      <c r="XU25" s="14"/>
      <c r="XV25" s="14"/>
      <c r="XW25" s="14">
        <v>0</v>
      </c>
      <c r="XX25" s="14">
        <v>43.1</v>
      </c>
      <c r="XY25" s="14">
        <v>32.5</v>
      </c>
      <c r="XZ25" s="14">
        <v>32.5</v>
      </c>
      <c r="YA25" s="14">
        <v>10.6</v>
      </c>
      <c r="YB25" s="14">
        <v>32.799999999999997</v>
      </c>
      <c r="YC25" s="14">
        <v>32.5</v>
      </c>
      <c r="YD25" s="14">
        <v>32.5</v>
      </c>
      <c r="YE25" s="14">
        <v>0.3</v>
      </c>
      <c r="YF25" s="14">
        <v>16.5</v>
      </c>
      <c r="YG25" s="14">
        <v>14</v>
      </c>
      <c r="YH25" s="14">
        <v>14</v>
      </c>
      <c r="YI25" s="14">
        <v>2.5</v>
      </c>
      <c r="YJ25" s="14">
        <v>11.6</v>
      </c>
      <c r="YK25" s="14">
        <v>12</v>
      </c>
      <c r="YL25" s="14">
        <v>12</v>
      </c>
      <c r="YM25" s="14">
        <v>-0.4</v>
      </c>
      <c r="YN25" s="14">
        <v>4.9000000000000004</v>
      </c>
      <c r="YO25" s="14">
        <v>7.59</v>
      </c>
      <c r="YP25" s="14">
        <v>7.59</v>
      </c>
      <c r="YQ25" s="14">
        <v>-2.69</v>
      </c>
      <c r="YR25" s="14">
        <v>10</v>
      </c>
      <c r="YS25" s="14">
        <v>11</v>
      </c>
      <c r="YT25" s="14">
        <v>11</v>
      </c>
      <c r="YU25" s="14">
        <v>-1</v>
      </c>
      <c r="YV25" s="14">
        <v>21.1</v>
      </c>
      <c r="YW25" s="14">
        <v>19</v>
      </c>
      <c r="YX25" s="14">
        <v>19</v>
      </c>
      <c r="YY25" s="14">
        <v>2.1</v>
      </c>
    </row>
    <row r="26" spans="1:675" ht="24" customHeight="1" x14ac:dyDescent="0.3">
      <c r="A26" s="1"/>
      <c r="B26" s="16" t="s">
        <v>68</v>
      </c>
      <c r="C26" s="16" t="s">
        <v>815</v>
      </c>
      <c r="D26" s="17">
        <v>204.3</v>
      </c>
      <c r="E26" s="17">
        <v>203.40136000000001</v>
      </c>
      <c r="F26" s="17">
        <v>203.40136000000001</v>
      </c>
      <c r="G26" s="17">
        <v>0.89863999999999999</v>
      </c>
      <c r="H26" s="17">
        <v>614.70000000000005</v>
      </c>
      <c r="I26" s="17">
        <v>613.92236000000003</v>
      </c>
      <c r="J26" s="17">
        <v>596.92534000000001</v>
      </c>
      <c r="K26" s="17">
        <v>17.774660000000001</v>
      </c>
      <c r="L26" s="17">
        <v>145.9</v>
      </c>
      <c r="M26" s="17">
        <v>147.4599</v>
      </c>
      <c r="N26" s="17">
        <v>194.37914000000001</v>
      </c>
      <c r="O26" s="17">
        <v>-48.479140000000001</v>
      </c>
      <c r="P26" s="17">
        <v>7.6</v>
      </c>
      <c r="Q26" s="17">
        <v>8.8258700000000001</v>
      </c>
      <c r="R26" s="17">
        <v>8.8258700000000001</v>
      </c>
      <c r="S26" s="17">
        <v>-1.22587</v>
      </c>
      <c r="T26" s="17">
        <v>7.3</v>
      </c>
      <c r="U26" s="17">
        <v>8.5166900000000005</v>
      </c>
      <c r="V26" s="17">
        <v>8.5166900000000005</v>
      </c>
      <c r="W26" s="17">
        <v>-1.21669</v>
      </c>
      <c r="X26" s="17">
        <v>92.7</v>
      </c>
      <c r="Y26" s="17">
        <v>91.867829999999998</v>
      </c>
      <c r="Z26" s="17">
        <v>91.867829999999998</v>
      </c>
      <c r="AA26" s="17">
        <v>0.83216999999999997</v>
      </c>
      <c r="AB26" s="17">
        <v>227.3</v>
      </c>
      <c r="AC26" s="17">
        <v>242</v>
      </c>
      <c r="AD26" s="17">
        <v>242</v>
      </c>
      <c r="AE26" s="17">
        <v>-14.7</v>
      </c>
      <c r="AF26" s="17">
        <v>0</v>
      </c>
      <c r="AG26" s="17"/>
      <c r="AH26" s="17"/>
      <c r="AI26" s="17">
        <v>0</v>
      </c>
      <c r="AJ26" s="17">
        <v>0</v>
      </c>
      <c r="AK26" s="17"/>
      <c r="AL26" s="17"/>
      <c r="AM26" s="17">
        <v>0</v>
      </c>
      <c r="AN26" s="17"/>
      <c r="AO26" s="17"/>
      <c r="AP26" s="17"/>
      <c r="AQ26" s="17">
        <v>0</v>
      </c>
      <c r="AR26" s="17"/>
      <c r="AS26" s="17"/>
      <c r="AT26" s="17"/>
      <c r="AU26" s="17">
        <v>0</v>
      </c>
      <c r="AV26" s="17"/>
      <c r="AW26" s="17"/>
      <c r="AX26" s="17"/>
      <c r="AY26" s="17">
        <v>0</v>
      </c>
      <c r="AZ26" s="17"/>
      <c r="BA26" s="17"/>
      <c r="BB26" s="17"/>
      <c r="BC26" s="17">
        <v>0</v>
      </c>
      <c r="BD26" s="17"/>
      <c r="BE26" s="17"/>
      <c r="BF26" s="17"/>
      <c r="BG26" s="17">
        <v>0</v>
      </c>
      <c r="BH26" s="17"/>
      <c r="BI26" s="17"/>
      <c r="BJ26" s="17"/>
      <c r="BK26" s="17">
        <v>0</v>
      </c>
      <c r="BL26" s="17">
        <v>580.5</v>
      </c>
      <c r="BM26" s="17">
        <v>582.50599999999997</v>
      </c>
      <c r="BN26" s="17">
        <v>582.50599999999997</v>
      </c>
      <c r="BO26" s="17">
        <v>-2.0059999999999998</v>
      </c>
      <c r="BP26" s="17">
        <v>10.7</v>
      </c>
      <c r="BQ26" s="17">
        <v>10.52094</v>
      </c>
      <c r="BR26" s="17">
        <v>10.52094</v>
      </c>
      <c r="BS26" s="17">
        <v>0.17906</v>
      </c>
      <c r="BT26" s="17"/>
      <c r="BU26" s="17"/>
      <c r="BV26" s="17">
        <v>17.629960000000001</v>
      </c>
      <c r="BW26" s="17">
        <v>-17.629960000000001</v>
      </c>
      <c r="BX26" s="17"/>
      <c r="BY26" s="17"/>
      <c r="BZ26" s="17"/>
      <c r="CA26" s="17">
        <v>0</v>
      </c>
      <c r="CB26" s="17"/>
      <c r="CC26" s="17"/>
      <c r="CD26" s="17"/>
      <c r="CE26" s="17">
        <v>0</v>
      </c>
      <c r="CF26" s="17"/>
      <c r="CG26" s="17"/>
      <c r="CH26" s="17"/>
      <c r="CI26" s="17">
        <v>0</v>
      </c>
      <c r="CJ26" s="17">
        <v>163.4</v>
      </c>
      <c r="CK26" s="17">
        <v>164.06706</v>
      </c>
      <c r="CL26" s="17">
        <v>164.06706</v>
      </c>
      <c r="CM26" s="17">
        <v>-0.66705999999999999</v>
      </c>
      <c r="CN26" s="17">
        <v>10</v>
      </c>
      <c r="CO26" s="17">
        <v>9.2994299999999992</v>
      </c>
      <c r="CP26" s="17">
        <v>9.2994299999999992</v>
      </c>
      <c r="CQ26" s="17">
        <v>0.70057000000000003</v>
      </c>
      <c r="CR26" s="17">
        <v>6.8</v>
      </c>
      <c r="CS26" s="17">
        <v>4.9935799999999997</v>
      </c>
      <c r="CT26" s="17">
        <v>4.9935799999999997</v>
      </c>
      <c r="CU26" s="17">
        <v>1.8064199999999999</v>
      </c>
      <c r="CV26" s="17"/>
      <c r="CW26" s="17"/>
      <c r="CX26" s="17"/>
      <c r="CY26" s="17">
        <v>0</v>
      </c>
      <c r="CZ26" s="17">
        <v>6.2</v>
      </c>
      <c r="DA26" s="17">
        <v>6.8787000000000003</v>
      </c>
      <c r="DB26" s="17">
        <v>6.8787000000000003</v>
      </c>
      <c r="DC26" s="17">
        <v>-0.67869999999999997</v>
      </c>
      <c r="DD26" s="17"/>
      <c r="DE26" s="17"/>
      <c r="DF26" s="17"/>
      <c r="DG26" s="17">
        <v>0</v>
      </c>
      <c r="DH26" s="17">
        <v>70</v>
      </c>
      <c r="DI26" s="17">
        <v>67.146360000000001</v>
      </c>
      <c r="DJ26" s="17">
        <v>71.484650000000002</v>
      </c>
      <c r="DK26" s="17">
        <v>-1.48465</v>
      </c>
      <c r="DL26" s="17"/>
      <c r="DM26" s="17"/>
      <c r="DN26" s="17"/>
      <c r="DO26" s="17">
        <v>0</v>
      </c>
      <c r="DP26" s="17"/>
      <c r="DQ26" s="17"/>
      <c r="DR26" s="17"/>
      <c r="DS26" s="17">
        <v>0</v>
      </c>
      <c r="DT26" s="17">
        <v>21</v>
      </c>
      <c r="DU26" s="17">
        <v>23.215890000000002</v>
      </c>
      <c r="DV26" s="17"/>
      <c r="DW26" s="17">
        <v>21</v>
      </c>
      <c r="DX26" s="17"/>
      <c r="DY26" s="17"/>
      <c r="DZ26" s="17"/>
      <c r="EA26" s="17">
        <v>0</v>
      </c>
      <c r="EB26" s="17">
        <v>110</v>
      </c>
      <c r="EC26" s="17">
        <v>112.46647</v>
      </c>
      <c r="ED26" s="17">
        <v>112.46647</v>
      </c>
      <c r="EE26" s="17">
        <v>-2.4664700000000002</v>
      </c>
      <c r="EF26" s="17">
        <v>144.30000000000001</v>
      </c>
      <c r="EG26" s="17">
        <v>130.92196000000001</v>
      </c>
      <c r="EH26" s="17">
        <v>220.69499999999999</v>
      </c>
      <c r="EI26" s="17">
        <v>-76.394999999999996</v>
      </c>
      <c r="EJ26" s="17">
        <v>171.5</v>
      </c>
      <c r="EK26" s="17"/>
      <c r="EL26" s="17"/>
      <c r="EM26" s="17">
        <v>171.5</v>
      </c>
      <c r="EN26" s="17"/>
      <c r="EO26" s="17"/>
      <c r="EP26" s="17"/>
      <c r="EQ26" s="17">
        <v>0</v>
      </c>
      <c r="ER26" s="17"/>
      <c r="ES26" s="17"/>
      <c r="ET26" s="17"/>
      <c r="EU26" s="17">
        <v>0</v>
      </c>
      <c r="EV26" s="17">
        <v>6.5</v>
      </c>
      <c r="EW26" s="17">
        <v>6.39</v>
      </c>
      <c r="EX26" s="17">
        <v>6.39</v>
      </c>
      <c r="EY26" s="17">
        <v>0.11</v>
      </c>
      <c r="EZ26" s="17">
        <v>392.8</v>
      </c>
      <c r="FA26" s="17">
        <v>360</v>
      </c>
      <c r="FB26" s="17">
        <v>360</v>
      </c>
      <c r="FC26" s="17">
        <v>32.799999999999997</v>
      </c>
      <c r="FD26" s="17">
        <v>81.8</v>
      </c>
      <c r="FE26" s="17">
        <v>81.635570000000001</v>
      </c>
      <c r="FF26" s="17">
        <v>81.635570000000001</v>
      </c>
      <c r="FG26" s="17">
        <v>0.16442999999999999</v>
      </c>
      <c r="FH26" s="17">
        <v>151.80000000000001</v>
      </c>
      <c r="FI26" s="17">
        <v>149.98721</v>
      </c>
      <c r="FJ26" s="17">
        <v>130.38079999999999</v>
      </c>
      <c r="FK26" s="17">
        <v>21.4192</v>
      </c>
      <c r="FL26" s="17">
        <v>38</v>
      </c>
      <c r="FM26" s="17">
        <v>41.89893</v>
      </c>
      <c r="FN26" s="17">
        <v>41.89893</v>
      </c>
      <c r="FO26" s="17">
        <v>-3.89893</v>
      </c>
      <c r="FP26" s="17">
        <v>18.8</v>
      </c>
      <c r="FQ26" s="17">
        <v>19.21088</v>
      </c>
      <c r="FR26" s="17">
        <v>19.21088</v>
      </c>
      <c r="FS26" s="17">
        <v>-0.41088000000000002</v>
      </c>
      <c r="FT26" s="17">
        <v>18.369</v>
      </c>
      <c r="FU26" s="17">
        <v>18.172979999999999</v>
      </c>
      <c r="FV26" s="17">
        <v>18.172979999999999</v>
      </c>
      <c r="FW26" s="17">
        <v>0.19602</v>
      </c>
      <c r="FX26" s="17">
        <v>89.6</v>
      </c>
      <c r="FY26" s="17">
        <v>87.773570000000007</v>
      </c>
      <c r="FZ26" s="17">
        <v>87.773570000000007</v>
      </c>
      <c r="GA26" s="17">
        <v>1.82643</v>
      </c>
      <c r="GB26" s="17">
        <v>49.9</v>
      </c>
      <c r="GC26" s="17">
        <v>74.069850000000002</v>
      </c>
      <c r="GD26" s="17">
        <v>124.37523</v>
      </c>
      <c r="GE26" s="17">
        <v>-74.475229999999996</v>
      </c>
      <c r="GF26" s="17">
        <v>60.1</v>
      </c>
      <c r="GG26" s="17">
        <v>74.069850000000002</v>
      </c>
      <c r="GH26" s="17">
        <v>124.37523</v>
      </c>
      <c r="GI26" s="17">
        <v>-64.275229999999993</v>
      </c>
      <c r="GJ26" s="17">
        <v>108.6</v>
      </c>
      <c r="GK26" s="17">
        <v>74.292280000000005</v>
      </c>
      <c r="GL26" s="17">
        <v>124.74872999999999</v>
      </c>
      <c r="GM26" s="17">
        <v>-16.14873</v>
      </c>
      <c r="GN26" s="17">
        <v>108.2</v>
      </c>
      <c r="GO26" s="17">
        <v>110.48202000000001</v>
      </c>
      <c r="GP26" s="17">
        <v>110.48202000000001</v>
      </c>
      <c r="GQ26" s="17">
        <v>-2.2820200000000002</v>
      </c>
      <c r="GR26" s="17">
        <v>45.2</v>
      </c>
      <c r="GS26" s="17">
        <v>45</v>
      </c>
      <c r="GT26" s="17">
        <v>31.486879999999999</v>
      </c>
      <c r="GU26" s="17">
        <v>13.71312</v>
      </c>
      <c r="GV26" s="17"/>
      <c r="GW26" s="17"/>
      <c r="GX26" s="17">
        <v>32.946550000000002</v>
      </c>
      <c r="GY26" s="17">
        <v>-32.946550000000002</v>
      </c>
      <c r="GZ26" s="17">
        <v>3.8</v>
      </c>
      <c r="HA26" s="17"/>
      <c r="HB26" s="17"/>
      <c r="HC26" s="17">
        <v>3.8</v>
      </c>
      <c r="HD26" s="17">
        <v>28.6</v>
      </c>
      <c r="HE26" s="17">
        <v>30.13373</v>
      </c>
      <c r="HF26" s="17">
        <v>30.13373</v>
      </c>
      <c r="HG26" s="17">
        <v>-1.53373</v>
      </c>
      <c r="HH26" s="17">
        <v>170.2</v>
      </c>
      <c r="HI26" s="17">
        <v>170</v>
      </c>
      <c r="HJ26" s="17">
        <v>138.53446</v>
      </c>
      <c r="HK26" s="17">
        <v>31.66554</v>
      </c>
      <c r="HL26" s="17"/>
      <c r="HM26" s="17"/>
      <c r="HN26" s="17"/>
      <c r="HO26" s="17">
        <v>0</v>
      </c>
      <c r="HP26" s="17"/>
      <c r="HQ26" s="17"/>
      <c r="HR26" s="17"/>
      <c r="HS26" s="17">
        <v>0</v>
      </c>
      <c r="HT26" s="17">
        <v>95.1</v>
      </c>
      <c r="HU26" s="17">
        <v>49.53678</v>
      </c>
      <c r="HV26" s="17">
        <v>62.583750000000002</v>
      </c>
      <c r="HW26" s="17">
        <v>32.516249999999999</v>
      </c>
      <c r="HX26" s="17">
        <v>0</v>
      </c>
      <c r="HY26" s="17"/>
      <c r="HZ26" s="17"/>
      <c r="IA26" s="17">
        <v>0</v>
      </c>
      <c r="IB26" s="17">
        <v>0</v>
      </c>
      <c r="IC26" s="17"/>
      <c r="ID26" s="17"/>
      <c r="IE26" s="17">
        <v>0</v>
      </c>
      <c r="IF26" s="17">
        <v>44.9</v>
      </c>
      <c r="IG26" s="17">
        <v>45.265309999999999</v>
      </c>
      <c r="IH26" s="17">
        <v>45.265309999999999</v>
      </c>
      <c r="II26" s="17">
        <v>-0.36531000000000002</v>
      </c>
      <c r="IJ26" s="17"/>
      <c r="IK26" s="17"/>
      <c r="IL26" s="17"/>
      <c r="IM26" s="17">
        <v>0</v>
      </c>
      <c r="IN26" s="17"/>
      <c r="IO26" s="17"/>
      <c r="IP26" s="17"/>
      <c r="IQ26" s="17">
        <v>0</v>
      </c>
      <c r="IR26" s="17"/>
      <c r="IS26" s="17"/>
      <c r="IT26" s="17"/>
      <c r="IU26" s="17">
        <v>0</v>
      </c>
      <c r="IV26" s="17">
        <v>131.6</v>
      </c>
      <c r="IW26" s="17">
        <v>136.69067999999999</v>
      </c>
      <c r="IX26" s="17">
        <v>136.69067999999999</v>
      </c>
      <c r="IY26" s="17">
        <v>-5.0906799999999999</v>
      </c>
      <c r="IZ26" s="17"/>
      <c r="JA26" s="17"/>
      <c r="JB26" s="17"/>
      <c r="JC26" s="17">
        <v>0</v>
      </c>
      <c r="JD26" s="17"/>
      <c r="JE26" s="17"/>
      <c r="JF26" s="17"/>
      <c r="JG26" s="17">
        <v>0</v>
      </c>
      <c r="JH26" s="17"/>
      <c r="JI26" s="17"/>
      <c r="JJ26" s="17"/>
      <c r="JK26" s="17">
        <v>0</v>
      </c>
      <c r="JL26" s="17"/>
      <c r="JM26" s="17"/>
      <c r="JN26" s="17"/>
      <c r="JO26" s="17">
        <v>0</v>
      </c>
      <c r="JP26" s="17"/>
      <c r="JQ26" s="17"/>
      <c r="JR26" s="17"/>
      <c r="JS26" s="17">
        <v>0</v>
      </c>
      <c r="JT26" s="17"/>
      <c r="JU26" s="17"/>
      <c r="JV26" s="17"/>
      <c r="JW26" s="17">
        <v>0</v>
      </c>
      <c r="JX26" s="17">
        <v>194.4</v>
      </c>
      <c r="JY26" s="17">
        <v>200.67499000000001</v>
      </c>
      <c r="JZ26" s="17">
        <v>200.67499000000001</v>
      </c>
      <c r="KA26" s="17">
        <v>-6.2749899999999998</v>
      </c>
      <c r="KB26" s="17">
        <v>195.6</v>
      </c>
      <c r="KC26" s="17">
        <v>200.3066</v>
      </c>
      <c r="KD26" s="17">
        <v>200.3066</v>
      </c>
      <c r="KE26" s="17">
        <v>-4.7065999999999999</v>
      </c>
      <c r="KF26" s="17">
        <v>195.6</v>
      </c>
      <c r="KG26" s="17">
        <v>200.18467000000001</v>
      </c>
      <c r="KH26" s="17">
        <v>200.18467000000001</v>
      </c>
      <c r="KI26" s="17">
        <v>-4.58467</v>
      </c>
      <c r="KJ26" s="17">
        <v>0</v>
      </c>
      <c r="KK26" s="17"/>
      <c r="KL26" s="17"/>
      <c r="KM26" s="17">
        <v>0</v>
      </c>
      <c r="KN26" s="17"/>
      <c r="KO26" s="17"/>
      <c r="KP26" s="17"/>
      <c r="KQ26" s="17">
        <v>0</v>
      </c>
      <c r="KR26" s="17"/>
      <c r="KS26" s="17"/>
      <c r="KT26" s="17"/>
      <c r="KU26" s="17">
        <v>0</v>
      </c>
      <c r="KV26" s="17">
        <v>0</v>
      </c>
      <c r="KW26" s="17"/>
      <c r="KX26" s="17">
        <v>4.7853599999999998</v>
      </c>
      <c r="KY26" s="17">
        <v>-4.7853599999999998</v>
      </c>
      <c r="KZ26" s="17">
        <v>254.3</v>
      </c>
      <c r="LA26" s="17">
        <v>247.73504</v>
      </c>
      <c r="LB26" s="17">
        <v>229.4529</v>
      </c>
      <c r="LC26" s="17">
        <v>24.847100000000001</v>
      </c>
      <c r="LD26" s="17">
        <v>137.19999999999999</v>
      </c>
      <c r="LE26" s="17">
        <v>133.16031000000001</v>
      </c>
      <c r="LF26" s="17">
        <v>133.16031000000001</v>
      </c>
      <c r="LG26" s="17">
        <v>4.0396900000000002</v>
      </c>
      <c r="LH26" s="17">
        <v>63</v>
      </c>
      <c r="LI26" s="17">
        <v>67.199219999999997</v>
      </c>
      <c r="LJ26" s="17">
        <v>67.199219999999997</v>
      </c>
      <c r="LK26" s="17">
        <v>-4.1992200000000004</v>
      </c>
      <c r="LL26" s="17">
        <v>78.8</v>
      </c>
      <c r="LM26" s="17">
        <v>78.567999999999998</v>
      </c>
      <c r="LN26" s="17">
        <v>78.567999999999998</v>
      </c>
      <c r="LO26" s="17">
        <v>0.23200000000000001</v>
      </c>
      <c r="LP26" s="17">
        <v>31.3</v>
      </c>
      <c r="LQ26" s="17">
        <v>29.980560000000001</v>
      </c>
      <c r="LR26" s="17">
        <v>29.980560000000001</v>
      </c>
      <c r="LS26" s="17">
        <v>1.3194399999999999</v>
      </c>
      <c r="LT26" s="17"/>
      <c r="LU26" s="17"/>
      <c r="LV26" s="17"/>
      <c r="LW26" s="17">
        <v>0</v>
      </c>
      <c r="LX26" s="17">
        <v>0</v>
      </c>
      <c r="LY26" s="17"/>
      <c r="LZ26" s="17"/>
      <c r="MA26" s="17">
        <v>0</v>
      </c>
      <c r="MB26" s="17">
        <v>0</v>
      </c>
      <c r="MC26" s="17"/>
      <c r="MD26" s="17"/>
      <c r="ME26" s="17">
        <v>0</v>
      </c>
      <c r="MF26" s="17">
        <v>59.6</v>
      </c>
      <c r="MG26" s="17"/>
      <c r="MH26" s="17">
        <v>136.26948999999999</v>
      </c>
      <c r="MI26" s="17">
        <v>-76.669489999999996</v>
      </c>
      <c r="MJ26" s="17"/>
      <c r="MK26" s="17"/>
      <c r="ML26" s="17"/>
      <c r="MM26" s="17">
        <v>0</v>
      </c>
      <c r="MN26" s="17"/>
      <c r="MO26" s="17"/>
      <c r="MP26" s="17"/>
      <c r="MQ26" s="17">
        <v>0</v>
      </c>
      <c r="MR26" s="17"/>
      <c r="MS26" s="17"/>
      <c r="MT26" s="17"/>
      <c r="MU26" s="17">
        <v>0</v>
      </c>
      <c r="MV26" s="17">
        <v>175.8</v>
      </c>
      <c r="MW26" s="17">
        <v>175.465</v>
      </c>
      <c r="MX26" s="17"/>
      <c r="MY26" s="17">
        <v>175.8</v>
      </c>
      <c r="MZ26" s="17">
        <v>0</v>
      </c>
      <c r="NA26" s="17"/>
      <c r="NB26" s="17"/>
      <c r="NC26" s="17">
        <v>0</v>
      </c>
      <c r="ND26" s="17">
        <v>176.8</v>
      </c>
      <c r="NE26" s="17">
        <v>176.22309000000001</v>
      </c>
      <c r="NF26" s="17"/>
      <c r="NG26" s="17">
        <v>176.8</v>
      </c>
      <c r="NH26" s="17">
        <v>95.8</v>
      </c>
      <c r="NI26" s="17">
        <v>175.92723000000001</v>
      </c>
      <c r="NJ26" s="17"/>
      <c r="NK26" s="17">
        <v>95.8</v>
      </c>
      <c r="NL26" s="17"/>
      <c r="NM26" s="17"/>
      <c r="NN26" s="17"/>
      <c r="NO26" s="17">
        <v>0</v>
      </c>
      <c r="NP26" s="17"/>
      <c r="NQ26" s="17"/>
      <c r="NR26" s="17"/>
      <c r="NS26" s="17">
        <v>0</v>
      </c>
      <c r="NT26" s="17">
        <v>0</v>
      </c>
      <c r="NU26" s="17"/>
      <c r="NV26" s="17">
        <v>9.09</v>
      </c>
      <c r="NW26" s="17">
        <v>-9.09</v>
      </c>
      <c r="NX26" s="17">
        <v>9.1</v>
      </c>
      <c r="NY26" s="17">
        <v>9.0694199999999991</v>
      </c>
      <c r="NZ26" s="17">
        <v>9.0694199999999991</v>
      </c>
      <c r="OA26" s="17">
        <v>3.058E-2</v>
      </c>
      <c r="OB26" s="17">
        <v>10.199999999999999</v>
      </c>
      <c r="OC26" s="17"/>
      <c r="OD26" s="17">
        <v>10</v>
      </c>
      <c r="OE26" s="17">
        <v>0.2</v>
      </c>
      <c r="OF26" s="17">
        <v>0.8</v>
      </c>
      <c r="OG26" s="17"/>
      <c r="OH26" s="17">
        <v>0.55400000000000005</v>
      </c>
      <c r="OI26" s="17">
        <v>0.246</v>
      </c>
      <c r="OJ26" s="17">
        <v>44.3</v>
      </c>
      <c r="OK26" s="17">
        <v>65.8</v>
      </c>
      <c r="OL26" s="17">
        <v>98.783000000000001</v>
      </c>
      <c r="OM26" s="17">
        <v>-54.482999999999997</v>
      </c>
      <c r="ON26" s="17">
        <v>75.900000000000006</v>
      </c>
      <c r="OO26" s="17"/>
      <c r="OP26" s="17">
        <v>77.027000000000001</v>
      </c>
      <c r="OQ26" s="17">
        <v>-1.127</v>
      </c>
      <c r="OR26" s="17">
        <v>5.6</v>
      </c>
      <c r="OS26" s="17">
        <v>0.68</v>
      </c>
      <c r="OT26" s="17">
        <v>0.68</v>
      </c>
      <c r="OU26" s="17">
        <v>4.92</v>
      </c>
      <c r="OV26" s="17">
        <v>0.2</v>
      </c>
      <c r="OW26" s="17"/>
      <c r="OX26" s="17">
        <v>0.2</v>
      </c>
      <c r="OY26" s="17">
        <v>0</v>
      </c>
      <c r="OZ26" s="17">
        <v>20.3</v>
      </c>
      <c r="PA26" s="17"/>
      <c r="PB26" s="17">
        <v>20.456230000000001</v>
      </c>
      <c r="PC26" s="17">
        <v>-0.15623000000000001</v>
      </c>
      <c r="PD26" s="17">
        <v>10.4</v>
      </c>
      <c r="PE26" s="17">
        <v>9.9830000000000005</v>
      </c>
      <c r="PF26" s="17">
        <v>9.9830000000000005</v>
      </c>
      <c r="PG26" s="17">
        <v>0.41699999999999998</v>
      </c>
      <c r="PH26" s="17">
        <v>5.7</v>
      </c>
      <c r="PI26" s="17">
        <v>5.67</v>
      </c>
      <c r="PJ26" s="17">
        <v>5.67</v>
      </c>
      <c r="PK26" s="17">
        <v>0.03</v>
      </c>
      <c r="PL26" s="17">
        <v>194.7</v>
      </c>
      <c r="PM26" s="17"/>
      <c r="PN26" s="17">
        <v>197.68100000000001</v>
      </c>
      <c r="PO26" s="17">
        <v>-2.9809999999999999</v>
      </c>
      <c r="PP26" s="17">
        <v>93</v>
      </c>
      <c r="PQ26" s="17"/>
      <c r="PR26" s="17">
        <v>103</v>
      </c>
      <c r="PS26" s="17">
        <v>-10</v>
      </c>
      <c r="PT26" s="17">
        <v>0</v>
      </c>
      <c r="PU26" s="17"/>
      <c r="PV26" s="17"/>
      <c r="PW26" s="17">
        <v>0</v>
      </c>
      <c r="PX26" s="17">
        <v>0</v>
      </c>
      <c r="PY26" s="17">
        <v>3</v>
      </c>
      <c r="PZ26" s="17">
        <v>3</v>
      </c>
      <c r="QA26" s="17">
        <v>-3</v>
      </c>
      <c r="QB26" s="17">
        <v>5</v>
      </c>
      <c r="QC26" s="17">
        <v>5</v>
      </c>
      <c r="QD26" s="17">
        <v>5</v>
      </c>
      <c r="QE26" s="17">
        <v>0</v>
      </c>
      <c r="QF26" s="17">
        <v>20.399999999999999</v>
      </c>
      <c r="QG26" s="17"/>
      <c r="QH26" s="17">
        <v>20.422219999999999</v>
      </c>
      <c r="QI26" s="17">
        <v>-2.222E-2</v>
      </c>
      <c r="QJ26" s="17">
        <v>10</v>
      </c>
      <c r="QK26" s="17">
        <v>10</v>
      </c>
      <c r="QL26" s="17">
        <v>10</v>
      </c>
      <c r="QM26" s="17">
        <v>0</v>
      </c>
      <c r="QN26" s="17">
        <v>18.5</v>
      </c>
      <c r="QO26" s="17">
        <v>17.492709999999999</v>
      </c>
      <c r="QP26" s="17">
        <v>17.492709999999999</v>
      </c>
      <c r="QQ26" s="17">
        <v>1.00729</v>
      </c>
      <c r="QR26" s="17">
        <v>3.6</v>
      </c>
      <c r="QS26" s="17">
        <v>3.4</v>
      </c>
      <c r="QT26" s="17">
        <v>3.4</v>
      </c>
      <c r="QU26" s="17">
        <v>0.2</v>
      </c>
      <c r="QV26" s="17">
        <v>18.5</v>
      </c>
      <c r="QW26" s="17">
        <v>17.881440000000001</v>
      </c>
      <c r="QX26" s="17">
        <v>17.881440000000001</v>
      </c>
      <c r="QY26" s="17">
        <v>0.61856</v>
      </c>
      <c r="QZ26" s="17">
        <v>14.1</v>
      </c>
      <c r="RA26" s="17"/>
      <c r="RB26" s="17">
        <v>14.112</v>
      </c>
      <c r="RC26" s="17">
        <v>-1.2E-2</v>
      </c>
      <c r="RD26" s="17">
        <v>17.399999999999999</v>
      </c>
      <c r="RE26" s="17"/>
      <c r="RF26" s="17">
        <v>14.776999999999999</v>
      </c>
      <c r="RG26" s="17">
        <v>2.6230000000000002</v>
      </c>
      <c r="RH26" s="17">
        <v>13.6</v>
      </c>
      <c r="RI26" s="17">
        <v>17.742999999999999</v>
      </c>
      <c r="RJ26" s="17">
        <v>17.742999999999999</v>
      </c>
      <c r="RK26" s="17">
        <v>-4.1429999999999998</v>
      </c>
      <c r="RL26" s="17">
        <v>47.2</v>
      </c>
      <c r="RM26" s="17">
        <v>40</v>
      </c>
      <c r="RN26" s="17">
        <v>59.487000000000002</v>
      </c>
      <c r="RO26" s="17">
        <v>-12.287000000000001</v>
      </c>
      <c r="RP26" s="17">
        <v>15.7</v>
      </c>
      <c r="RQ26" s="17"/>
      <c r="RR26" s="17">
        <v>18.366</v>
      </c>
      <c r="RS26" s="17">
        <v>-2.6659999999999999</v>
      </c>
      <c r="RT26" s="17">
        <v>3</v>
      </c>
      <c r="RU26" s="17">
        <v>3.06</v>
      </c>
      <c r="RV26" s="17">
        <v>3.06</v>
      </c>
      <c r="RW26" s="17">
        <v>-0.06</v>
      </c>
      <c r="RX26" s="17">
        <v>20.3</v>
      </c>
      <c r="RY26" s="17">
        <v>19.792000000000002</v>
      </c>
      <c r="RZ26" s="17">
        <v>19.792000000000002</v>
      </c>
      <c r="SA26" s="17">
        <v>0.50800000000000001</v>
      </c>
      <c r="SB26" s="17">
        <v>3.2</v>
      </c>
      <c r="SC26" s="17">
        <v>2</v>
      </c>
      <c r="SD26" s="17">
        <v>2</v>
      </c>
      <c r="SE26" s="17">
        <v>1.2</v>
      </c>
      <c r="SF26" s="17"/>
      <c r="SG26" s="17"/>
      <c r="SH26" s="17">
        <v>0.4</v>
      </c>
      <c r="SI26" s="17">
        <v>-0.4</v>
      </c>
      <c r="SJ26" s="17">
        <v>0.3</v>
      </c>
      <c r="SK26" s="17"/>
      <c r="SL26" s="17">
        <v>0.23</v>
      </c>
      <c r="SM26" s="17">
        <v>7.0000000000000007E-2</v>
      </c>
      <c r="SN26" s="17">
        <v>20</v>
      </c>
      <c r="SO26" s="17">
        <v>19.1448</v>
      </c>
      <c r="SP26" s="17">
        <v>19.1448</v>
      </c>
      <c r="SQ26" s="17">
        <v>0.85519999999999996</v>
      </c>
      <c r="SR26" s="17">
        <v>13.1</v>
      </c>
      <c r="SS26" s="17">
        <v>12.244899999999999</v>
      </c>
      <c r="ST26" s="17">
        <v>12.244899999999999</v>
      </c>
      <c r="SU26" s="17">
        <v>0.85509999999999997</v>
      </c>
      <c r="SV26" s="17">
        <v>20.100000000000001</v>
      </c>
      <c r="SW26" s="17">
        <v>19.436350000000001</v>
      </c>
      <c r="SX26" s="17">
        <v>19.436350000000001</v>
      </c>
      <c r="SY26" s="17">
        <v>0.66364999999999996</v>
      </c>
      <c r="SZ26" s="17">
        <v>20.2</v>
      </c>
      <c r="TA26" s="17">
        <v>19.436350000000001</v>
      </c>
      <c r="TB26" s="17">
        <v>19.436350000000001</v>
      </c>
      <c r="TC26" s="17">
        <v>0.76365000000000005</v>
      </c>
      <c r="TD26" s="17">
        <v>1.4</v>
      </c>
      <c r="TE26" s="17">
        <v>0.52500000000000002</v>
      </c>
      <c r="TF26" s="17">
        <v>0.52500000000000002</v>
      </c>
      <c r="TG26" s="17">
        <v>0.875</v>
      </c>
      <c r="TH26" s="17">
        <v>1.8</v>
      </c>
      <c r="TI26" s="17">
        <v>3.5</v>
      </c>
      <c r="TJ26" s="17">
        <v>18</v>
      </c>
      <c r="TK26" s="17">
        <v>-16.2</v>
      </c>
      <c r="TL26" s="17">
        <v>29.9</v>
      </c>
      <c r="TM26" s="17"/>
      <c r="TN26" s="17">
        <v>35.533000000000001</v>
      </c>
      <c r="TO26" s="17">
        <v>-5.633</v>
      </c>
      <c r="TP26" s="17">
        <v>20.7</v>
      </c>
      <c r="TQ26" s="17">
        <v>31.629000000000001</v>
      </c>
      <c r="TR26" s="17">
        <v>31.629000000000001</v>
      </c>
      <c r="TS26" s="17">
        <v>-10.929</v>
      </c>
      <c r="TT26" s="17">
        <v>35.6</v>
      </c>
      <c r="TU26" s="17">
        <v>64.242999999999995</v>
      </c>
      <c r="TV26" s="17">
        <v>64.242999999999995</v>
      </c>
      <c r="TW26" s="17">
        <v>-28.643000000000001</v>
      </c>
      <c r="TX26" s="17">
        <v>0</v>
      </c>
      <c r="TY26" s="17">
        <v>0.89800000000000002</v>
      </c>
      <c r="TZ26" s="17">
        <v>0.89800000000000002</v>
      </c>
      <c r="UA26" s="17">
        <v>-0.89800000000000002</v>
      </c>
      <c r="UB26" s="17">
        <v>0.8</v>
      </c>
      <c r="UC26" s="17">
        <v>2.3340000000000001</v>
      </c>
      <c r="UD26" s="17">
        <v>2.3340000000000001</v>
      </c>
      <c r="UE26" s="17">
        <v>-1.534</v>
      </c>
      <c r="UF26" s="17">
        <v>42.1</v>
      </c>
      <c r="UG26" s="17"/>
      <c r="UH26" s="17">
        <v>43.28</v>
      </c>
      <c r="UI26" s="17">
        <v>-1.18</v>
      </c>
      <c r="UJ26" s="17">
        <v>21</v>
      </c>
      <c r="UK26" s="17">
        <v>19.436350000000001</v>
      </c>
      <c r="UL26" s="17">
        <v>19.436350000000001</v>
      </c>
      <c r="UM26" s="17">
        <v>1.56365</v>
      </c>
      <c r="UN26" s="17">
        <v>8.1999999999999993</v>
      </c>
      <c r="UO26" s="17">
        <v>8.1999999999999993</v>
      </c>
      <c r="UP26" s="17">
        <v>8.1999999999999993</v>
      </c>
      <c r="UQ26" s="17">
        <v>0</v>
      </c>
      <c r="UR26" s="17">
        <v>7.7</v>
      </c>
      <c r="US26" s="17">
        <v>7.1</v>
      </c>
      <c r="UT26" s="17">
        <v>7.1</v>
      </c>
      <c r="UU26" s="17">
        <v>0.6</v>
      </c>
      <c r="UV26" s="17">
        <v>20.399999999999999</v>
      </c>
      <c r="UW26" s="17">
        <v>19.436350000000001</v>
      </c>
      <c r="UX26" s="17">
        <v>19.436350000000001</v>
      </c>
      <c r="UY26" s="17">
        <v>0.96365000000000001</v>
      </c>
      <c r="UZ26" s="17">
        <v>20.399999999999999</v>
      </c>
      <c r="VA26" s="17">
        <v>19.436350000000001</v>
      </c>
      <c r="VB26" s="17">
        <v>19.436350000000001</v>
      </c>
      <c r="VC26" s="17">
        <v>0.96365000000000001</v>
      </c>
      <c r="VD26" s="17">
        <v>20</v>
      </c>
      <c r="VE26" s="17">
        <v>19.436350000000001</v>
      </c>
      <c r="VF26" s="17">
        <v>19.436350000000001</v>
      </c>
      <c r="VG26" s="17">
        <v>0.56364999999999998</v>
      </c>
      <c r="VH26" s="17">
        <v>3.4</v>
      </c>
      <c r="VI26" s="17">
        <v>0.18</v>
      </c>
      <c r="VJ26" s="17">
        <v>0.18</v>
      </c>
      <c r="VK26" s="17">
        <v>3.22</v>
      </c>
      <c r="VL26" s="17">
        <v>238.3</v>
      </c>
      <c r="VM26" s="17"/>
      <c r="VN26" s="17">
        <v>241.98599999999999</v>
      </c>
      <c r="VO26" s="17">
        <v>-3.6859999999999999</v>
      </c>
      <c r="VP26" s="17">
        <v>12.7</v>
      </c>
      <c r="VQ26" s="17"/>
      <c r="VR26" s="17">
        <v>13.439</v>
      </c>
      <c r="VS26" s="17">
        <v>-0.73899999999999999</v>
      </c>
      <c r="VT26" s="17">
        <v>138.30000000000001</v>
      </c>
      <c r="VU26" s="17"/>
      <c r="VV26" s="17">
        <v>139.857</v>
      </c>
      <c r="VW26" s="17">
        <v>-1.5569999999999999</v>
      </c>
      <c r="VX26" s="17">
        <v>0.6</v>
      </c>
      <c r="VY26" s="17">
        <v>0.6</v>
      </c>
      <c r="VZ26" s="17">
        <v>0.6</v>
      </c>
      <c r="WA26" s="17">
        <v>0</v>
      </c>
      <c r="WB26" s="17">
        <v>0</v>
      </c>
      <c r="WC26" s="17">
        <v>23</v>
      </c>
      <c r="WD26" s="17">
        <v>23</v>
      </c>
      <c r="WE26" s="17">
        <v>-23</v>
      </c>
      <c r="WF26" s="17">
        <v>0</v>
      </c>
      <c r="WG26" s="17"/>
      <c r="WH26" s="17">
        <v>15.138999999999999</v>
      </c>
      <c r="WI26" s="17">
        <v>-15.138999999999999</v>
      </c>
      <c r="WJ26" s="17">
        <v>102.6</v>
      </c>
      <c r="WK26" s="17"/>
      <c r="WL26" s="17">
        <v>101.61799999999999</v>
      </c>
      <c r="WM26" s="17">
        <v>0.98199999999999998</v>
      </c>
      <c r="WN26" s="17">
        <v>4.8</v>
      </c>
      <c r="WO26" s="17">
        <v>4.2</v>
      </c>
      <c r="WP26" s="17">
        <v>4.2</v>
      </c>
      <c r="WQ26" s="17">
        <v>0.6</v>
      </c>
      <c r="WR26" s="17">
        <v>2.4</v>
      </c>
      <c r="WS26" s="17">
        <v>2.4</v>
      </c>
      <c r="WT26" s="17">
        <v>2.4</v>
      </c>
      <c r="WU26" s="17">
        <v>0</v>
      </c>
      <c r="WV26" s="17">
        <v>0.8</v>
      </c>
      <c r="WW26" s="17">
        <v>1.2</v>
      </c>
      <c r="WX26" s="17">
        <v>1.2</v>
      </c>
      <c r="WY26" s="17">
        <v>-0.4</v>
      </c>
      <c r="WZ26" s="17">
        <v>1.8</v>
      </c>
      <c r="XA26" s="17">
        <v>2.8</v>
      </c>
      <c r="XB26" s="17">
        <v>2.8</v>
      </c>
      <c r="XC26" s="17">
        <v>-1</v>
      </c>
      <c r="XD26" s="17">
        <v>12.3</v>
      </c>
      <c r="XE26" s="17"/>
      <c r="XF26" s="17">
        <v>13.384</v>
      </c>
      <c r="XG26" s="17">
        <v>-1.0840000000000001</v>
      </c>
      <c r="XH26" s="17">
        <v>6.1</v>
      </c>
      <c r="XI26" s="17">
        <v>6.4</v>
      </c>
      <c r="XJ26" s="17">
        <v>6.4</v>
      </c>
      <c r="XK26" s="17">
        <v>-0.3</v>
      </c>
      <c r="XL26" s="17">
        <v>20</v>
      </c>
      <c r="XM26" s="17">
        <v>19.241980000000002</v>
      </c>
      <c r="XN26" s="17">
        <v>19.241980000000002</v>
      </c>
      <c r="XO26" s="17">
        <v>0.75802000000000003</v>
      </c>
      <c r="XP26" s="17">
        <v>20</v>
      </c>
      <c r="XQ26" s="17">
        <v>19.241980000000002</v>
      </c>
      <c r="XR26" s="17">
        <v>19.241980000000002</v>
      </c>
      <c r="XS26" s="17">
        <v>0.75802000000000003</v>
      </c>
      <c r="XT26" s="17"/>
      <c r="XU26" s="17"/>
      <c r="XV26" s="17"/>
      <c r="XW26" s="17">
        <v>0</v>
      </c>
      <c r="XX26" s="17">
        <v>43.1</v>
      </c>
      <c r="XY26" s="17">
        <v>32.5</v>
      </c>
      <c r="XZ26" s="17">
        <v>32.5</v>
      </c>
      <c r="YA26" s="17">
        <v>10.6</v>
      </c>
      <c r="YB26" s="17">
        <v>32.700000000000003</v>
      </c>
      <c r="YC26" s="17">
        <v>32.5</v>
      </c>
      <c r="YD26" s="17">
        <v>32.5</v>
      </c>
      <c r="YE26" s="17">
        <v>0.2</v>
      </c>
      <c r="YF26" s="17">
        <v>16.8</v>
      </c>
      <c r="YG26" s="17">
        <v>14</v>
      </c>
      <c r="YH26" s="17">
        <v>14</v>
      </c>
      <c r="YI26" s="17">
        <v>2.8</v>
      </c>
      <c r="YJ26" s="17">
        <v>11.6</v>
      </c>
      <c r="YK26" s="17">
        <v>12</v>
      </c>
      <c r="YL26" s="17">
        <v>12</v>
      </c>
      <c r="YM26" s="17">
        <v>-0.4</v>
      </c>
      <c r="YN26" s="17">
        <v>4.3</v>
      </c>
      <c r="YO26" s="17">
        <v>7.59</v>
      </c>
      <c r="YP26" s="17">
        <v>7.59</v>
      </c>
      <c r="YQ26" s="17">
        <v>-3.29</v>
      </c>
      <c r="YR26" s="17">
        <v>9.6</v>
      </c>
      <c r="YS26" s="17">
        <v>11</v>
      </c>
      <c r="YT26" s="17">
        <v>11</v>
      </c>
      <c r="YU26" s="17">
        <v>-1.4</v>
      </c>
      <c r="YV26" s="17">
        <v>21.1</v>
      </c>
      <c r="YW26" s="17">
        <v>19</v>
      </c>
      <c r="YX26" s="17">
        <v>19</v>
      </c>
      <c r="YY26" s="17">
        <v>2.1</v>
      </c>
    </row>
    <row r="27" spans="1:675" ht="24" customHeight="1" x14ac:dyDescent="0.3">
      <c r="A27" s="1"/>
      <c r="B27" s="16" t="s">
        <v>68</v>
      </c>
      <c r="C27" s="16" t="s">
        <v>816</v>
      </c>
      <c r="D27" s="17">
        <v>202.9</v>
      </c>
      <c r="E27" s="17">
        <v>203.40136000000001</v>
      </c>
      <c r="F27" s="17">
        <v>203.40136000000001</v>
      </c>
      <c r="G27" s="17">
        <v>-0.50136000000000003</v>
      </c>
      <c r="H27" s="17">
        <v>616.1</v>
      </c>
      <c r="I27" s="17">
        <v>613.92236000000003</v>
      </c>
      <c r="J27" s="17">
        <v>596.92534000000001</v>
      </c>
      <c r="K27" s="17">
        <v>19.174659999999999</v>
      </c>
      <c r="L27" s="17">
        <v>146.19999999999999</v>
      </c>
      <c r="M27" s="17">
        <v>147.4599</v>
      </c>
      <c r="N27" s="17">
        <v>194.37914000000001</v>
      </c>
      <c r="O27" s="17">
        <v>-48.179139999999997</v>
      </c>
      <c r="P27" s="17">
        <v>7.4</v>
      </c>
      <c r="Q27" s="17">
        <v>8.8258700000000001</v>
      </c>
      <c r="R27" s="17">
        <v>8.8258700000000001</v>
      </c>
      <c r="S27" s="17">
        <v>-1.42587</v>
      </c>
      <c r="T27" s="17">
        <v>7.6</v>
      </c>
      <c r="U27" s="17">
        <v>8.5166900000000005</v>
      </c>
      <c r="V27" s="17">
        <v>8.5166900000000005</v>
      </c>
      <c r="W27" s="17">
        <v>-0.91669</v>
      </c>
      <c r="X27" s="17">
        <v>93.4</v>
      </c>
      <c r="Y27" s="17">
        <v>91.867829999999998</v>
      </c>
      <c r="Z27" s="17">
        <v>91.867829999999998</v>
      </c>
      <c r="AA27" s="17">
        <v>1.53217</v>
      </c>
      <c r="AB27" s="17">
        <v>228.6</v>
      </c>
      <c r="AC27" s="17">
        <v>242</v>
      </c>
      <c r="AD27" s="17">
        <v>242</v>
      </c>
      <c r="AE27" s="17">
        <v>-13.4</v>
      </c>
      <c r="AF27" s="17">
        <v>0</v>
      </c>
      <c r="AG27" s="17"/>
      <c r="AH27" s="17"/>
      <c r="AI27" s="17">
        <v>0</v>
      </c>
      <c r="AJ27" s="17">
        <v>0</v>
      </c>
      <c r="AK27" s="17"/>
      <c r="AL27" s="17"/>
      <c r="AM27" s="17">
        <v>0</v>
      </c>
      <c r="AN27" s="17"/>
      <c r="AO27" s="17"/>
      <c r="AP27" s="17"/>
      <c r="AQ27" s="17">
        <v>0</v>
      </c>
      <c r="AR27" s="17"/>
      <c r="AS27" s="17"/>
      <c r="AT27" s="17"/>
      <c r="AU27" s="17">
        <v>0</v>
      </c>
      <c r="AV27" s="17"/>
      <c r="AW27" s="17"/>
      <c r="AX27" s="17"/>
      <c r="AY27" s="17">
        <v>0</v>
      </c>
      <c r="AZ27" s="17"/>
      <c r="BA27" s="17"/>
      <c r="BB27" s="17"/>
      <c r="BC27" s="17">
        <v>0</v>
      </c>
      <c r="BD27" s="17"/>
      <c r="BE27" s="17"/>
      <c r="BF27" s="17"/>
      <c r="BG27" s="17">
        <v>0</v>
      </c>
      <c r="BH27" s="17"/>
      <c r="BI27" s="17"/>
      <c r="BJ27" s="17"/>
      <c r="BK27" s="17">
        <v>0</v>
      </c>
      <c r="BL27" s="17">
        <v>580</v>
      </c>
      <c r="BM27" s="17">
        <v>582.50599999999997</v>
      </c>
      <c r="BN27" s="17">
        <v>582.50599999999997</v>
      </c>
      <c r="BO27" s="17">
        <v>-2.5059999999999998</v>
      </c>
      <c r="BP27" s="17">
        <v>10.7</v>
      </c>
      <c r="BQ27" s="17">
        <v>10.52094</v>
      </c>
      <c r="BR27" s="17">
        <v>10.52094</v>
      </c>
      <c r="BS27" s="17">
        <v>0.17906</v>
      </c>
      <c r="BT27" s="17"/>
      <c r="BU27" s="17"/>
      <c r="BV27" s="17">
        <v>17.629960000000001</v>
      </c>
      <c r="BW27" s="17">
        <v>-17.629960000000001</v>
      </c>
      <c r="BX27" s="17"/>
      <c r="BY27" s="17"/>
      <c r="BZ27" s="17"/>
      <c r="CA27" s="17">
        <v>0</v>
      </c>
      <c r="CB27" s="17"/>
      <c r="CC27" s="17"/>
      <c r="CD27" s="17"/>
      <c r="CE27" s="17">
        <v>0</v>
      </c>
      <c r="CF27" s="17"/>
      <c r="CG27" s="17"/>
      <c r="CH27" s="17"/>
      <c r="CI27" s="17">
        <v>0</v>
      </c>
      <c r="CJ27" s="17">
        <v>163.69999999999999</v>
      </c>
      <c r="CK27" s="17">
        <v>164.06706</v>
      </c>
      <c r="CL27" s="17">
        <v>164.06706</v>
      </c>
      <c r="CM27" s="17">
        <v>-0.36706</v>
      </c>
      <c r="CN27" s="17">
        <v>10</v>
      </c>
      <c r="CO27" s="17">
        <v>9.2994299999999992</v>
      </c>
      <c r="CP27" s="17">
        <v>9.2994299999999992</v>
      </c>
      <c r="CQ27" s="17">
        <v>0.70057000000000003</v>
      </c>
      <c r="CR27" s="17">
        <v>6.8</v>
      </c>
      <c r="CS27" s="17">
        <v>4.9935799999999997</v>
      </c>
      <c r="CT27" s="17">
        <v>4.9935799999999997</v>
      </c>
      <c r="CU27" s="17">
        <v>1.8064199999999999</v>
      </c>
      <c r="CV27" s="17"/>
      <c r="CW27" s="17"/>
      <c r="CX27" s="17"/>
      <c r="CY27" s="17">
        <v>0</v>
      </c>
      <c r="CZ27" s="17">
        <v>6.2</v>
      </c>
      <c r="DA27" s="17">
        <v>6.8787000000000003</v>
      </c>
      <c r="DB27" s="17">
        <v>6.8787000000000003</v>
      </c>
      <c r="DC27" s="17">
        <v>-0.67869999999999997</v>
      </c>
      <c r="DD27" s="17"/>
      <c r="DE27" s="17"/>
      <c r="DF27" s="17"/>
      <c r="DG27" s="17">
        <v>0</v>
      </c>
      <c r="DH27" s="17">
        <v>69.900000000000006</v>
      </c>
      <c r="DI27" s="17">
        <v>67.146360000000001</v>
      </c>
      <c r="DJ27" s="17">
        <v>67.797560000000004</v>
      </c>
      <c r="DK27" s="17">
        <v>2.1024400000000001</v>
      </c>
      <c r="DL27" s="17"/>
      <c r="DM27" s="17"/>
      <c r="DN27" s="17"/>
      <c r="DO27" s="17">
        <v>0</v>
      </c>
      <c r="DP27" s="17"/>
      <c r="DQ27" s="17"/>
      <c r="DR27" s="17"/>
      <c r="DS27" s="17">
        <v>0</v>
      </c>
      <c r="DT27" s="17">
        <v>21.1</v>
      </c>
      <c r="DU27" s="17">
        <v>23.215890000000002</v>
      </c>
      <c r="DV27" s="17"/>
      <c r="DW27" s="17">
        <v>21.1</v>
      </c>
      <c r="DX27" s="17"/>
      <c r="DY27" s="17"/>
      <c r="DZ27" s="17"/>
      <c r="EA27" s="17">
        <v>0</v>
      </c>
      <c r="EB27" s="17">
        <v>109.7</v>
      </c>
      <c r="EC27" s="17">
        <v>112.46647</v>
      </c>
      <c r="ED27" s="17">
        <v>112.46647</v>
      </c>
      <c r="EE27" s="17">
        <v>-2.76647</v>
      </c>
      <c r="EF27" s="17">
        <v>153.6</v>
      </c>
      <c r="EG27" s="17">
        <v>130.92196000000001</v>
      </c>
      <c r="EH27" s="17">
        <v>220.69499999999999</v>
      </c>
      <c r="EI27" s="17">
        <v>-67.094999999999999</v>
      </c>
      <c r="EJ27" s="17">
        <v>170.3</v>
      </c>
      <c r="EK27" s="17"/>
      <c r="EL27" s="17"/>
      <c r="EM27" s="17">
        <v>170.3</v>
      </c>
      <c r="EN27" s="17"/>
      <c r="EO27" s="17"/>
      <c r="EP27" s="17"/>
      <c r="EQ27" s="17">
        <v>0</v>
      </c>
      <c r="ER27" s="17"/>
      <c r="ES27" s="17"/>
      <c r="ET27" s="17"/>
      <c r="EU27" s="17">
        <v>0</v>
      </c>
      <c r="EV27" s="17">
        <v>6.5</v>
      </c>
      <c r="EW27" s="17">
        <v>6.39</v>
      </c>
      <c r="EX27" s="17">
        <v>6.39</v>
      </c>
      <c r="EY27" s="17">
        <v>0.11</v>
      </c>
      <c r="EZ27" s="17">
        <v>387.4</v>
      </c>
      <c r="FA27" s="17">
        <v>360</v>
      </c>
      <c r="FB27" s="17">
        <v>360</v>
      </c>
      <c r="FC27" s="17">
        <v>27.4</v>
      </c>
      <c r="FD27" s="17">
        <v>81.099999999999994</v>
      </c>
      <c r="FE27" s="17">
        <v>81.635570000000001</v>
      </c>
      <c r="FF27" s="17">
        <v>81.635570000000001</v>
      </c>
      <c r="FG27" s="17">
        <v>-0.53556999999999999</v>
      </c>
      <c r="FH27" s="17">
        <v>151.69999999999999</v>
      </c>
      <c r="FI27" s="17">
        <v>149.98721</v>
      </c>
      <c r="FJ27" s="17">
        <v>130.38079999999999</v>
      </c>
      <c r="FK27" s="17">
        <v>21.319199999999999</v>
      </c>
      <c r="FL27" s="17">
        <v>36.299999999999997</v>
      </c>
      <c r="FM27" s="17">
        <v>41.89893</v>
      </c>
      <c r="FN27" s="17">
        <v>41.89893</v>
      </c>
      <c r="FO27" s="17">
        <v>-5.5989300000000002</v>
      </c>
      <c r="FP27" s="17">
        <v>18.8</v>
      </c>
      <c r="FQ27" s="17">
        <v>19.21088</v>
      </c>
      <c r="FR27" s="17">
        <v>19.21088</v>
      </c>
      <c r="FS27" s="17">
        <v>-0.41088000000000002</v>
      </c>
      <c r="FT27" s="17">
        <v>18.055</v>
      </c>
      <c r="FU27" s="17">
        <v>18.172979999999999</v>
      </c>
      <c r="FV27" s="17">
        <v>18.172979999999999</v>
      </c>
      <c r="FW27" s="17">
        <v>-0.11798</v>
      </c>
      <c r="FX27" s="17">
        <v>92.8</v>
      </c>
      <c r="FY27" s="17">
        <v>87.773570000000007</v>
      </c>
      <c r="FZ27" s="17">
        <v>87.773570000000007</v>
      </c>
      <c r="GA27" s="17">
        <v>5.0264300000000004</v>
      </c>
      <c r="GB27" s="17">
        <v>51.1</v>
      </c>
      <c r="GC27" s="17">
        <v>116.92077</v>
      </c>
      <c r="GD27" s="17">
        <v>167.90841</v>
      </c>
      <c r="GE27" s="17">
        <v>-116.80840999999999</v>
      </c>
      <c r="GF27" s="17">
        <v>61.5</v>
      </c>
      <c r="GG27" s="17">
        <v>116.92077</v>
      </c>
      <c r="GH27" s="17">
        <v>167.90841</v>
      </c>
      <c r="GI27" s="17">
        <v>-106.40841</v>
      </c>
      <c r="GJ27" s="17">
        <v>108.4</v>
      </c>
      <c r="GK27" s="17">
        <v>117.27188</v>
      </c>
      <c r="GL27" s="17">
        <v>168.41264000000001</v>
      </c>
      <c r="GM27" s="17">
        <v>-60.012639999999998</v>
      </c>
      <c r="GN27" s="17">
        <v>107.6</v>
      </c>
      <c r="GO27" s="17">
        <v>110.48202000000001</v>
      </c>
      <c r="GP27" s="17">
        <v>110.48202000000001</v>
      </c>
      <c r="GQ27" s="17">
        <v>-2.8820199999999998</v>
      </c>
      <c r="GR27" s="17">
        <v>44.8</v>
      </c>
      <c r="GS27" s="17">
        <v>45</v>
      </c>
      <c r="GT27" s="17">
        <v>31.486879999999999</v>
      </c>
      <c r="GU27" s="17">
        <v>13.31312</v>
      </c>
      <c r="GV27" s="17"/>
      <c r="GW27" s="17"/>
      <c r="GX27" s="17">
        <v>32.946550000000002</v>
      </c>
      <c r="GY27" s="17">
        <v>-32.946550000000002</v>
      </c>
      <c r="GZ27" s="17">
        <v>3.8</v>
      </c>
      <c r="HA27" s="17"/>
      <c r="HB27" s="17"/>
      <c r="HC27" s="17">
        <v>3.8</v>
      </c>
      <c r="HD27" s="17">
        <v>28.6</v>
      </c>
      <c r="HE27" s="17">
        <v>30.13373</v>
      </c>
      <c r="HF27" s="17">
        <v>30.13373</v>
      </c>
      <c r="HG27" s="17">
        <v>-1.53373</v>
      </c>
      <c r="HH27" s="17">
        <v>170.8</v>
      </c>
      <c r="HI27" s="17">
        <v>170</v>
      </c>
      <c r="HJ27" s="17">
        <v>138.53446</v>
      </c>
      <c r="HK27" s="17">
        <v>32.265540000000001</v>
      </c>
      <c r="HL27" s="17"/>
      <c r="HM27" s="17"/>
      <c r="HN27" s="17"/>
      <c r="HO27" s="17">
        <v>0</v>
      </c>
      <c r="HP27" s="17"/>
      <c r="HQ27" s="17"/>
      <c r="HR27" s="17"/>
      <c r="HS27" s="17">
        <v>0</v>
      </c>
      <c r="HT27" s="17">
        <v>95.3</v>
      </c>
      <c r="HU27" s="17">
        <v>48.260260000000002</v>
      </c>
      <c r="HV27" s="17">
        <v>61.497070000000001</v>
      </c>
      <c r="HW27" s="17">
        <v>33.802930000000003</v>
      </c>
      <c r="HX27" s="17">
        <v>0</v>
      </c>
      <c r="HY27" s="17"/>
      <c r="HZ27" s="17"/>
      <c r="IA27" s="17">
        <v>0</v>
      </c>
      <c r="IB27" s="17">
        <v>0</v>
      </c>
      <c r="IC27" s="17"/>
      <c r="ID27" s="17"/>
      <c r="IE27" s="17">
        <v>0</v>
      </c>
      <c r="IF27" s="17">
        <v>45.1</v>
      </c>
      <c r="IG27" s="17">
        <v>45.265309999999999</v>
      </c>
      <c r="IH27" s="17">
        <v>45.265309999999999</v>
      </c>
      <c r="II27" s="17">
        <v>-0.16531000000000001</v>
      </c>
      <c r="IJ27" s="17"/>
      <c r="IK27" s="17"/>
      <c r="IL27" s="17"/>
      <c r="IM27" s="17">
        <v>0</v>
      </c>
      <c r="IN27" s="17"/>
      <c r="IO27" s="17"/>
      <c r="IP27" s="17"/>
      <c r="IQ27" s="17">
        <v>0</v>
      </c>
      <c r="IR27" s="17"/>
      <c r="IS27" s="17"/>
      <c r="IT27" s="17"/>
      <c r="IU27" s="17">
        <v>0</v>
      </c>
      <c r="IV27" s="17">
        <v>131.69999999999999</v>
      </c>
      <c r="IW27" s="17">
        <v>136.69067999999999</v>
      </c>
      <c r="IX27" s="17">
        <v>136.69067999999999</v>
      </c>
      <c r="IY27" s="17">
        <v>-4.9906800000000002</v>
      </c>
      <c r="IZ27" s="17"/>
      <c r="JA27" s="17"/>
      <c r="JB27" s="17"/>
      <c r="JC27" s="17">
        <v>0</v>
      </c>
      <c r="JD27" s="17"/>
      <c r="JE27" s="17"/>
      <c r="JF27" s="17"/>
      <c r="JG27" s="17">
        <v>0</v>
      </c>
      <c r="JH27" s="17"/>
      <c r="JI27" s="17"/>
      <c r="JJ27" s="17"/>
      <c r="JK27" s="17">
        <v>0</v>
      </c>
      <c r="JL27" s="17"/>
      <c r="JM27" s="17"/>
      <c r="JN27" s="17"/>
      <c r="JO27" s="17">
        <v>0</v>
      </c>
      <c r="JP27" s="17"/>
      <c r="JQ27" s="17"/>
      <c r="JR27" s="17"/>
      <c r="JS27" s="17">
        <v>0</v>
      </c>
      <c r="JT27" s="17"/>
      <c r="JU27" s="17"/>
      <c r="JV27" s="17"/>
      <c r="JW27" s="17">
        <v>0</v>
      </c>
      <c r="JX27" s="17">
        <v>194.3</v>
      </c>
      <c r="JY27" s="17">
        <v>200.67499000000001</v>
      </c>
      <c r="JZ27" s="17">
        <v>200.67499000000001</v>
      </c>
      <c r="KA27" s="17">
        <v>-6.3749900000000004</v>
      </c>
      <c r="KB27" s="17">
        <v>195.8</v>
      </c>
      <c r="KC27" s="17">
        <v>200.3066</v>
      </c>
      <c r="KD27" s="17">
        <v>200.3066</v>
      </c>
      <c r="KE27" s="17">
        <v>-4.5065999999999997</v>
      </c>
      <c r="KF27" s="17">
        <v>195.8</v>
      </c>
      <c r="KG27" s="17">
        <v>200.18467000000001</v>
      </c>
      <c r="KH27" s="17">
        <v>200.18467000000001</v>
      </c>
      <c r="KI27" s="17">
        <v>-4.3846699999999998</v>
      </c>
      <c r="KJ27" s="17">
        <v>0</v>
      </c>
      <c r="KK27" s="17"/>
      <c r="KL27" s="17"/>
      <c r="KM27" s="17">
        <v>0</v>
      </c>
      <c r="KN27" s="17"/>
      <c r="KO27" s="17"/>
      <c r="KP27" s="17"/>
      <c r="KQ27" s="17">
        <v>0</v>
      </c>
      <c r="KR27" s="17"/>
      <c r="KS27" s="17"/>
      <c r="KT27" s="17"/>
      <c r="KU27" s="17">
        <v>0</v>
      </c>
      <c r="KV27" s="17">
        <v>0</v>
      </c>
      <c r="KW27" s="17"/>
      <c r="KX27" s="17">
        <v>4.7853599999999998</v>
      </c>
      <c r="KY27" s="17">
        <v>-4.7853599999999998</v>
      </c>
      <c r="KZ27" s="17">
        <v>254.8</v>
      </c>
      <c r="LA27" s="17">
        <v>247.73504</v>
      </c>
      <c r="LB27" s="17">
        <v>229.4529</v>
      </c>
      <c r="LC27" s="17">
        <v>25.347100000000001</v>
      </c>
      <c r="LD27" s="17">
        <v>137</v>
      </c>
      <c r="LE27" s="17">
        <v>133.16031000000001</v>
      </c>
      <c r="LF27" s="17">
        <v>133.16031000000001</v>
      </c>
      <c r="LG27" s="17">
        <v>3.83969</v>
      </c>
      <c r="LH27" s="17">
        <v>63.2</v>
      </c>
      <c r="LI27" s="17">
        <v>67.199219999999997</v>
      </c>
      <c r="LJ27" s="17">
        <v>67.199219999999997</v>
      </c>
      <c r="LK27" s="17">
        <v>-3.9992200000000002</v>
      </c>
      <c r="LL27" s="17">
        <v>77.599999999999994</v>
      </c>
      <c r="LM27" s="17">
        <v>78.567999999999998</v>
      </c>
      <c r="LN27" s="17">
        <v>78.567999999999998</v>
      </c>
      <c r="LO27" s="17">
        <v>-0.96799999999999997</v>
      </c>
      <c r="LP27" s="17">
        <v>31.4</v>
      </c>
      <c r="LQ27" s="17">
        <v>29.980560000000001</v>
      </c>
      <c r="LR27" s="17">
        <v>29.980560000000001</v>
      </c>
      <c r="LS27" s="17">
        <v>1.41944</v>
      </c>
      <c r="LT27" s="17"/>
      <c r="LU27" s="17"/>
      <c r="LV27" s="17"/>
      <c r="LW27" s="17">
        <v>0</v>
      </c>
      <c r="LX27" s="17">
        <v>0</v>
      </c>
      <c r="LY27" s="17"/>
      <c r="LZ27" s="17"/>
      <c r="MA27" s="17">
        <v>0</v>
      </c>
      <c r="MB27" s="17">
        <v>0</v>
      </c>
      <c r="MC27" s="17"/>
      <c r="MD27" s="17"/>
      <c r="ME27" s="17">
        <v>0</v>
      </c>
      <c r="MF27" s="17">
        <v>136.4</v>
      </c>
      <c r="MG27" s="17">
        <v>136.26948999999999</v>
      </c>
      <c r="MH27" s="17">
        <v>136.26948999999999</v>
      </c>
      <c r="MI27" s="17">
        <v>0.13050999999999999</v>
      </c>
      <c r="MJ27" s="17"/>
      <c r="MK27" s="17"/>
      <c r="ML27" s="17"/>
      <c r="MM27" s="17">
        <v>0</v>
      </c>
      <c r="MN27" s="17"/>
      <c r="MO27" s="17"/>
      <c r="MP27" s="17"/>
      <c r="MQ27" s="17">
        <v>0</v>
      </c>
      <c r="MR27" s="17"/>
      <c r="MS27" s="17"/>
      <c r="MT27" s="17"/>
      <c r="MU27" s="17">
        <v>0</v>
      </c>
      <c r="MV27" s="17">
        <v>176.4</v>
      </c>
      <c r="MW27" s="17">
        <v>175.465</v>
      </c>
      <c r="MX27" s="17"/>
      <c r="MY27" s="17">
        <v>176.4</v>
      </c>
      <c r="MZ27" s="17">
        <v>0</v>
      </c>
      <c r="NA27" s="17"/>
      <c r="NB27" s="17"/>
      <c r="NC27" s="17">
        <v>0</v>
      </c>
      <c r="ND27" s="17">
        <v>176.6</v>
      </c>
      <c r="NE27" s="17">
        <v>176.22309000000001</v>
      </c>
      <c r="NF27" s="17"/>
      <c r="NG27" s="17">
        <v>176.6</v>
      </c>
      <c r="NH27" s="17">
        <v>96.3</v>
      </c>
      <c r="NI27" s="17">
        <v>175.92723000000001</v>
      </c>
      <c r="NJ27" s="17"/>
      <c r="NK27" s="17">
        <v>96.3</v>
      </c>
      <c r="NL27" s="17"/>
      <c r="NM27" s="17"/>
      <c r="NN27" s="17"/>
      <c r="NO27" s="17">
        <v>0</v>
      </c>
      <c r="NP27" s="17"/>
      <c r="NQ27" s="17"/>
      <c r="NR27" s="17"/>
      <c r="NS27" s="17">
        <v>0</v>
      </c>
      <c r="NT27" s="17">
        <v>0</v>
      </c>
      <c r="NU27" s="17"/>
      <c r="NV27" s="17">
        <v>9.09</v>
      </c>
      <c r="NW27" s="17">
        <v>-9.09</v>
      </c>
      <c r="NX27" s="17">
        <v>9.3000000000000007</v>
      </c>
      <c r="NY27" s="17">
        <v>9.0694199999999991</v>
      </c>
      <c r="NZ27" s="17">
        <v>9.0694199999999991</v>
      </c>
      <c r="OA27" s="17">
        <v>0.23058000000000001</v>
      </c>
      <c r="OB27" s="17">
        <v>10.199999999999999</v>
      </c>
      <c r="OC27" s="17"/>
      <c r="OD27" s="17">
        <v>10</v>
      </c>
      <c r="OE27" s="17">
        <v>0.2</v>
      </c>
      <c r="OF27" s="17">
        <v>1</v>
      </c>
      <c r="OG27" s="17"/>
      <c r="OH27" s="17">
        <v>0.68700000000000006</v>
      </c>
      <c r="OI27" s="17">
        <v>0.313</v>
      </c>
      <c r="OJ27" s="17">
        <v>39.5</v>
      </c>
      <c r="OK27" s="17">
        <v>71.400000000000006</v>
      </c>
      <c r="OL27" s="17">
        <v>103.003</v>
      </c>
      <c r="OM27" s="17">
        <v>-63.503</v>
      </c>
      <c r="ON27" s="17">
        <v>69.2</v>
      </c>
      <c r="OO27" s="17"/>
      <c r="OP27" s="17">
        <v>78.022999999999996</v>
      </c>
      <c r="OQ27" s="17">
        <v>-8.8230000000000004</v>
      </c>
      <c r="OR27" s="17">
        <v>5.8</v>
      </c>
      <c r="OS27" s="17">
        <v>1.66</v>
      </c>
      <c r="OT27" s="17">
        <v>1.66</v>
      </c>
      <c r="OU27" s="17">
        <v>4.1399999999999997</v>
      </c>
      <c r="OV27" s="17">
        <v>0.3</v>
      </c>
      <c r="OW27" s="17"/>
      <c r="OX27" s="17">
        <v>0.2</v>
      </c>
      <c r="OY27" s="17">
        <v>0.1</v>
      </c>
      <c r="OZ27" s="17">
        <v>20.3</v>
      </c>
      <c r="PA27" s="17"/>
      <c r="PB27" s="17">
        <v>20.456230000000001</v>
      </c>
      <c r="PC27" s="17">
        <v>-0.15623000000000001</v>
      </c>
      <c r="PD27" s="17">
        <v>10.4</v>
      </c>
      <c r="PE27" s="17">
        <v>9.9830000000000005</v>
      </c>
      <c r="PF27" s="17">
        <v>9.9830000000000005</v>
      </c>
      <c r="PG27" s="17">
        <v>0.41699999999999998</v>
      </c>
      <c r="PH27" s="17">
        <v>5.7</v>
      </c>
      <c r="PI27" s="17">
        <v>5.67</v>
      </c>
      <c r="PJ27" s="17">
        <v>5.67</v>
      </c>
      <c r="PK27" s="17">
        <v>0.03</v>
      </c>
      <c r="PL27" s="17">
        <v>200.3</v>
      </c>
      <c r="PM27" s="17"/>
      <c r="PN27" s="17">
        <v>200.958</v>
      </c>
      <c r="PO27" s="17">
        <v>-0.65800000000000003</v>
      </c>
      <c r="PP27" s="17">
        <v>38.9</v>
      </c>
      <c r="PQ27" s="17"/>
      <c r="PR27" s="17">
        <v>105</v>
      </c>
      <c r="PS27" s="17">
        <v>-66.099999999999994</v>
      </c>
      <c r="PT27" s="17">
        <v>0</v>
      </c>
      <c r="PU27" s="17"/>
      <c r="PV27" s="17"/>
      <c r="PW27" s="17">
        <v>0</v>
      </c>
      <c r="PX27" s="17">
        <v>2.2000000000000002</v>
      </c>
      <c r="PY27" s="17">
        <v>3</v>
      </c>
      <c r="PZ27" s="17">
        <v>3</v>
      </c>
      <c r="QA27" s="17">
        <v>-0.8</v>
      </c>
      <c r="QB27" s="17">
        <v>5</v>
      </c>
      <c r="QC27" s="17">
        <v>5</v>
      </c>
      <c r="QD27" s="17">
        <v>5</v>
      </c>
      <c r="QE27" s="17">
        <v>0</v>
      </c>
      <c r="QF27" s="17">
        <v>20.5</v>
      </c>
      <c r="QG27" s="17"/>
      <c r="QH27" s="17">
        <v>20.422219999999999</v>
      </c>
      <c r="QI27" s="17">
        <v>7.7780000000000002E-2</v>
      </c>
      <c r="QJ27" s="17">
        <v>10</v>
      </c>
      <c r="QK27" s="17">
        <v>10</v>
      </c>
      <c r="QL27" s="17">
        <v>10</v>
      </c>
      <c r="QM27" s="17">
        <v>0</v>
      </c>
      <c r="QN27" s="17">
        <v>18.600000000000001</v>
      </c>
      <c r="QO27" s="17">
        <v>17.492709999999999</v>
      </c>
      <c r="QP27" s="17">
        <v>17.492709999999999</v>
      </c>
      <c r="QQ27" s="17">
        <v>1.1072900000000001</v>
      </c>
      <c r="QR27" s="17">
        <v>3.6</v>
      </c>
      <c r="QS27" s="17">
        <v>3.4</v>
      </c>
      <c r="QT27" s="17">
        <v>3.4</v>
      </c>
      <c r="QU27" s="17">
        <v>0.2</v>
      </c>
      <c r="QV27" s="17">
        <v>18.5</v>
      </c>
      <c r="QW27" s="17">
        <v>17.881440000000001</v>
      </c>
      <c r="QX27" s="17">
        <v>17.881440000000001</v>
      </c>
      <c r="QY27" s="17">
        <v>0.61856</v>
      </c>
      <c r="QZ27" s="17">
        <v>14.1</v>
      </c>
      <c r="RA27" s="17"/>
      <c r="RB27" s="17">
        <v>14.47</v>
      </c>
      <c r="RC27" s="17">
        <v>-0.37</v>
      </c>
      <c r="RD27" s="17">
        <v>17.399999999999999</v>
      </c>
      <c r="RE27" s="17"/>
      <c r="RF27" s="17">
        <v>16.414000000000001</v>
      </c>
      <c r="RG27" s="17">
        <v>0.98599999999999999</v>
      </c>
      <c r="RH27" s="17">
        <v>11.8</v>
      </c>
      <c r="RI27" s="17">
        <v>19.533000000000001</v>
      </c>
      <c r="RJ27" s="17">
        <v>19.533000000000001</v>
      </c>
      <c r="RK27" s="17">
        <v>-7.7329999999999997</v>
      </c>
      <c r="RL27" s="17">
        <v>50.5</v>
      </c>
      <c r="RM27" s="17">
        <v>44.7</v>
      </c>
      <c r="RN27" s="17">
        <v>65.412000000000006</v>
      </c>
      <c r="RO27" s="17">
        <v>-14.912000000000001</v>
      </c>
      <c r="RP27" s="17">
        <v>18.2</v>
      </c>
      <c r="RQ27" s="17"/>
      <c r="RR27" s="17">
        <v>18.562000000000001</v>
      </c>
      <c r="RS27" s="17">
        <v>-0.36199999999999999</v>
      </c>
      <c r="RT27" s="17">
        <v>3.1</v>
      </c>
      <c r="RU27" s="17">
        <v>3.06</v>
      </c>
      <c r="RV27" s="17">
        <v>3.06</v>
      </c>
      <c r="RW27" s="17">
        <v>0.04</v>
      </c>
      <c r="RX27" s="17">
        <v>20.3</v>
      </c>
      <c r="RY27" s="17">
        <v>19.792000000000002</v>
      </c>
      <c r="RZ27" s="17">
        <v>19.792000000000002</v>
      </c>
      <c r="SA27" s="17">
        <v>0.50800000000000001</v>
      </c>
      <c r="SB27" s="17">
        <v>3.2</v>
      </c>
      <c r="SC27" s="17">
        <v>2</v>
      </c>
      <c r="SD27" s="17">
        <v>2</v>
      </c>
      <c r="SE27" s="17">
        <v>1.2</v>
      </c>
      <c r="SF27" s="17"/>
      <c r="SG27" s="17"/>
      <c r="SH27" s="17">
        <v>0.4</v>
      </c>
      <c r="SI27" s="17">
        <v>-0.4</v>
      </c>
      <c r="SJ27" s="17">
        <v>0.3</v>
      </c>
      <c r="SK27" s="17"/>
      <c r="SL27" s="17">
        <v>0.27900000000000003</v>
      </c>
      <c r="SM27" s="17">
        <v>2.1000000000000001E-2</v>
      </c>
      <c r="SN27" s="17">
        <v>19.899999999999999</v>
      </c>
      <c r="SO27" s="17">
        <v>19.1448</v>
      </c>
      <c r="SP27" s="17">
        <v>19.1448</v>
      </c>
      <c r="SQ27" s="17">
        <v>0.75519999999999998</v>
      </c>
      <c r="SR27" s="17">
        <v>13.1</v>
      </c>
      <c r="SS27" s="17">
        <v>12.244899999999999</v>
      </c>
      <c r="ST27" s="17">
        <v>12.244899999999999</v>
      </c>
      <c r="SU27" s="17">
        <v>0.85509999999999997</v>
      </c>
      <c r="SV27" s="17">
        <v>20.2</v>
      </c>
      <c r="SW27" s="17">
        <v>19.436350000000001</v>
      </c>
      <c r="SX27" s="17">
        <v>19.436350000000001</v>
      </c>
      <c r="SY27" s="17">
        <v>0.76365000000000005</v>
      </c>
      <c r="SZ27" s="17">
        <v>20.2</v>
      </c>
      <c r="TA27" s="17">
        <v>19.436350000000001</v>
      </c>
      <c r="TB27" s="17">
        <v>19.436350000000001</v>
      </c>
      <c r="TC27" s="17">
        <v>0.76365000000000005</v>
      </c>
      <c r="TD27" s="17">
        <v>1</v>
      </c>
      <c r="TE27" s="17">
        <v>0.33</v>
      </c>
      <c r="TF27" s="17">
        <v>0.33</v>
      </c>
      <c r="TG27" s="17">
        <v>0.67</v>
      </c>
      <c r="TH27" s="17">
        <v>1.7</v>
      </c>
      <c r="TI27" s="17">
        <v>8.1</v>
      </c>
      <c r="TJ27" s="17">
        <v>23</v>
      </c>
      <c r="TK27" s="17">
        <v>-21.3</v>
      </c>
      <c r="TL27" s="17">
        <v>36.5</v>
      </c>
      <c r="TM27" s="17"/>
      <c r="TN27" s="17">
        <v>36.107999999999997</v>
      </c>
      <c r="TO27" s="17">
        <v>0.39200000000000002</v>
      </c>
      <c r="TP27" s="17">
        <v>27.3</v>
      </c>
      <c r="TQ27" s="17">
        <v>46.173000000000002</v>
      </c>
      <c r="TR27" s="17">
        <v>46.173000000000002</v>
      </c>
      <c r="TS27" s="17">
        <v>-18.873000000000001</v>
      </c>
      <c r="TT27" s="17">
        <v>40.799999999999997</v>
      </c>
      <c r="TU27" s="17">
        <v>74.415999999999997</v>
      </c>
      <c r="TV27" s="17">
        <v>74.415999999999997</v>
      </c>
      <c r="TW27" s="17">
        <v>-33.616</v>
      </c>
      <c r="TX27" s="17">
        <v>0.2</v>
      </c>
      <c r="TY27" s="17">
        <v>1.7310000000000001</v>
      </c>
      <c r="TZ27" s="17">
        <v>1.7310000000000001</v>
      </c>
      <c r="UA27" s="17">
        <v>-1.5309999999999999</v>
      </c>
      <c r="UB27" s="17">
        <v>0.9</v>
      </c>
      <c r="UC27" s="17">
        <v>3.633</v>
      </c>
      <c r="UD27" s="17">
        <v>3.633</v>
      </c>
      <c r="UE27" s="17">
        <v>-2.7330000000000001</v>
      </c>
      <c r="UF27" s="17">
        <v>50.7</v>
      </c>
      <c r="UG27" s="17"/>
      <c r="UH27" s="17">
        <v>45.06</v>
      </c>
      <c r="UI27" s="17">
        <v>5.64</v>
      </c>
      <c r="UJ27" s="17">
        <v>21</v>
      </c>
      <c r="UK27" s="17">
        <v>19.436350000000001</v>
      </c>
      <c r="UL27" s="17">
        <v>19.436350000000001</v>
      </c>
      <c r="UM27" s="17">
        <v>1.56365</v>
      </c>
      <c r="UN27" s="17">
        <v>8.1999999999999993</v>
      </c>
      <c r="UO27" s="17">
        <v>8.1999999999999993</v>
      </c>
      <c r="UP27" s="17">
        <v>8.1999999999999993</v>
      </c>
      <c r="UQ27" s="17">
        <v>0</v>
      </c>
      <c r="UR27" s="17">
        <v>7.7</v>
      </c>
      <c r="US27" s="17">
        <v>7.1</v>
      </c>
      <c r="UT27" s="17">
        <v>7.1</v>
      </c>
      <c r="UU27" s="17">
        <v>0.6</v>
      </c>
      <c r="UV27" s="17">
        <v>20.399999999999999</v>
      </c>
      <c r="UW27" s="17">
        <v>19.436350000000001</v>
      </c>
      <c r="UX27" s="17">
        <v>19.436350000000001</v>
      </c>
      <c r="UY27" s="17">
        <v>0.96365000000000001</v>
      </c>
      <c r="UZ27" s="17">
        <v>20.399999999999999</v>
      </c>
      <c r="VA27" s="17">
        <v>19.436350000000001</v>
      </c>
      <c r="VB27" s="17">
        <v>19.436350000000001</v>
      </c>
      <c r="VC27" s="17">
        <v>0.96365000000000001</v>
      </c>
      <c r="VD27" s="17">
        <v>20</v>
      </c>
      <c r="VE27" s="17">
        <v>19.436350000000001</v>
      </c>
      <c r="VF27" s="17">
        <v>19.436350000000001</v>
      </c>
      <c r="VG27" s="17">
        <v>0.56364999999999998</v>
      </c>
      <c r="VH27" s="17">
        <v>4</v>
      </c>
      <c r="VI27" s="17">
        <v>0.68</v>
      </c>
      <c r="VJ27" s="17">
        <v>0.68</v>
      </c>
      <c r="VK27" s="17">
        <v>3.32</v>
      </c>
      <c r="VL27" s="17">
        <v>245.4</v>
      </c>
      <c r="VM27" s="17"/>
      <c r="VN27" s="17">
        <v>245.61699999999999</v>
      </c>
      <c r="VO27" s="17">
        <v>-0.217</v>
      </c>
      <c r="VP27" s="17">
        <v>14.4</v>
      </c>
      <c r="VQ27" s="17"/>
      <c r="VR27" s="17">
        <v>15.183999999999999</v>
      </c>
      <c r="VS27" s="17">
        <v>-0.78400000000000003</v>
      </c>
      <c r="VT27" s="17">
        <v>139.4</v>
      </c>
      <c r="VU27" s="17"/>
      <c r="VV27" s="17">
        <v>142.29499999999999</v>
      </c>
      <c r="VW27" s="17">
        <v>-2.895</v>
      </c>
      <c r="VX27" s="17">
        <v>0.6</v>
      </c>
      <c r="VY27" s="17">
        <v>0.6</v>
      </c>
      <c r="VZ27" s="17">
        <v>0.6</v>
      </c>
      <c r="WA27" s="17">
        <v>0</v>
      </c>
      <c r="WB27" s="17">
        <v>0</v>
      </c>
      <c r="WC27" s="17">
        <v>27</v>
      </c>
      <c r="WD27" s="17">
        <v>27</v>
      </c>
      <c r="WE27" s="17">
        <v>-27</v>
      </c>
      <c r="WF27" s="17">
        <v>0</v>
      </c>
      <c r="WG27" s="17"/>
      <c r="WH27" s="17">
        <v>31.577999999999999</v>
      </c>
      <c r="WI27" s="17">
        <v>-31.577999999999999</v>
      </c>
      <c r="WJ27" s="17">
        <v>103.9</v>
      </c>
      <c r="WK27" s="17"/>
      <c r="WL27" s="17">
        <v>103.97199999999999</v>
      </c>
      <c r="WM27" s="17">
        <v>-7.1999999999999995E-2</v>
      </c>
      <c r="WN27" s="17">
        <v>4.8</v>
      </c>
      <c r="WO27" s="17">
        <v>4.2</v>
      </c>
      <c r="WP27" s="17">
        <v>4.2</v>
      </c>
      <c r="WQ27" s="17">
        <v>0.6</v>
      </c>
      <c r="WR27" s="17">
        <v>2.4</v>
      </c>
      <c r="WS27" s="17">
        <v>2.4</v>
      </c>
      <c r="WT27" s="17">
        <v>2.4</v>
      </c>
      <c r="WU27" s="17">
        <v>0</v>
      </c>
      <c r="WV27" s="17">
        <v>0.8</v>
      </c>
      <c r="WW27" s="17">
        <v>1.2</v>
      </c>
      <c r="WX27" s="17">
        <v>1.2</v>
      </c>
      <c r="WY27" s="17">
        <v>-0.4</v>
      </c>
      <c r="WZ27" s="17">
        <v>1.8</v>
      </c>
      <c r="XA27" s="17">
        <v>2.8</v>
      </c>
      <c r="XB27" s="17">
        <v>2.8</v>
      </c>
      <c r="XC27" s="17">
        <v>-1</v>
      </c>
      <c r="XD27" s="17">
        <v>14</v>
      </c>
      <c r="XE27" s="17"/>
      <c r="XF27" s="17">
        <v>15.253</v>
      </c>
      <c r="XG27" s="17">
        <v>-1.2529999999999999</v>
      </c>
      <c r="XH27" s="17">
        <v>6.1</v>
      </c>
      <c r="XI27" s="17">
        <v>6.4</v>
      </c>
      <c r="XJ27" s="17">
        <v>6.4</v>
      </c>
      <c r="XK27" s="17">
        <v>-0.3</v>
      </c>
      <c r="XL27" s="17">
        <v>20</v>
      </c>
      <c r="XM27" s="17">
        <v>19.241980000000002</v>
      </c>
      <c r="XN27" s="17">
        <v>19.241980000000002</v>
      </c>
      <c r="XO27" s="17">
        <v>0.75802000000000003</v>
      </c>
      <c r="XP27" s="17">
        <v>20</v>
      </c>
      <c r="XQ27" s="17">
        <v>19.241980000000002</v>
      </c>
      <c r="XR27" s="17">
        <v>19.241980000000002</v>
      </c>
      <c r="XS27" s="17">
        <v>0.75802000000000003</v>
      </c>
      <c r="XT27" s="17"/>
      <c r="XU27" s="17"/>
      <c r="XV27" s="17"/>
      <c r="XW27" s="17">
        <v>0</v>
      </c>
      <c r="XX27" s="17">
        <v>42.7</v>
      </c>
      <c r="XY27" s="17">
        <v>32.5</v>
      </c>
      <c r="XZ27" s="17">
        <v>32.5</v>
      </c>
      <c r="YA27" s="17">
        <v>10.199999999999999</v>
      </c>
      <c r="YB27" s="17">
        <v>32.799999999999997</v>
      </c>
      <c r="YC27" s="17">
        <v>32.5</v>
      </c>
      <c r="YD27" s="17">
        <v>32.5</v>
      </c>
      <c r="YE27" s="17">
        <v>0.3</v>
      </c>
      <c r="YF27" s="17">
        <v>16.8</v>
      </c>
      <c r="YG27" s="17">
        <v>14</v>
      </c>
      <c r="YH27" s="17">
        <v>14</v>
      </c>
      <c r="YI27" s="17">
        <v>2.8</v>
      </c>
      <c r="YJ27" s="17">
        <v>11.6</v>
      </c>
      <c r="YK27" s="17">
        <v>12</v>
      </c>
      <c r="YL27" s="17">
        <v>12</v>
      </c>
      <c r="YM27" s="17">
        <v>-0.4</v>
      </c>
      <c r="YN27" s="17">
        <v>3.7</v>
      </c>
      <c r="YO27" s="17">
        <v>7.59</v>
      </c>
      <c r="YP27" s="17">
        <v>7.59</v>
      </c>
      <c r="YQ27" s="17">
        <v>-3.89</v>
      </c>
      <c r="YR27" s="17">
        <v>9.6</v>
      </c>
      <c r="YS27" s="17">
        <v>11</v>
      </c>
      <c r="YT27" s="17">
        <v>11</v>
      </c>
      <c r="YU27" s="17">
        <v>-1.4</v>
      </c>
      <c r="YV27" s="17">
        <v>21.2</v>
      </c>
      <c r="YW27" s="17">
        <v>19</v>
      </c>
      <c r="YX27" s="17">
        <v>19</v>
      </c>
      <c r="YY27" s="17">
        <v>2.2000000000000002</v>
      </c>
    </row>
    <row r="28" spans="1:675" ht="24" customHeight="1" x14ac:dyDescent="0.3">
      <c r="A28" s="1"/>
      <c r="B28" s="16" t="s">
        <v>68</v>
      </c>
      <c r="C28" s="16" t="s">
        <v>817</v>
      </c>
      <c r="D28" s="17">
        <v>202.2</v>
      </c>
      <c r="E28" s="17">
        <v>203.40136000000001</v>
      </c>
      <c r="F28" s="17">
        <v>203.40136000000001</v>
      </c>
      <c r="G28" s="17">
        <v>-1.20136</v>
      </c>
      <c r="H28" s="17">
        <v>614.6</v>
      </c>
      <c r="I28" s="17">
        <v>613.92236000000003</v>
      </c>
      <c r="J28" s="17">
        <v>596.92534000000001</v>
      </c>
      <c r="K28" s="17">
        <v>17.674659999999999</v>
      </c>
      <c r="L28" s="17">
        <v>145.9</v>
      </c>
      <c r="M28" s="17">
        <v>147.4599</v>
      </c>
      <c r="N28" s="17">
        <v>194.37914000000001</v>
      </c>
      <c r="O28" s="17">
        <v>-48.479140000000001</v>
      </c>
      <c r="P28" s="17">
        <v>7.6</v>
      </c>
      <c r="Q28" s="17">
        <v>8.8258700000000001</v>
      </c>
      <c r="R28" s="17">
        <v>8.8258700000000001</v>
      </c>
      <c r="S28" s="17">
        <v>-1.22587</v>
      </c>
      <c r="T28" s="17">
        <v>7.5</v>
      </c>
      <c r="U28" s="17">
        <v>8.5166900000000005</v>
      </c>
      <c r="V28" s="17">
        <v>8.5166900000000005</v>
      </c>
      <c r="W28" s="17">
        <v>-1.0166900000000001</v>
      </c>
      <c r="X28" s="17">
        <v>93.1</v>
      </c>
      <c r="Y28" s="17">
        <v>91.867829999999998</v>
      </c>
      <c r="Z28" s="17">
        <v>91.867829999999998</v>
      </c>
      <c r="AA28" s="17">
        <v>1.23217</v>
      </c>
      <c r="AB28" s="17">
        <v>229.1</v>
      </c>
      <c r="AC28" s="17">
        <v>242</v>
      </c>
      <c r="AD28" s="17">
        <v>242</v>
      </c>
      <c r="AE28" s="17">
        <v>-12.9</v>
      </c>
      <c r="AF28" s="17">
        <v>0</v>
      </c>
      <c r="AG28" s="17"/>
      <c r="AH28" s="17"/>
      <c r="AI28" s="17">
        <v>0</v>
      </c>
      <c r="AJ28" s="17">
        <v>0</v>
      </c>
      <c r="AK28" s="17"/>
      <c r="AL28" s="17"/>
      <c r="AM28" s="17">
        <v>0</v>
      </c>
      <c r="AN28" s="17"/>
      <c r="AO28" s="17"/>
      <c r="AP28" s="17"/>
      <c r="AQ28" s="17">
        <v>0</v>
      </c>
      <c r="AR28" s="17"/>
      <c r="AS28" s="17"/>
      <c r="AT28" s="17"/>
      <c r="AU28" s="17">
        <v>0</v>
      </c>
      <c r="AV28" s="17"/>
      <c r="AW28" s="17"/>
      <c r="AX28" s="17"/>
      <c r="AY28" s="17">
        <v>0</v>
      </c>
      <c r="AZ28" s="17"/>
      <c r="BA28" s="17"/>
      <c r="BB28" s="17"/>
      <c r="BC28" s="17">
        <v>0</v>
      </c>
      <c r="BD28" s="17"/>
      <c r="BE28" s="17"/>
      <c r="BF28" s="17"/>
      <c r="BG28" s="17">
        <v>0</v>
      </c>
      <c r="BH28" s="17"/>
      <c r="BI28" s="17"/>
      <c r="BJ28" s="17"/>
      <c r="BK28" s="17">
        <v>0</v>
      </c>
      <c r="BL28" s="17">
        <v>581.4</v>
      </c>
      <c r="BM28" s="17">
        <v>582.50599999999997</v>
      </c>
      <c r="BN28" s="17">
        <v>582.50599999999997</v>
      </c>
      <c r="BO28" s="17">
        <v>-1.1060000000000001</v>
      </c>
      <c r="BP28" s="17">
        <v>10.7</v>
      </c>
      <c r="BQ28" s="17">
        <v>10.52094</v>
      </c>
      <c r="BR28" s="17">
        <v>10.52094</v>
      </c>
      <c r="BS28" s="17">
        <v>0.17906</v>
      </c>
      <c r="BT28" s="17"/>
      <c r="BU28" s="17"/>
      <c r="BV28" s="17">
        <v>17.629960000000001</v>
      </c>
      <c r="BW28" s="17">
        <v>-17.629960000000001</v>
      </c>
      <c r="BX28" s="17"/>
      <c r="BY28" s="17"/>
      <c r="BZ28" s="17"/>
      <c r="CA28" s="17">
        <v>0</v>
      </c>
      <c r="CB28" s="17"/>
      <c r="CC28" s="17"/>
      <c r="CD28" s="17"/>
      <c r="CE28" s="17">
        <v>0</v>
      </c>
      <c r="CF28" s="17"/>
      <c r="CG28" s="17"/>
      <c r="CH28" s="17"/>
      <c r="CI28" s="17">
        <v>0</v>
      </c>
      <c r="CJ28" s="17">
        <v>165.4</v>
      </c>
      <c r="CK28" s="17">
        <v>164.06706</v>
      </c>
      <c r="CL28" s="17">
        <v>164.06706</v>
      </c>
      <c r="CM28" s="17">
        <v>1.33294</v>
      </c>
      <c r="CN28" s="17">
        <v>9.9</v>
      </c>
      <c r="CO28" s="17">
        <v>9.2994299999999992</v>
      </c>
      <c r="CP28" s="17">
        <v>9.2994299999999992</v>
      </c>
      <c r="CQ28" s="17">
        <v>0.60057000000000005</v>
      </c>
      <c r="CR28" s="17">
        <v>6.7</v>
      </c>
      <c r="CS28" s="17">
        <v>4.9935799999999997</v>
      </c>
      <c r="CT28" s="17">
        <v>4.9935799999999997</v>
      </c>
      <c r="CU28" s="17">
        <v>1.70642</v>
      </c>
      <c r="CV28" s="17"/>
      <c r="CW28" s="17"/>
      <c r="CX28" s="17"/>
      <c r="CY28" s="17">
        <v>0</v>
      </c>
      <c r="CZ28" s="17">
        <v>6.2</v>
      </c>
      <c r="DA28" s="17">
        <v>6.8787000000000003</v>
      </c>
      <c r="DB28" s="17">
        <v>6.8787000000000003</v>
      </c>
      <c r="DC28" s="17">
        <v>-0.67869999999999997</v>
      </c>
      <c r="DD28" s="17"/>
      <c r="DE28" s="17"/>
      <c r="DF28" s="17"/>
      <c r="DG28" s="17">
        <v>0</v>
      </c>
      <c r="DH28" s="17">
        <v>138.80000000000001</v>
      </c>
      <c r="DI28" s="17">
        <v>67.146360000000001</v>
      </c>
      <c r="DJ28" s="17">
        <v>75.707310000000007</v>
      </c>
      <c r="DK28" s="17">
        <v>63.092689999999997</v>
      </c>
      <c r="DL28" s="17"/>
      <c r="DM28" s="17"/>
      <c r="DN28" s="17"/>
      <c r="DO28" s="17">
        <v>0</v>
      </c>
      <c r="DP28" s="17"/>
      <c r="DQ28" s="17"/>
      <c r="DR28" s="17"/>
      <c r="DS28" s="17">
        <v>0</v>
      </c>
      <c r="DT28" s="17">
        <v>23.9</v>
      </c>
      <c r="DU28" s="17">
        <v>21.821269999999998</v>
      </c>
      <c r="DV28" s="17"/>
      <c r="DW28" s="17">
        <v>23.9</v>
      </c>
      <c r="DX28" s="17"/>
      <c r="DY28" s="17"/>
      <c r="DZ28" s="17"/>
      <c r="EA28" s="17">
        <v>0</v>
      </c>
      <c r="EB28" s="17">
        <v>109.9</v>
      </c>
      <c r="EC28" s="17">
        <v>112.46647</v>
      </c>
      <c r="ED28" s="17">
        <v>112.46647</v>
      </c>
      <c r="EE28" s="17">
        <v>-2.5664699999999998</v>
      </c>
      <c r="EF28" s="17">
        <v>163.69999999999999</v>
      </c>
      <c r="EG28" s="17">
        <v>130.92196000000001</v>
      </c>
      <c r="EH28" s="17">
        <v>220.69499999999999</v>
      </c>
      <c r="EI28" s="17">
        <v>-56.994999999999997</v>
      </c>
      <c r="EJ28" s="17">
        <v>169.4</v>
      </c>
      <c r="EK28" s="17">
        <v>162.40135000000001</v>
      </c>
      <c r="EL28" s="17"/>
      <c r="EM28" s="17">
        <v>169.4</v>
      </c>
      <c r="EN28" s="17"/>
      <c r="EO28" s="17"/>
      <c r="EP28" s="17"/>
      <c r="EQ28" s="17">
        <v>0</v>
      </c>
      <c r="ER28" s="17"/>
      <c r="ES28" s="17"/>
      <c r="ET28" s="17"/>
      <c r="EU28" s="17">
        <v>0</v>
      </c>
      <c r="EV28" s="17">
        <v>6.5</v>
      </c>
      <c r="EW28" s="17">
        <v>6.39</v>
      </c>
      <c r="EX28" s="17">
        <v>6.39</v>
      </c>
      <c r="EY28" s="17">
        <v>0.11</v>
      </c>
      <c r="EZ28" s="17">
        <v>363.8</v>
      </c>
      <c r="FA28" s="17">
        <v>360</v>
      </c>
      <c r="FB28" s="17">
        <v>360</v>
      </c>
      <c r="FC28" s="17">
        <v>3.8</v>
      </c>
      <c r="FD28" s="17">
        <v>80.8</v>
      </c>
      <c r="FE28" s="17">
        <v>81.635570000000001</v>
      </c>
      <c r="FF28" s="17">
        <v>81.635570000000001</v>
      </c>
      <c r="FG28" s="17">
        <v>-0.83557000000000003</v>
      </c>
      <c r="FH28" s="17">
        <v>151.5</v>
      </c>
      <c r="FI28" s="17">
        <v>149.98721</v>
      </c>
      <c r="FJ28" s="17">
        <v>130.38079999999999</v>
      </c>
      <c r="FK28" s="17">
        <v>21.119199999999999</v>
      </c>
      <c r="FL28" s="17">
        <v>34.5</v>
      </c>
      <c r="FM28" s="17">
        <v>41.89893</v>
      </c>
      <c r="FN28" s="17">
        <v>41.89893</v>
      </c>
      <c r="FO28" s="17">
        <v>-7.39893</v>
      </c>
      <c r="FP28" s="17">
        <v>18.8</v>
      </c>
      <c r="FQ28" s="17">
        <v>19.21088</v>
      </c>
      <c r="FR28" s="17">
        <v>19.21088</v>
      </c>
      <c r="FS28" s="17">
        <v>-0.41088000000000002</v>
      </c>
      <c r="FT28" s="17">
        <v>18.506</v>
      </c>
      <c r="FU28" s="17">
        <v>18.172979999999999</v>
      </c>
      <c r="FV28" s="17">
        <v>18.172979999999999</v>
      </c>
      <c r="FW28" s="17">
        <v>0.33301999999999998</v>
      </c>
      <c r="FX28" s="17">
        <v>90.6</v>
      </c>
      <c r="FY28" s="17">
        <v>87.773570000000007</v>
      </c>
      <c r="FZ28" s="17">
        <v>87.773570000000007</v>
      </c>
      <c r="GA28" s="17">
        <v>2.8264300000000002</v>
      </c>
      <c r="GB28" s="17">
        <v>89.4</v>
      </c>
      <c r="GC28" s="17">
        <v>68.589079999999996</v>
      </c>
      <c r="GD28" s="17">
        <v>176.44598999999999</v>
      </c>
      <c r="GE28" s="17">
        <v>-87.045990000000003</v>
      </c>
      <c r="GF28" s="17">
        <v>89.9</v>
      </c>
      <c r="GG28" s="17">
        <v>68.589079999999996</v>
      </c>
      <c r="GH28" s="17">
        <v>176.44598999999999</v>
      </c>
      <c r="GI28" s="17">
        <v>-86.545990000000003</v>
      </c>
      <c r="GJ28" s="17">
        <v>122.5</v>
      </c>
      <c r="GK28" s="17">
        <v>68.795060000000007</v>
      </c>
      <c r="GL28" s="17">
        <v>176.97585000000001</v>
      </c>
      <c r="GM28" s="17">
        <v>-54.475850000000001</v>
      </c>
      <c r="GN28" s="17">
        <v>107.2</v>
      </c>
      <c r="GO28" s="17">
        <v>110.48202000000001</v>
      </c>
      <c r="GP28" s="17">
        <v>110.48202000000001</v>
      </c>
      <c r="GQ28" s="17">
        <v>-3.2820200000000002</v>
      </c>
      <c r="GR28" s="17">
        <v>44.9</v>
      </c>
      <c r="GS28" s="17">
        <v>45</v>
      </c>
      <c r="GT28" s="17">
        <v>31.486879999999999</v>
      </c>
      <c r="GU28" s="17">
        <v>13.413119999999999</v>
      </c>
      <c r="GV28" s="17"/>
      <c r="GW28" s="17"/>
      <c r="GX28" s="17">
        <v>32.946550000000002</v>
      </c>
      <c r="GY28" s="17">
        <v>-32.946550000000002</v>
      </c>
      <c r="GZ28" s="17">
        <v>3.8</v>
      </c>
      <c r="HA28" s="17"/>
      <c r="HB28" s="17"/>
      <c r="HC28" s="17">
        <v>3.8</v>
      </c>
      <c r="HD28" s="17">
        <v>28</v>
      </c>
      <c r="HE28" s="17">
        <v>30.13373</v>
      </c>
      <c r="HF28" s="17">
        <v>30.13373</v>
      </c>
      <c r="HG28" s="17">
        <v>-2.1337299999999999</v>
      </c>
      <c r="HH28" s="17">
        <v>168.8</v>
      </c>
      <c r="HI28" s="17">
        <v>170</v>
      </c>
      <c r="HJ28" s="17">
        <v>138.53446</v>
      </c>
      <c r="HK28" s="17">
        <v>30.265540000000001</v>
      </c>
      <c r="HL28" s="17"/>
      <c r="HM28" s="17"/>
      <c r="HN28" s="17"/>
      <c r="HO28" s="17">
        <v>0</v>
      </c>
      <c r="HP28" s="17"/>
      <c r="HQ28" s="17"/>
      <c r="HR28" s="17"/>
      <c r="HS28" s="17">
        <v>0</v>
      </c>
      <c r="HT28" s="17">
        <v>41.6</v>
      </c>
      <c r="HU28" s="17">
        <v>46.54533</v>
      </c>
      <c r="HV28" s="17">
        <v>58.537080000000003</v>
      </c>
      <c r="HW28" s="17">
        <v>-16.937080000000002</v>
      </c>
      <c r="HX28" s="17">
        <v>0</v>
      </c>
      <c r="HY28" s="17"/>
      <c r="HZ28" s="17"/>
      <c r="IA28" s="17">
        <v>0</v>
      </c>
      <c r="IB28" s="17">
        <v>0</v>
      </c>
      <c r="IC28" s="17"/>
      <c r="ID28" s="17"/>
      <c r="IE28" s="17">
        <v>0</v>
      </c>
      <c r="IF28" s="17">
        <v>45</v>
      </c>
      <c r="IG28" s="17">
        <v>45.265309999999999</v>
      </c>
      <c r="IH28" s="17">
        <v>45.265309999999999</v>
      </c>
      <c r="II28" s="17">
        <v>-0.26530999999999999</v>
      </c>
      <c r="IJ28" s="17"/>
      <c r="IK28" s="17"/>
      <c r="IL28" s="17"/>
      <c r="IM28" s="17">
        <v>0</v>
      </c>
      <c r="IN28" s="17"/>
      <c r="IO28" s="17"/>
      <c r="IP28" s="17"/>
      <c r="IQ28" s="17">
        <v>0</v>
      </c>
      <c r="IR28" s="17"/>
      <c r="IS28" s="17"/>
      <c r="IT28" s="17"/>
      <c r="IU28" s="17">
        <v>0</v>
      </c>
      <c r="IV28" s="17">
        <v>131.6</v>
      </c>
      <c r="IW28" s="17">
        <v>136.69067999999999</v>
      </c>
      <c r="IX28" s="17">
        <v>136.69067999999999</v>
      </c>
      <c r="IY28" s="17">
        <v>-5.0906799999999999</v>
      </c>
      <c r="IZ28" s="17"/>
      <c r="JA28" s="17"/>
      <c r="JB28" s="17"/>
      <c r="JC28" s="17">
        <v>0</v>
      </c>
      <c r="JD28" s="17"/>
      <c r="JE28" s="17"/>
      <c r="JF28" s="17"/>
      <c r="JG28" s="17">
        <v>0</v>
      </c>
      <c r="JH28" s="17"/>
      <c r="JI28" s="17"/>
      <c r="JJ28" s="17"/>
      <c r="JK28" s="17">
        <v>0</v>
      </c>
      <c r="JL28" s="17"/>
      <c r="JM28" s="17"/>
      <c r="JN28" s="17"/>
      <c r="JO28" s="17">
        <v>0</v>
      </c>
      <c r="JP28" s="17"/>
      <c r="JQ28" s="17"/>
      <c r="JR28" s="17"/>
      <c r="JS28" s="17">
        <v>0</v>
      </c>
      <c r="JT28" s="17"/>
      <c r="JU28" s="17"/>
      <c r="JV28" s="17"/>
      <c r="JW28" s="17">
        <v>0</v>
      </c>
      <c r="JX28" s="17">
        <v>194.1</v>
      </c>
      <c r="JY28" s="17">
        <v>200.67499000000001</v>
      </c>
      <c r="JZ28" s="17">
        <v>200.67499000000001</v>
      </c>
      <c r="KA28" s="17">
        <v>-6.5749899999999997</v>
      </c>
      <c r="KB28" s="17">
        <v>195.4</v>
      </c>
      <c r="KC28" s="17">
        <v>200.3066</v>
      </c>
      <c r="KD28" s="17">
        <v>200.3066</v>
      </c>
      <c r="KE28" s="17">
        <v>-4.9066000000000001</v>
      </c>
      <c r="KF28" s="17">
        <v>195.5</v>
      </c>
      <c r="KG28" s="17">
        <v>200.18467000000001</v>
      </c>
      <c r="KH28" s="17">
        <v>200.18467000000001</v>
      </c>
      <c r="KI28" s="17">
        <v>-4.6846699999999997</v>
      </c>
      <c r="KJ28" s="17">
        <v>0</v>
      </c>
      <c r="KK28" s="17"/>
      <c r="KL28" s="17"/>
      <c r="KM28" s="17">
        <v>0</v>
      </c>
      <c r="KN28" s="17"/>
      <c r="KO28" s="17"/>
      <c r="KP28" s="17"/>
      <c r="KQ28" s="17">
        <v>0</v>
      </c>
      <c r="KR28" s="17"/>
      <c r="KS28" s="17"/>
      <c r="KT28" s="17"/>
      <c r="KU28" s="17">
        <v>0</v>
      </c>
      <c r="KV28" s="17">
        <v>0</v>
      </c>
      <c r="KW28" s="17"/>
      <c r="KX28" s="17">
        <v>4.7853599999999998</v>
      </c>
      <c r="KY28" s="17">
        <v>-4.7853599999999998</v>
      </c>
      <c r="KZ28" s="17">
        <v>245.6</v>
      </c>
      <c r="LA28" s="17">
        <v>247.73504</v>
      </c>
      <c r="LB28" s="17">
        <v>229.4529</v>
      </c>
      <c r="LC28" s="17">
        <v>16.147099999999998</v>
      </c>
      <c r="LD28" s="17">
        <v>137.1</v>
      </c>
      <c r="LE28" s="17">
        <v>133.16031000000001</v>
      </c>
      <c r="LF28" s="17">
        <v>133.16031000000001</v>
      </c>
      <c r="LG28" s="17">
        <v>3.9396900000000001</v>
      </c>
      <c r="LH28" s="17">
        <v>63.1</v>
      </c>
      <c r="LI28" s="17">
        <v>67.199219999999997</v>
      </c>
      <c r="LJ28" s="17">
        <v>67.199219999999997</v>
      </c>
      <c r="LK28" s="17">
        <v>-4.0992199999999999</v>
      </c>
      <c r="LL28" s="17">
        <v>78.400000000000006</v>
      </c>
      <c r="LM28" s="17">
        <v>78.567999999999998</v>
      </c>
      <c r="LN28" s="17">
        <v>78.567999999999998</v>
      </c>
      <c r="LO28" s="17">
        <v>-0.16800000000000001</v>
      </c>
      <c r="LP28" s="17">
        <v>30.9</v>
      </c>
      <c r="LQ28" s="17">
        <v>29.980560000000001</v>
      </c>
      <c r="LR28" s="17">
        <v>29.980560000000001</v>
      </c>
      <c r="LS28" s="17">
        <v>0.91944000000000004</v>
      </c>
      <c r="LT28" s="17"/>
      <c r="LU28" s="17"/>
      <c r="LV28" s="17"/>
      <c r="LW28" s="17">
        <v>0</v>
      </c>
      <c r="LX28" s="17">
        <v>0</v>
      </c>
      <c r="LY28" s="17"/>
      <c r="LZ28" s="17"/>
      <c r="MA28" s="17">
        <v>0</v>
      </c>
      <c r="MB28" s="17">
        <v>0</v>
      </c>
      <c r="MC28" s="17"/>
      <c r="MD28" s="17"/>
      <c r="ME28" s="17">
        <v>0</v>
      </c>
      <c r="MF28" s="17">
        <v>137</v>
      </c>
      <c r="MG28" s="17">
        <v>136.26948999999999</v>
      </c>
      <c r="MH28" s="17">
        <v>136.26948999999999</v>
      </c>
      <c r="MI28" s="17">
        <v>0.73050999999999999</v>
      </c>
      <c r="MJ28" s="17"/>
      <c r="MK28" s="17"/>
      <c r="ML28" s="17"/>
      <c r="MM28" s="17">
        <v>0</v>
      </c>
      <c r="MN28" s="17"/>
      <c r="MO28" s="17"/>
      <c r="MP28" s="17"/>
      <c r="MQ28" s="17">
        <v>0</v>
      </c>
      <c r="MR28" s="17"/>
      <c r="MS28" s="17"/>
      <c r="MT28" s="17"/>
      <c r="MU28" s="17">
        <v>0</v>
      </c>
      <c r="MV28" s="17">
        <v>175.4</v>
      </c>
      <c r="MW28" s="17">
        <v>175.465</v>
      </c>
      <c r="MX28" s="17"/>
      <c r="MY28" s="17">
        <v>175.4</v>
      </c>
      <c r="MZ28" s="17">
        <v>0</v>
      </c>
      <c r="NA28" s="17"/>
      <c r="NB28" s="17"/>
      <c r="NC28" s="17">
        <v>0</v>
      </c>
      <c r="ND28" s="17">
        <v>176.3</v>
      </c>
      <c r="NE28" s="17">
        <v>176.22309000000001</v>
      </c>
      <c r="NF28" s="17"/>
      <c r="NG28" s="17">
        <v>176.3</v>
      </c>
      <c r="NH28" s="17">
        <v>176.1</v>
      </c>
      <c r="NI28" s="17">
        <v>175.92723000000001</v>
      </c>
      <c r="NJ28" s="17"/>
      <c r="NK28" s="17">
        <v>176.1</v>
      </c>
      <c r="NL28" s="17"/>
      <c r="NM28" s="17"/>
      <c r="NN28" s="17"/>
      <c r="NO28" s="17">
        <v>0</v>
      </c>
      <c r="NP28" s="17"/>
      <c r="NQ28" s="17"/>
      <c r="NR28" s="17"/>
      <c r="NS28" s="17">
        <v>0</v>
      </c>
      <c r="NT28" s="17">
        <v>5.4</v>
      </c>
      <c r="NU28" s="17"/>
      <c r="NV28" s="17">
        <v>9.09</v>
      </c>
      <c r="NW28" s="17">
        <v>-3.69</v>
      </c>
      <c r="NX28" s="17">
        <v>9.3000000000000007</v>
      </c>
      <c r="NY28" s="17">
        <v>9.0694199999999991</v>
      </c>
      <c r="NZ28" s="17">
        <v>9.0694199999999991</v>
      </c>
      <c r="OA28" s="17">
        <v>0.23058000000000001</v>
      </c>
      <c r="OB28" s="17">
        <v>10.199999999999999</v>
      </c>
      <c r="OC28" s="17"/>
      <c r="OD28" s="17">
        <v>10</v>
      </c>
      <c r="OE28" s="17">
        <v>0.2</v>
      </c>
      <c r="OF28" s="17">
        <v>0.5</v>
      </c>
      <c r="OG28" s="17"/>
      <c r="OH28" s="17">
        <v>0.76800000000000002</v>
      </c>
      <c r="OI28" s="17">
        <v>-0.26800000000000002</v>
      </c>
      <c r="OJ28" s="17">
        <v>35.1</v>
      </c>
      <c r="OK28" s="17">
        <v>80.7</v>
      </c>
      <c r="OL28" s="17">
        <v>106.369</v>
      </c>
      <c r="OM28" s="17">
        <v>-71.269000000000005</v>
      </c>
      <c r="ON28" s="17">
        <v>76.599999999999994</v>
      </c>
      <c r="OO28" s="17"/>
      <c r="OP28" s="17">
        <v>78.703999999999994</v>
      </c>
      <c r="OQ28" s="17">
        <v>-2.1040000000000001</v>
      </c>
      <c r="OR28" s="17">
        <v>4.4000000000000004</v>
      </c>
      <c r="OS28" s="17">
        <v>1.66</v>
      </c>
      <c r="OT28" s="17">
        <v>1.66</v>
      </c>
      <c r="OU28" s="17">
        <v>2.74</v>
      </c>
      <c r="OV28" s="17">
        <v>0.3</v>
      </c>
      <c r="OW28" s="17"/>
      <c r="OX28" s="17">
        <v>0.3</v>
      </c>
      <c r="OY28" s="17">
        <v>0</v>
      </c>
      <c r="OZ28" s="17">
        <v>20.399999999999999</v>
      </c>
      <c r="PA28" s="17"/>
      <c r="PB28" s="17">
        <v>20.456230000000001</v>
      </c>
      <c r="PC28" s="17">
        <v>-5.6230000000000002E-2</v>
      </c>
      <c r="PD28" s="17">
        <v>10.5</v>
      </c>
      <c r="PE28" s="17">
        <v>9.9830000000000005</v>
      </c>
      <c r="PF28" s="17">
        <v>9.9830000000000005</v>
      </c>
      <c r="PG28" s="17">
        <v>0.51700000000000002</v>
      </c>
      <c r="PH28" s="17">
        <v>5.7</v>
      </c>
      <c r="PI28" s="17">
        <v>5.67</v>
      </c>
      <c r="PJ28" s="17">
        <v>5.67</v>
      </c>
      <c r="PK28" s="17">
        <v>0.03</v>
      </c>
      <c r="PL28" s="17">
        <v>204.7</v>
      </c>
      <c r="PM28" s="17"/>
      <c r="PN28" s="17">
        <v>202.703</v>
      </c>
      <c r="PO28" s="17">
        <v>1.9970000000000001</v>
      </c>
      <c r="PP28" s="17">
        <v>79.8</v>
      </c>
      <c r="PQ28" s="17"/>
      <c r="PR28" s="17">
        <v>98</v>
      </c>
      <c r="PS28" s="17">
        <v>-18.2</v>
      </c>
      <c r="PT28" s="17">
        <v>0</v>
      </c>
      <c r="PU28" s="17"/>
      <c r="PV28" s="17"/>
      <c r="PW28" s="17">
        <v>0</v>
      </c>
      <c r="PX28" s="17">
        <v>2.2000000000000002</v>
      </c>
      <c r="PY28" s="17">
        <v>3</v>
      </c>
      <c r="PZ28" s="17">
        <v>3</v>
      </c>
      <c r="QA28" s="17">
        <v>-0.8</v>
      </c>
      <c r="QB28" s="17">
        <v>5.2</v>
      </c>
      <c r="QC28" s="17">
        <v>5</v>
      </c>
      <c r="QD28" s="17">
        <v>5</v>
      </c>
      <c r="QE28" s="17">
        <v>0.2</v>
      </c>
      <c r="QF28" s="17">
        <v>20.399999999999999</v>
      </c>
      <c r="QG28" s="17"/>
      <c r="QH28" s="17">
        <v>20.422219999999999</v>
      </c>
      <c r="QI28" s="17">
        <v>-2.222E-2</v>
      </c>
      <c r="QJ28" s="17">
        <v>10</v>
      </c>
      <c r="QK28" s="17">
        <v>10</v>
      </c>
      <c r="QL28" s="17">
        <v>10</v>
      </c>
      <c r="QM28" s="17">
        <v>0</v>
      </c>
      <c r="QN28" s="17">
        <v>18.600000000000001</v>
      </c>
      <c r="QO28" s="17">
        <v>17.492709999999999</v>
      </c>
      <c r="QP28" s="17">
        <v>17.492709999999999</v>
      </c>
      <c r="QQ28" s="17">
        <v>1.1072900000000001</v>
      </c>
      <c r="QR28" s="17">
        <v>3.6</v>
      </c>
      <c r="QS28" s="17">
        <v>3.4</v>
      </c>
      <c r="QT28" s="17">
        <v>3.4</v>
      </c>
      <c r="QU28" s="17">
        <v>0.2</v>
      </c>
      <c r="QV28" s="17">
        <v>18.5</v>
      </c>
      <c r="QW28" s="17">
        <v>17.881440000000001</v>
      </c>
      <c r="QX28" s="17">
        <v>17.881440000000001</v>
      </c>
      <c r="QY28" s="17">
        <v>0.61856</v>
      </c>
      <c r="QZ28" s="17">
        <v>14.1</v>
      </c>
      <c r="RA28" s="17"/>
      <c r="RB28" s="17">
        <v>14.653</v>
      </c>
      <c r="RC28" s="17">
        <v>-0.55300000000000005</v>
      </c>
      <c r="RD28" s="17">
        <v>17.3</v>
      </c>
      <c r="RE28" s="17"/>
      <c r="RF28" s="17">
        <v>17.141999999999999</v>
      </c>
      <c r="RG28" s="17">
        <v>0.158</v>
      </c>
      <c r="RH28" s="17">
        <v>10.199999999999999</v>
      </c>
      <c r="RI28" s="17">
        <v>21.100999999999999</v>
      </c>
      <c r="RJ28" s="17">
        <v>21.100999999999999</v>
      </c>
      <c r="RK28" s="17">
        <v>-10.901</v>
      </c>
      <c r="RL28" s="17">
        <v>51.7</v>
      </c>
      <c r="RM28" s="17">
        <v>48</v>
      </c>
      <c r="RN28" s="17">
        <v>69.875</v>
      </c>
      <c r="RO28" s="17">
        <v>-18.175000000000001</v>
      </c>
      <c r="RP28" s="17">
        <v>18.100000000000001</v>
      </c>
      <c r="RQ28" s="17"/>
      <c r="RR28" s="17">
        <v>18.858000000000001</v>
      </c>
      <c r="RS28" s="17">
        <v>-0.75800000000000001</v>
      </c>
      <c r="RT28" s="17">
        <v>3.1</v>
      </c>
      <c r="RU28" s="17">
        <v>3.06</v>
      </c>
      <c r="RV28" s="17">
        <v>3.06</v>
      </c>
      <c r="RW28" s="17">
        <v>0.04</v>
      </c>
      <c r="RX28" s="17">
        <v>20.3</v>
      </c>
      <c r="RY28" s="17">
        <v>19.792000000000002</v>
      </c>
      <c r="RZ28" s="17">
        <v>19.792000000000002</v>
      </c>
      <c r="SA28" s="17">
        <v>0.50800000000000001</v>
      </c>
      <c r="SB28" s="17">
        <v>3.2</v>
      </c>
      <c r="SC28" s="17">
        <v>2</v>
      </c>
      <c r="SD28" s="17">
        <v>2</v>
      </c>
      <c r="SE28" s="17">
        <v>1.2</v>
      </c>
      <c r="SF28" s="17"/>
      <c r="SG28" s="17"/>
      <c r="SH28" s="17">
        <v>0.4</v>
      </c>
      <c r="SI28" s="17">
        <v>-0.4</v>
      </c>
      <c r="SJ28" s="17">
        <v>0.3</v>
      </c>
      <c r="SK28" s="17"/>
      <c r="SL28" s="17">
        <v>0.30399999999999999</v>
      </c>
      <c r="SM28" s="17">
        <v>-4.0000000000000001E-3</v>
      </c>
      <c r="SN28" s="17">
        <v>19.899999999999999</v>
      </c>
      <c r="SO28" s="17">
        <v>19.1448</v>
      </c>
      <c r="SP28" s="17">
        <v>19.1448</v>
      </c>
      <c r="SQ28" s="17">
        <v>0.75519999999999998</v>
      </c>
      <c r="SR28" s="17">
        <v>13.1</v>
      </c>
      <c r="SS28" s="17">
        <v>12.244899999999999</v>
      </c>
      <c r="ST28" s="17">
        <v>12.244899999999999</v>
      </c>
      <c r="SU28" s="17">
        <v>0.85509999999999997</v>
      </c>
      <c r="SV28" s="17">
        <v>20.100000000000001</v>
      </c>
      <c r="SW28" s="17">
        <v>19.436350000000001</v>
      </c>
      <c r="SX28" s="17">
        <v>19.436350000000001</v>
      </c>
      <c r="SY28" s="17">
        <v>0.66364999999999996</v>
      </c>
      <c r="SZ28" s="17">
        <v>20.2</v>
      </c>
      <c r="TA28" s="17">
        <v>19.436350000000001</v>
      </c>
      <c r="TB28" s="17">
        <v>19.436350000000001</v>
      </c>
      <c r="TC28" s="17">
        <v>0.76365000000000005</v>
      </c>
      <c r="TD28" s="17">
        <v>1.7</v>
      </c>
      <c r="TE28" s="17">
        <v>0.187</v>
      </c>
      <c r="TF28" s="17">
        <v>0.187</v>
      </c>
      <c r="TG28" s="17">
        <v>1.5129999999999999</v>
      </c>
      <c r="TH28" s="17">
        <v>4.3</v>
      </c>
      <c r="TI28" s="17">
        <v>12.6</v>
      </c>
      <c r="TJ28" s="17">
        <v>23</v>
      </c>
      <c r="TK28" s="17">
        <v>-18.7</v>
      </c>
      <c r="TL28" s="17">
        <v>36.4</v>
      </c>
      <c r="TM28" s="17"/>
      <c r="TN28" s="17">
        <v>36.462000000000003</v>
      </c>
      <c r="TO28" s="17">
        <v>-6.2E-2</v>
      </c>
      <c r="TP28" s="17">
        <v>33.6</v>
      </c>
      <c r="TQ28" s="17">
        <v>59.298000000000002</v>
      </c>
      <c r="TR28" s="17">
        <v>59.298000000000002</v>
      </c>
      <c r="TS28" s="17">
        <v>-25.698</v>
      </c>
      <c r="TT28" s="17">
        <v>43.1</v>
      </c>
      <c r="TU28" s="17">
        <v>81.340999999999994</v>
      </c>
      <c r="TV28" s="17">
        <v>81.340999999999994</v>
      </c>
      <c r="TW28" s="17">
        <v>-38.241</v>
      </c>
      <c r="TX28" s="17">
        <v>2.7</v>
      </c>
      <c r="TY28" s="17">
        <v>2.8420000000000001</v>
      </c>
      <c r="TZ28" s="17">
        <v>2.8420000000000001</v>
      </c>
      <c r="UA28" s="17">
        <v>-0.14199999999999999</v>
      </c>
      <c r="UB28" s="17">
        <v>2.6</v>
      </c>
      <c r="UC28" s="17">
        <v>4.95</v>
      </c>
      <c r="UD28" s="17">
        <v>4.95</v>
      </c>
      <c r="UE28" s="17">
        <v>-2.35</v>
      </c>
      <c r="UF28" s="17">
        <v>50.8</v>
      </c>
      <c r="UG28" s="17"/>
      <c r="UH28" s="17">
        <v>46.84</v>
      </c>
      <c r="UI28" s="17">
        <v>3.96</v>
      </c>
      <c r="UJ28" s="17">
        <v>21</v>
      </c>
      <c r="UK28" s="17">
        <v>19.436350000000001</v>
      </c>
      <c r="UL28" s="17">
        <v>19.436350000000001</v>
      </c>
      <c r="UM28" s="17">
        <v>1.56365</v>
      </c>
      <c r="UN28" s="17">
        <v>8.1999999999999993</v>
      </c>
      <c r="UO28" s="17">
        <v>8.1999999999999993</v>
      </c>
      <c r="UP28" s="17">
        <v>8.1999999999999993</v>
      </c>
      <c r="UQ28" s="17">
        <v>0</v>
      </c>
      <c r="UR28" s="17">
        <v>7.8</v>
      </c>
      <c r="US28" s="17">
        <v>7.1</v>
      </c>
      <c r="UT28" s="17">
        <v>7.1</v>
      </c>
      <c r="UU28" s="17">
        <v>0.7</v>
      </c>
      <c r="UV28" s="17">
        <v>20.399999999999999</v>
      </c>
      <c r="UW28" s="17">
        <v>19.436350000000001</v>
      </c>
      <c r="UX28" s="17">
        <v>19.436350000000001</v>
      </c>
      <c r="UY28" s="17">
        <v>0.96365000000000001</v>
      </c>
      <c r="UZ28" s="17">
        <v>20.399999999999999</v>
      </c>
      <c r="VA28" s="17">
        <v>19.436350000000001</v>
      </c>
      <c r="VB28" s="17">
        <v>19.436350000000001</v>
      </c>
      <c r="VC28" s="17">
        <v>0.96365000000000001</v>
      </c>
      <c r="VD28" s="17">
        <v>20</v>
      </c>
      <c r="VE28" s="17">
        <v>19.436350000000001</v>
      </c>
      <c r="VF28" s="17">
        <v>19.436350000000001</v>
      </c>
      <c r="VG28" s="17">
        <v>0.56364999999999998</v>
      </c>
      <c r="VH28" s="17">
        <v>3.3</v>
      </c>
      <c r="VI28" s="17">
        <v>0.68</v>
      </c>
      <c r="VJ28" s="17">
        <v>0.68</v>
      </c>
      <c r="VK28" s="17">
        <v>2.62</v>
      </c>
      <c r="VL28" s="17">
        <v>253</v>
      </c>
      <c r="VM28" s="17"/>
      <c r="VN28" s="17">
        <v>246.589</v>
      </c>
      <c r="VO28" s="17">
        <v>6.4109999999999996</v>
      </c>
      <c r="VP28" s="17">
        <v>15.9</v>
      </c>
      <c r="VQ28" s="17"/>
      <c r="VR28" s="17">
        <v>16.547000000000001</v>
      </c>
      <c r="VS28" s="17">
        <v>-0.64700000000000002</v>
      </c>
      <c r="VT28" s="17">
        <v>140.69999999999999</v>
      </c>
      <c r="VU28" s="17"/>
      <c r="VV28" s="17">
        <v>143.27500000000001</v>
      </c>
      <c r="VW28" s="17">
        <v>-2.5750000000000002</v>
      </c>
      <c r="VX28" s="17">
        <v>0.6</v>
      </c>
      <c r="VY28" s="17">
        <v>0.6</v>
      </c>
      <c r="VZ28" s="17">
        <v>0.6</v>
      </c>
      <c r="WA28" s="17">
        <v>0</v>
      </c>
      <c r="WB28" s="17">
        <v>0</v>
      </c>
      <c r="WC28" s="17">
        <v>32</v>
      </c>
      <c r="WD28" s="17">
        <v>32</v>
      </c>
      <c r="WE28" s="17">
        <v>-32</v>
      </c>
      <c r="WF28" s="17">
        <v>0</v>
      </c>
      <c r="WG28" s="17"/>
      <c r="WH28" s="17">
        <v>47.521000000000001</v>
      </c>
      <c r="WI28" s="17">
        <v>-47.521000000000001</v>
      </c>
      <c r="WJ28" s="17">
        <v>105.1</v>
      </c>
      <c r="WK28" s="17"/>
      <c r="WL28" s="17">
        <v>105.123</v>
      </c>
      <c r="WM28" s="17">
        <v>-2.3E-2</v>
      </c>
      <c r="WN28" s="17">
        <v>4.8</v>
      </c>
      <c r="WO28" s="17">
        <v>4.2</v>
      </c>
      <c r="WP28" s="17">
        <v>4.2</v>
      </c>
      <c r="WQ28" s="17">
        <v>0.6</v>
      </c>
      <c r="WR28" s="17">
        <v>2.4</v>
      </c>
      <c r="WS28" s="17">
        <v>2.4</v>
      </c>
      <c r="WT28" s="17">
        <v>2.4</v>
      </c>
      <c r="WU28" s="17">
        <v>0</v>
      </c>
      <c r="WV28" s="17">
        <v>0.8</v>
      </c>
      <c r="WW28" s="17">
        <v>1.2</v>
      </c>
      <c r="WX28" s="17">
        <v>1.2</v>
      </c>
      <c r="WY28" s="17">
        <v>-0.4</v>
      </c>
      <c r="WZ28" s="17">
        <v>1.6</v>
      </c>
      <c r="XA28" s="17">
        <v>2.8</v>
      </c>
      <c r="XB28" s="17">
        <v>2.8</v>
      </c>
      <c r="XC28" s="17">
        <v>-1.2</v>
      </c>
      <c r="XD28" s="17">
        <v>15.6</v>
      </c>
      <c r="XE28" s="17"/>
      <c r="XF28" s="17">
        <v>16.361999999999998</v>
      </c>
      <c r="XG28" s="17">
        <v>-0.76200000000000001</v>
      </c>
      <c r="XH28" s="17">
        <v>6.2</v>
      </c>
      <c r="XI28" s="17">
        <v>6.4</v>
      </c>
      <c r="XJ28" s="17">
        <v>6.4</v>
      </c>
      <c r="XK28" s="17">
        <v>-0.2</v>
      </c>
      <c r="XL28" s="17">
        <v>20</v>
      </c>
      <c r="XM28" s="17">
        <v>19.241980000000002</v>
      </c>
      <c r="XN28" s="17">
        <v>19.241980000000002</v>
      </c>
      <c r="XO28" s="17">
        <v>0.75802000000000003</v>
      </c>
      <c r="XP28" s="17">
        <v>20</v>
      </c>
      <c r="XQ28" s="17">
        <v>19.241980000000002</v>
      </c>
      <c r="XR28" s="17">
        <v>19.241980000000002</v>
      </c>
      <c r="XS28" s="17">
        <v>0.75802000000000003</v>
      </c>
      <c r="XT28" s="17"/>
      <c r="XU28" s="17"/>
      <c r="XV28" s="17"/>
      <c r="XW28" s="17">
        <v>0</v>
      </c>
      <c r="XX28" s="17">
        <v>43.2</v>
      </c>
      <c r="XY28" s="17">
        <v>32.5</v>
      </c>
      <c r="XZ28" s="17">
        <v>32.5</v>
      </c>
      <c r="YA28" s="17">
        <v>10.7</v>
      </c>
      <c r="YB28" s="17">
        <v>32.700000000000003</v>
      </c>
      <c r="YC28" s="17">
        <v>32.5</v>
      </c>
      <c r="YD28" s="17">
        <v>32.5</v>
      </c>
      <c r="YE28" s="17">
        <v>0.2</v>
      </c>
      <c r="YF28" s="17">
        <v>16.5</v>
      </c>
      <c r="YG28" s="17">
        <v>14</v>
      </c>
      <c r="YH28" s="17">
        <v>14</v>
      </c>
      <c r="YI28" s="17">
        <v>2.5</v>
      </c>
      <c r="YJ28" s="17">
        <v>11.6</v>
      </c>
      <c r="YK28" s="17">
        <v>12</v>
      </c>
      <c r="YL28" s="17">
        <v>12</v>
      </c>
      <c r="YM28" s="17">
        <v>-0.4</v>
      </c>
      <c r="YN28" s="17">
        <v>3.5</v>
      </c>
      <c r="YO28" s="17">
        <v>7.59</v>
      </c>
      <c r="YP28" s="17">
        <v>7.59</v>
      </c>
      <c r="YQ28" s="17">
        <v>-4.09</v>
      </c>
      <c r="YR28" s="17">
        <v>9.6</v>
      </c>
      <c r="YS28" s="17">
        <v>11</v>
      </c>
      <c r="YT28" s="17">
        <v>11</v>
      </c>
      <c r="YU28" s="17">
        <v>-1.4</v>
      </c>
      <c r="YV28" s="17">
        <v>20.100000000000001</v>
      </c>
      <c r="YW28" s="17">
        <v>19</v>
      </c>
      <c r="YX28" s="17">
        <v>19</v>
      </c>
      <c r="YY28" s="17">
        <v>1.1000000000000001</v>
      </c>
    </row>
    <row r="29" spans="1:675" ht="24" customHeight="1" x14ac:dyDescent="0.3">
      <c r="A29" s="1"/>
      <c r="B29" s="16" t="s">
        <v>68</v>
      </c>
      <c r="C29" s="16" t="s">
        <v>818</v>
      </c>
      <c r="D29" s="17">
        <v>201.8</v>
      </c>
      <c r="E29" s="17">
        <v>203.40136000000001</v>
      </c>
      <c r="F29" s="17">
        <v>203.40136000000001</v>
      </c>
      <c r="G29" s="17">
        <v>-1.6013599999999999</v>
      </c>
      <c r="H29" s="17">
        <v>614.9</v>
      </c>
      <c r="I29" s="17">
        <v>613.92236000000003</v>
      </c>
      <c r="J29" s="17">
        <v>596.92534000000001</v>
      </c>
      <c r="K29" s="17">
        <v>17.97466</v>
      </c>
      <c r="L29" s="17">
        <v>145.9</v>
      </c>
      <c r="M29" s="17">
        <v>147.4599</v>
      </c>
      <c r="N29" s="17">
        <v>194.37914000000001</v>
      </c>
      <c r="O29" s="17">
        <v>-48.479140000000001</v>
      </c>
      <c r="P29" s="17">
        <v>7.4</v>
      </c>
      <c r="Q29" s="17">
        <v>8.8258700000000001</v>
      </c>
      <c r="R29" s="17">
        <v>8.8258700000000001</v>
      </c>
      <c r="S29" s="17">
        <v>-1.42587</v>
      </c>
      <c r="T29" s="17">
        <v>7.6</v>
      </c>
      <c r="U29" s="17">
        <v>8.5166900000000005</v>
      </c>
      <c r="V29" s="17">
        <v>8.5166900000000005</v>
      </c>
      <c r="W29" s="17">
        <v>-0.91669</v>
      </c>
      <c r="X29" s="17">
        <v>92.8</v>
      </c>
      <c r="Y29" s="17">
        <v>91.867829999999998</v>
      </c>
      <c r="Z29" s="17">
        <v>91.867829999999998</v>
      </c>
      <c r="AA29" s="17">
        <v>0.93217000000000005</v>
      </c>
      <c r="AB29" s="17">
        <v>228.7</v>
      </c>
      <c r="AC29" s="17">
        <v>242</v>
      </c>
      <c r="AD29" s="17">
        <v>242</v>
      </c>
      <c r="AE29" s="17">
        <v>-13.3</v>
      </c>
      <c r="AF29" s="17">
        <v>0</v>
      </c>
      <c r="AG29" s="17"/>
      <c r="AH29" s="17"/>
      <c r="AI29" s="17">
        <v>0</v>
      </c>
      <c r="AJ29" s="17">
        <v>0</v>
      </c>
      <c r="AK29" s="17"/>
      <c r="AL29" s="17"/>
      <c r="AM29" s="17">
        <v>0</v>
      </c>
      <c r="AN29" s="17"/>
      <c r="AO29" s="17"/>
      <c r="AP29" s="17"/>
      <c r="AQ29" s="17">
        <v>0</v>
      </c>
      <c r="AR29" s="17"/>
      <c r="AS29" s="17"/>
      <c r="AT29" s="17"/>
      <c r="AU29" s="17">
        <v>0</v>
      </c>
      <c r="AV29" s="17"/>
      <c r="AW29" s="17"/>
      <c r="AX29" s="17"/>
      <c r="AY29" s="17">
        <v>0</v>
      </c>
      <c r="AZ29" s="17"/>
      <c r="BA29" s="17"/>
      <c r="BB29" s="17"/>
      <c r="BC29" s="17">
        <v>0</v>
      </c>
      <c r="BD29" s="17"/>
      <c r="BE29" s="17"/>
      <c r="BF29" s="17"/>
      <c r="BG29" s="17">
        <v>0</v>
      </c>
      <c r="BH29" s="17"/>
      <c r="BI29" s="17"/>
      <c r="BJ29" s="17"/>
      <c r="BK29" s="17">
        <v>0</v>
      </c>
      <c r="BL29" s="17">
        <v>582.29999999999995</v>
      </c>
      <c r="BM29" s="17">
        <v>582.50599999999997</v>
      </c>
      <c r="BN29" s="17">
        <v>582.50599999999997</v>
      </c>
      <c r="BO29" s="17">
        <v>-0.20599999999999999</v>
      </c>
      <c r="BP29" s="17">
        <v>10.7</v>
      </c>
      <c r="BQ29" s="17">
        <v>10.52094</v>
      </c>
      <c r="BR29" s="17">
        <v>10.52094</v>
      </c>
      <c r="BS29" s="17">
        <v>0.17906</v>
      </c>
      <c r="BT29" s="17"/>
      <c r="BU29" s="17"/>
      <c r="BV29" s="17">
        <v>17.629960000000001</v>
      </c>
      <c r="BW29" s="17">
        <v>-17.629960000000001</v>
      </c>
      <c r="BX29" s="17"/>
      <c r="BY29" s="17"/>
      <c r="BZ29" s="17"/>
      <c r="CA29" s="17">
        <v>0</v>
      </c>
      <c r="CB29" s="17"/>
      <c r="CC29" s="17"/>
      <c r="CD29" s="17"/>
      <c r="CE29" s="17">
        <v>0</v>
      </c>
      <c r="CF29" s="17"/>
      <c r="CG29" s="17"/>
      <c r="CH29" s="17"/>
      <c r="CI29" s="17">
        <v>0</v>
      </c>
      <c r="CJ29" s="17">
        <v>165</v>
      </c>
      <c r="CK29" s="17">
        <v>164.06706</v>
      </c>
      <c r="CL29" s="17">
        <v>164.06706</v>
      </c>
      <c r="CM29" s="17">
        <v>0.93293999999999999</v>
      </c>
      <c r="CN29" s="17">
        <v>10.1</v>
      </c>
      <c r="CO29" s="17">
        <v>9.2994299999999992</v>
      </c>
      <c r="CP29" s="17">
        <v>9.2994299999999992</v>
      </c>
      <c r="CQ29" s="17">
        <v>0.80057</v>
      </c>
      <c r="CR29" s="17">
        <v>6.4</v>
      </c>
      <c r="CS29" s="17">
        <v>4.9935799999999997</v>
      </c>
      <c r="CT29" s="17">
        <v>4.9935799999999997</v>
      </c>
      <c r="CU29" s="17">
        <v>1.40642</v>
      </c>
      <c r="CV29" s="17"/>
      <c r="CW29" s="17"/>
      <c r="CX29" s="17"/>
      <c r="CY29" s="17">
        <v>0</v>
      </c>
      <c r="CZ29" s="17">
        <v>6</v>
      </c>
      <c r="DA29" s="17">
        <v>6.8787000000000003</v>
      </c>
      <c r="DB29" s="17">
        <v>6.8787000000000003</v>
      </c>
      <c r="DC29" s="17">
        <v>-0.87870000000000004</v>
      </c>
      <c r="DD29" s="17"/>
      <c r="DE29" s="17"/>
      <c r="DF29" s="17"/>
      <c r="DG29" s="17">
        <v>0</v>
      </c>
      <c r="DH29" s="17">
        <v>100.1</v>
      </c>
      <c r="DI29" s="17">
        <v>67.146360000000001</v>
      </c>
      <c r="DJ29" s="17">
        <v>64.574010000000001</v>
      </c>
      <c r="DK29" s="17">
        <v>35.52599</v>
      </c>
      <c r="DL29" s="17"/>
      <c r="DM29" s="17"/>
      <c r="DN29" s="17"/>
      <c r="DO29" s="17">
        <v>0</v>
      </c>
      <c r="DP29" s="17"/>
      <c r="DQ29" s="17"/>
      <c r="DR29" s="17"/>
      <c r="DS29" s="17">
        <v>0</v>
      </c>
      <c r="DT29" s="17">
        <v>1.4</v>
      </c>
      <c r="DU29" s="17">
        <v>20.883050000000001</v>
      </c>
      <c r="DV29" s="17"/>
      <c r="DW29" s="17">
        <v>1.4</v>
      </c>
      <c r="DX29" s="17"/>
      <c r="DY29" s="17"/>
      <c r="DZ29" s="17"/>
      <c r="EA29" s="17">
        <v>0</v>
      </c>
      <c r="EB29" s="17">
        <v>110.1</v>
      </c>
      <c r="EC29" s="17">
        <v>112.46647</v>
      </c>
      <c r="ED29" s="17">
        <v>112.46647</v>
      </c>
      <c r="EE29" s="17">
        <v>-2.3664700000000001</v>
      </c>
      <c r="EF29" s="17">
        <v>177.4</v>
      </c>
      <c r="EG29" s="17">
        <v>130.92196000000001</v>
      </c>
      <c r="EH29" s="17">
        <v>220.69499999999999</v>
      </c>
      <c r="EI29" s="17">
        <v>-43.295000000000002</v>
      </c>
      <c r="EJ29" s="17">
        <v>169.3</v>
      </c>
      <c r="EK29" s="17">
        <v>170.96541999999999</v>
      </c>
      <c r="EL29" s="17">
        <v>170.96541999999999</v>
      </c>
      <c r="EM29" s="17">
        <v>-1.6654199999999999</v>
      </c>
      <c r="EN29" s="17"/>
      <c r="EO29" s="17"/>
      <c r="EP29" s="17"/>
      <c r="EQ29" s="17">
        <v>0</v>
      </c>
      <c r="ER29" s="17"/>
      <c r="ES29" s="17"/>
      <c r="ET29" s="17"/>
      <c r="EU29" s="17">
        <v>0</v>
      </c>
      <c r="EV29" s="17">
        <v>6.5</v>
      </c>
      <c r="EW29" s="17">
        <v>6.39</v>
      </c>
      <c r="EX29" s="17">
        <v>6.39</v>
      </c>
      <c r="EY29" s="17">
        <v>0.11</v>
      </c>
      <c r="EZ29" s="17">
        <v>442.9</v>
      </c>
      <c r="FA29" s="17">
        <v>360</v>
      </c>
      <c r="FB29" s="17">
        <v>360</v>
      </c>
      <c r="FC29" s="17">
        <v>82.9</v>
      </c>
      <c r="FD29" s="17">
        <v>79.5</v>
      </c>
      <c r="FE29" s="17">
        <v>81.635570000000001</v>
      </c>
      <c r="FF29" s="17">
        <v>81.635570000000001</v>
      </c>
      <c r="FG29" s="17">
        <v>-2.13557</v>
      </c>
      <c r="FH29" s="17">
        <v>152.19999999999999</v>
      </c>
      <c r="FI29" s="17">
        <v>149.98721</v>
      </c>
      <c r="FJ29" s="17">
        <v>136.32464999999999</v>
      </c>
      <c r="FK29" s="17">
        <v>15.875349999999999</v>
      </c>
      <c r="FL29" s="17">
        <v>34.9</v>
      </c>
      <c r="FM29" s="17">
        <v>41.89893</v>
      </c>
      <c r="FN29" s="17">
        <v>41.89893</v>
      </c>
      <c r="FO29" s="17">
        <v>-6.9989299999999997</v>
      </c>
      <c r="FP29" s="17">
        <v>18.8</v>
      </c>
      <c r="FQ29" s="17">
        <v>19.21088</v>
      </c>
      <c r="FR29" s="17">
        <v>19.21088</v>
      </c>
      <c r="FS29" s="17">
        <v>-0.41088000000000002</v>
      </c>
      <c r="FT29" s="17">
        <v>18.510000000000002</v>
      </c>
      <c r="FU29" s="17">
        <v>18.172979999999999</v>
      </c>
      <c r="FV29" s="17">
        <v>18.172979999999999</v>
      </c>
      <c r="FW29" s="17">
        <v>0.33701999999999999</v>
      </c>
      <c r="FX29" s="17">
        <v>89.2</v>
      </c>
      <c r="FY29" s="17">
        <v>87.773570000000007</v>
      </c>
      <c r="FZ29" s="17">
        <v>87.773570000000007</v>
      </c>
      <c r="GA29" s="17">
        <v>1.4264300000000001</v>
      </c>
      <c r="GB29" s="17">
        <v>94.7</v>
      </c>
      <c r="GC29" s="17">
        <v>104.58225</v>
      </c>
      <c r="GD29" s="17">
        <v>160.15633</v>
      </c>
      <c r="GE29" s="17">
        <v>-65.456329999999994</v>
      </c>
      <c r="GF29" s="17">
        <v>94.6</v>
      </c>
      <c r="GG29" s="17">
        <v>104.58225</v>
      </c>
      <c r="GH29" s="17">
        <v>160.15633</v>
      </c>
      <c r="GI29" s="17">
        <v>-65.556330000000003</v>
      </c>
      <c r="GJ29" s="17">
        <v>132.6</v>
      </c>
      <c r="GK29" s="17">
        <v>104.89631</v>
      </c>
      <c r="GL29" s="17">
        <v>160.63728</v>
      </c>
      <c r="GM29" s="17">
        <v>-28.037279999999999</v>
      </c>
      <c r="GN29" s="17">
        <v>107.4</v>
      </c>
      <c r="GO29" s="17">
        <v>110.48202000000001</v>
      </c>
      <c r="GP29" s="17">
        <v>110.48202000000001</v>
      </c>
      <c r="GQ29" s="17">
        <v>-3.08202</v>
      </c>
      <c r="GR29" s="17">
        <v>44.8</v>
      </c>
      <c r="GS29" s="17">
        <v>45</v>
      </c>
      <c r="GT29" s="17">
        <v>31.486879999999999</v>
      </c>
      <c r="GU29" s="17">
        <v>13.31312</v>
      </c>
      <c r="GV29" s="17"/>
      <c r="GW29" s="17"/>
      <c r="GX29" s="17">
        <v>32.946550000000002</v>
      </c>
      <c r="GY29" s="17">
        <v>-32.946550000000002</v>
      </c>
      <c r="GZ29" s="17">
        <v>3.8</v>
      </c>
      <c r="HA29" s="17"/>
      <c r="HB29" s="17"/>
      <c r="HC29" s="17">
        <v>3.8</v>
      </c>
      <c r="HD29" s="17">
        <v>28.6</v>
      </c>
      <c r="HE29" s="17">
        <v>30.13373</v>
      </c>
      <c r="HF29" s="17">
        <v>30.13373</v>
      </c>
      <c r="HG29" s="17">
        <v>-1.53373</v>
      </c>
      <c r="HH29" s="17">
        <v>169.4</v>
      </c>
      <c r="HI29" s="17">
        <v>170</v>
      </c>
      <c r="HJ29" s="17">
        <v>138.76981000000001</v>
      </c>
      <c r="HK29" s="17">
        <v>30.630189999999999</v>
      </c>
      <c r="HL29" s="17"/>
      <c r="HM29" s="17"/>
      <c r="HN29" s="17"/>
      <c r="HO29" s="17">
        <v>0</v>
      </c>
      <c r="HP29" s="17"/>
      <c r="HQ29" s="17"/>
      <c r="HR29" s="17"/>
      <c r="HS29" s="17">
        <v>0</v>
      </c>
      <c r="HT29" s="17">
        <v>41.6</v>
      </c>
      <c r="HU29" s="17">
        <v>45.263509999999997</v>
      </c>
      <c r="HV29" s="17">
        <v>58.36992</v>
      </c>
      <c r="HW29" s="17">
        <v>-16.769919999999999</v>
      </c>
      <c r="HX29" s="17">
        <v>0</v>
      </c>
      <c r="HY29" s="17"/>
      <c r="HZ29" s="17"/>
      <c r="IA29" s="17">
        <v>0</v>
      </c>
      <c r="IB29" s="17">
        <v>0</v>
      </c>
      <c r="IC29" s="17"/>
      <c r="ID29" s="17"/>
      <c r="IE29" s="17">
        <v>0</v>
      </c>
      <c r="IF29" s="17">
        <v>45.2</v>
      </c>
      <c r="IG29" s="17">
        <v>45.265309999999999</v>
      </c>
      <c r="IH29" s="17">
        <v>45.265309999999999</v>
      </c>
      <c r="II29" s="17">
        <v>-6.5310000000000007E-2</v>
      </c>
      <c r="IJ29" s="17"/>
      <c r="IK29" s="17"/>
      <c r="IL29" s="17"/>
      <c r="IM29" s="17">
        <v>0</v>
      </c>
      <c r="IN29" s="17"/>
      <c r="IO29" s="17"/>
      <c r="IP29" s="17"/>
      <c r="IQ29" s="17">
        <v>0</v>
      </c>
      <c r="IR29" s="17"/>
      <c r="IS29" s="17"/>
      <c r="IT29" s="17"/>
      <c r="IU29" s="17">
        <v>0</v>
      </c>
      <c r="IV29" s="17">
        <v>131.5</v>
      </c>
      <c r="IW29" s="17">
        <v>136.69067999999999</v>
      </c>
      <c r="IX29" s="17">
        <v>136.69067999999999</v>
      </c>
      <c r="IY29" s="17">
        <v>-5.1906800000000004</v>
      </c>
      <c r="IZ29" s="17"/>
      <c r="JA29" s="17"/>
      <c r="JB29" s="17"/>
      <c r="JC29" s="17">
        <v>0</v>
      </c>
      <c r="JD29" s="17"/>
      <c r="JE29" s="17"/>
      <c r="JF29" s="17"/>
      <c r="JG29" s="17">
        <v>0</v>
      </c>
      <c r="JH29" s="17"/>
      <c r="JI29" s="17"/>
      <c r="JJ29" s="17"/>
      <c r="JK29" s="17">
        <v>0</v>
      </c>
      <c r="JL29" s="17"/>
      <c r="JM29" s="17"/>
      <c r="JN29" s="17"/>
      <c r="JO29" s="17">
        <v>0</v>
      </c>
      <c r="JP29" s="17"/>
      <c r="JQ29" s="17"/>
      <c r="JR29" s="17"/>
      <c r="JS29" s="17">
        <v>0</v>
      </c>
      <c r="JT29" s="17"/>
      <c r="JU29" s="17"/>
      <c r="JV29" s="17"/>
      <c r="JW29" s="17">
        <v>0</v>
      </c>
      <c r="JX29" s="17">
        <v>195.1</v>
      </c>
      <c r="JY29" s="17">
        <v>200.67499000000001</v>
      </c>
      <c r="JZ29" s="17">
        <v>200.67499000000001</v>
      </c>
      <c r="KA29" s="17">
        <v>-5.5749899999999997</v>
      </c>
      <c r="KB29" s="17">
        <v>196.5</v>
      </c>
      <c r="KC29" s="17">
        <v>200.3066</v>
      </c>
      <c r="KD29" s="17">
        <v>200.3066</v>
      </c>
      <c r="KE29" s="17">
        <v>-3.8066</v>
      </c>
      <c r="KF29" s="17">
        <v>196.5</v>
      </c>
      <c r="KG29" s="17">
        <v>200.18467000000001</v>
      </c>
      <c r="KH29" s="17">
        <v>200.18467000000001</v>
      </c>
      <c r="KI29" s="17">
        <v>-3.6846700000000001</v>
      </c>
      <c r="KJ29" s="17">
        <v>0</v>
      </c>
      <c r="KK29" s="17"/>
      <c r="KL29" s="17"/>
      <c r="KM29" s="17">
        <v>0</v>
      </c>
      <c r="KN29" s="17"/>
      <c r="KO29" s="17"/>
      <c r="KP29" s="17"/>
      <c r="KQ29" s="17">
        <v>0</v>
      </c>
      <c r="KR29" s="17"/>
      <c r="KS29" s="17"/>
      <c r="KT29" s="17"/>
      <c r="KU29" s="17">
        <v>0</v>
      </c>
      <c r="KV29" s="17">
        <v>0</v>
      </c>
      <c r="KW29" s="17"/>
      <c r="KX29" s="17">
        <v>4.7853599999999998</v>
      </c>
      <c r="KY29" s="17">
        <v>-4.7853599999999998</v>
      </c>
      <c r="KZ29" s="17">
        <v>263.89999999999998</v>
      </c>
      <c r="LA29" s="17">
        <v>247.73504</v>
      </c>
      <c r="LB29" s="17">
        <v>223.27370999999999</v>
      </c>
      <c r="LC29" s="17">
        <v>40.626289999999997</v>
      </c>
      <c r="LD29" s="17">
        <v>137</v>
      </c>
      <c r="LE29" s="17">
        <v>133.16031000000001</v>
      </c>
      <c r="LF29" s="17">
        <v>133.16031000000001</v>
      </c>
      <c r="LG29" s="17">
        <v>3.83969</v>
      </c>
      <c r="LH29" s="17">
        <v>63.2</v>
      </c>
      <c r="LI29" s="17">
        <v>67.199219999999997</v>
      </c>
      <c r="LJ29" s="17">
        <v>67.199219999999997</v>
      </c>
      <c r="LK29" s="17">
        <v>-3.9992200000000002</v>
      </c>
      <c r="LL29" s="17">
        <v>78.400000000000006</v>
      </c>
      <c r="LM29" s="17">
        <v>78.567999999999998</v>
      </c>
      <c r="LN29" s="17">
        <v>78.567999999999998</v>
      </c>
      <c r="LO29" s="17">
        <v>-0.16800000000000001</v>
      </c>
      <c r="LP29" s="17">
        <v>30.8</v>
      </c>
      <c r="LQ29" s="17">
        <v>29.980560000000001</v>
      </c>
      <c r="LR29" s="17">
        <v>29.980560000000001</v>
      </c>
      <c r="LS29" s="17">
        <v>0.81943999999999995</v>
      </c>
      <c r="LT29" s="17"/>
      <c r="LU29" s="17"/>
      <c r="LV29" s="17"/>
      <c r="LW29" s="17">
        <v>0</v>
      </c>
      <c r="LX29" s="17">
        <v>0</v>
      </c>
      <c r="LY29" s="17"/>
      <c r="LZ29" s="17"/>
      <c r="MA29" s="17">
        <v>0</v>
      </c>
      <c r="MB29" s="17">
        <v>0</v>
      </c>
      <c r="MC29" s="17"/>
      <c r="MD29" s="17"/>
      <c r="ME29" s="17">
        <v>0</v>
      </c>
      <c r="MF29" s="17">
        <v>137.69999999999999</v>
      </c>
      <c r="MG29" s="17">
        <v>136.26948999999999</v>
      </c>
      <c r="MH29" s="17">
        <v>136.26948999999999</v>
      </c>
      <c r="MI29" s="17">
        <v>1.4305099999999999</v>
      </c>
      <c r="MJ29" s="17"/>
      <c r="MK29" s="17"/>
      <c r="ML29" s="17"/>
      <c r="MM29" s="17">
        <v>0</v>
      </c>
      <c r="MN29" s="17"/>
      <c r="MO29" s="17"/>
      <c r="MP29" s="17"/>
      <c r="MQ29" s="17">
        <v>0</v>
      </c>
      <c r="MR29" s="17"/>
      <c r="MS29" s="17"/>
      <c r="MT29" s="17"/>
      <c r="MU29" s="17">
        <v>0</v>
      </c>
      <c r="MV29" s="17">
        <v>174.9</v>
      </c>
      <c r="MW29" s="17">
        <v>175.465</v>
      </c>
      <c r="MX29" s="17"/>
      <c r="MY29" s="17">
        <v>174.9</v>
      </c>
      <c r="MZ29" s="17">
        <v>0</v>
      </c>
      <c r="NA29" s="17"/>
      <c r="NB29" s="17"/>
      <c r="NC29" s="17">
        <v>0</v>
      </c>
      <c r="ND29" s="17">
        <v>175.9</v>
      </c>
      <c r="NE29" s="17">
        <v>176.22309000000001</v>
      </c>
      <c r="NF29" s="17"/>
      <c r="NG29" s="17">
        <v>175.9</v>
      </c>
      <c r="NH29" s="17">
        <v>175.7</v>
      </c>
      <c r="NI29" s="17">
        <v>175.92723000000001</v>
      </c>
      <c r="NJ29" s="17"/>
      <c r="NK29" s="17">
        <v>175.7</v>
      </c>
      <c r="NL29" s="17"/>
      <c r="NM29" s="17"/>
      <c r="NN29" s="17"/>
      <c r="NO29" s="17">
        <v>0</v>
      </c>
      <c r="NP29" s="17"/>
      <c r="NQ29" s="17"/>
      <c r="NR29" s="17"/>
      <c r="NS29" s="17">
        <v>0</v>
      </c>
      <c r="NT29" s="17">
        <v>0</v>
      </c>
      <c r="NU29" s="17"/>
      <c r="NV29" s="17">
        <v>9.09</v>
      </c>
      <c r="NW29" s="17">
        <v>-9.09</v>
      </c>
      <c r="NX29" s="17">
        <v>9.3000000000000007</v>
      </c>
      <c r="NY29" s="17">
        <v>9.0694199999999991</v>
      </c>
      <c r="NZ29" s="17">
        <v>9.0694199999999991</v>
      </c>
      <c r="OA29" s="17">
        <v>0.23058000000000001</v>
      </c>
      <c r="OB29" s="17">
        <v>10.199999999999999</v>
      </c>
      <c r="OC29" s="17"/>
      <c r="OD29" s="17">
        <v>10</v>
      </c>
      <c r="OE29" s="17">
        <v>0.2</v>
      </c>
      <c r="OF29" s="17">
        <v>0.9</v>
      </c>
      <c r="OG29" s="17"/>
      <c r="OH29" s="17">
        <v>0.83699999999999997</v>
      </c>
      <c r="OI29" s="17">
        <v>6.3E-2</v>
      </c>
      <c r="OJ29" s="17">
        <v>44.2</v>
      </c>
      <c r="OK29" s="17">
        <v>83.1</v>
      </c>
      <c r="OL29" s="17">
        <v>108.35599999999999</v>
      </c>
      <c r="OM29" s="17">
        <v>-64.156000000000006</v>
      </c>
      <c r="ON29" s="17">
        <v>79.599999999999994</v>
      </c>
      <c r="OO29" s="17"/>
      <c r="OP29" s="17">
        <v>79.183000000000007</v>
      </c>
      <c r="OQ29" s="17">
        <v>0.41699999999999998</v>
      </c>
      <c r="OR29" s="17">
        <v>4.2</v>
      </c>
      <c r="OS29" s="17">
        <v>3.16</v>
      </c>
      <c r="OT29" s="17">
        <v>3.16</v>
      </c>
      <c r="OU29" s="17">
        <v>1.04</v>
      </c>
      <c r="OV29" s="17">
        <v>0.4</v>
      </c>
      <c r="OW29" s="17"/>
      <c r="OX29" s="17">
        <v>0.3</v>
      </c>
      <c r="OY29" s="17">
        <v>0.1</v>
      </c>
      <c r="OZ29" s="17">
        <v>20.3</v>
      </c>
      <c r="PA29" s="17"/>
      <c r="PB29" s="17">
        <v>20.456230000000001</v>
      </c>
      <c r="PC29" s="17">
        <v>-0.15623000000000001</v>
      </c>
      <c r="PD29" s="17">
        <v>10.5</v>
      </c>
      <c r="PE29" s="17">
        <v>9.9830000000000005</v>
      </c>
      <c r="PF29" s="17">
        <v>9.9830000000000005</v>
      </c>
      <c r="PG29" s="17">
        <v>0.51700000000000002</v>
      </c>
      <c r="PH29" s="17">
        <v>5.7</v>
      </c>
      <c r="PI29" s="17">
        <v>5.67</v>
      </c>
      <c r="PJ29" s="17">
        <v>5.67</v>
      </c>
      <c r="PK29" s="17">
        <v>0.03</v>
      </c>
      <c r="PL29" s="17">
        <v>206.9</v>
      </c>
      <c r="PM29" s="17"/>
      <c r="PN29" s="17">
        <v>203.73699999999999</v>
      </c>
      <c r="PO29" s="17">
        <v>3.1629999999999998</v>
      </c>
      <c r="PP29" s="17">
        <v>81.599999999999994</v>
      </c>
      <c r="PQ29" s="17"/>
      <c r="PR29" s="17">
        <v>100</v>
      </c>
      <c r="PS29" s="17">
        <v>-18.399999999999999</v>
      </c>
      <c r="PT29" s="17">
        <v>0</v>
      </c>
      <c r="PU29" s="17">
        <v>2</v>
      </c>
      <c r="PV29" s="17">
        <v>2</v>
      </c>
      <c r="PW29" s="17">
        <v>-2</v>
      </c>
      <c r="PX29" s="17">
        <v>1.5</v>
      </c>
      <c r="PY29" s="17">
        <v>3</v>
      </c>
      <c r="PZ29" s="17">
        <v>3</v>
      </c>
      <c r="QA29" s="17">
        <v>-1.5</v>
      </c>
      <c r="QB29" s="17">
        <v>5.2</v>
      </c>
      <c r="QC29" s="17">
        <v>5</v>
      </c>
      <c r="QD29" s="17">
        <v>5</v>
      </c>
      <c r="QE29" s="17">
        <v>0.2</v>
      </c>
      <c r="QF29" s="17">
        <v>20.3</v>
      </c>
      <c r="QG29" s="17"/>
      <c r="QH29" s="17">
        <v>20.422219999999999</v>
      </c>
      <c r="QI29" s="17">
        <v>-0.12222</v>
      </c>
      <c r="QJ29" s="17">
        <v>10</v>
      </c>
      <c r="QK29" s="17">
        <v>10</v>
      </c>
      <c r="QL29" s="17">
        <v>10</v>
      </c>
      <c r="QM29" s="17">
        <v>0</v>
      </c>
      <c r="QN29" s="17">
        <v>18.600000000000001</v>
      </c>
      <c r="QO29" s="17">
        <v>17.492709999999999</v>
      </c>
      <c r="QP29" s="17">
        <v>17.492709999999999</v>
      </c>
      <c r="QQ29" s="17">
        <v>1.1072900000000001</v>
      </c>
      <c r="QR29" s="17">
        <v>3.6</v>
      </c>
      <c r="QS29" s="17">
        <v>3.4</v>
      </c>
      <c r="QT29" s="17">
        <v>3.4</v>
      </c>
      <c r="QU29" s="17">
        <v>0.2</v>
      </c>
      <c r="QV29" s="17">
        <v>18.5</v>
      </c>
      <c r="QW29" s="17">
        <v>17.881440000000001</v>
      </c>
      <c r="QX29" s="17">
        <v>17.881440000000001</v>
      </c>
      <c r="QY29" s="17">
        <v>0.61856</v>
      </c>
      <c r="QZ29" s="17">
        <v>14.2</v>
      </c>
      <c r="RA29" s="17"/>
      <c r="RB29" s="17">
        <v>14.776</v>
      </c>
      <c r="RC29" s="17">
        <v>-0.57599999999999996</v>
      </c>
      <c r="RD29" s="17">
        <v>17.5</v>
      </c>
      <c r="RE29" s="17"/>
      <c r="RF29" s="17">
        <v>17.600999999999999</v>
      </c>
      <c r="RG29" s="17">
        <v>-0.10100000000000001</v>
      </c>
      <c r="RH29" s="17">
        <v>10.199999999999999</v>
      </c>
      <c r="RI29" s="17">
        <v>22.079000000000001</v>
      </c>
      <c r="RJ29" s="17">
        <v>22.079000000000001</v>
      </c>
      <c r="RK29" s="17">
        <v>-11.879</v>
      </c>
      <c r="RL29" s="17">
        <v>46.8</v>
      </c>
      <c r="RM29" s="17">
        <v>54.5</v>
      </c>
      <c r="RN29" s="17">
        <v>72.759</v>
      </c>
      <c r="RO29" s="17">
        <v>-25.959</v>
      </c>
      <c r="RP29" s="17">
        <v>18.2</v>
      </c>
      <c r="RQ29" s="17"/>
      <c r="RR29" s="17">
        <v>19.155000000000001</v>
      </c>
      <c r="RS29" s="17">
        <v>-0.95499999999999996</v>
      </c>
      <c r="RT29" s="17">
        <v>3</v>
      </c>
      <c r="RU29" s="17">
        <v>3.06</v>
      </c>
      <c r="RV29" s="17">
        <v>3.06</v>
      </c>
      <c r="RW29" s="17">
        <v>-0.06</v>
      </c>
      <c r="RX29" s="17">
        <v>20.3</v>
      </c>
      <c r="RY29" s="17">
        <v>19.792000000000002</v>
      </c>
      <c r="RZ29" s="17">
        <v>19.792000000000002</v>
      </c>
      <c r="SA29" s="17">
        <v>0.50800000000000001</v>
      </c>
      <c r="SB29" s="17">
        <v>3.2</v>
      </c>
      <c r="SC29" s="17">
        <v>2</v>
      </c>
      <c r="SD29" s="17">
        <v>2</v>
      </c>
      <c r="SE29" s="17">
        <v>1.2</v>
      </c>
      <c r="SF29" s="17"/>
      <c r="SG29" s="17"/>
      <c r="SH29" s="17">
        <v>0.4</v>
      </c>
      <c r="SI29" s="17">
        <v>-0.4</v>
      </c>
      <c r="SJ29" s="17">
        <v>0.3</v>
      </c>
      <c r="SK29" s="17"/>
      <c r="SL29" s="17">
        <v>0.316</v>
      </c>
      <c r="SM29" s="17">
        <v>-1.6E-2</v>
      </c>
      <c r="SN29" s="17">
        <v>19.899999999999999</v>
      </c>
      <c r="SO29" s="17">
        <v>19.1448</v>
      </c>
      <c r="SP29" s="17">
        <v>19.1448</v>
      </c>
      <c r="SQ29" s="17">
        <v>0.75519999999999998</v>
      </c>
      <c r="SR29" s="17">
        <v>13.1</v>
      </c>
      <c r="SS29" s="17">
        <v>12.244899999999999</v>
      </c>
      <c r="ST29" s="17">
        <v>12.244899999999999</v>
      </c>
      <c r="SU29" s="17">
        <v>0.85509999999999997</v>
      </c>
      <c r="SV29" s="17">
        <v>20.100000000000001</v>
      </c>
      <c r="SW29" s="17">
        <v>19.436350000000001</v>
      </c>
      <c r="SX29" s="17">
        <v>19.436350000000001</v>
      </c>
      <c r="SY29" s="17">
        <v>0.66364999999999996</v>
      </c>
      <c r="SZ29" s="17">
        <v>20.2</v>
      </c>
      <c r="TA29" s="17">
        <v>19.436350000000001</v>
      </c>
      <c r="TB29" s="17">
        <v>19.436350000000001</v>
      </c>
      <c r="TC29" s="17">
        <v>0.76365000000000005</v>
      </c>
      <c r="TD29" s="17">
        <v>3.3</v>
      </c>
      <c r="TE29" s="17">
        <v>0.14899999999999999</v>
      </c>
      <c r="TF29" s="17">
        <v>0.14899999999999999</v>
      </c>
      <c r="TG29" s="17">
        <v>3.1509999999999998</v>
      </c>
      <c r="TH29" s="17">
        <v>6.3</v>
      </c>
      <c r="TI29" s="17">
        <v>14.9</v>
      </c>
      <c r="TJ29" s="17">
        <v>23</v>
      </c>
      <c r="TK29" s="17">
        <v>-16.7</v>
      </c>
      <c r="TL29" s="17">
        <v>37.1</v>
      </c>
      <c r="TM29" s="17"/>
      <c r="TN29" s="17">
        <v>36.770000000000003</v>
      </c>
      <c r="TO29" s="17">
        <v>0.33</v>
      </c>
      <c r="TP29" s="17">
        <v>47.7</v>
      </c>
      <c r="TQ29" s="17">
        <v>69.415000000000006</v>
      </c>
      <c r="TR29" s="17">
        <v>69.415000000000006</v>
      </c>
      <c r="TS29" s="17">
        <v>-21.715</v>
      </c>
      <c r="TT29" s="17">
        <v>47.4</v>
      </c>
      <c r="TU29" s="17">
        <v>86.706000000000003</v>
      </c>
      <c r="TV29" s="17">
        <v>86.706000000000003</v>
      </c>
      <c r="TW29" s="17">
        <v>-39.305999999999997</v>
      </c>
      <c r="TX29" s="17">
        <v>8.6</v>
      </c>
      <c r="TY29" s="17">
        <v>3.8130000000000002</v>
      </c>
      <c r="TZ29" s="17">
        <v>3.8130000000000002</v>
      </c>
      <c r="UA29" s="17">
        <v>4.7869999999999999</v>
      </c>
      <c r="UB29" s="17">
        <v>6.5</v>
      </c>
      <c r="UC29" s="17">
        <v>6.1210000000000004</v>
      </c>
      <c r="UD29" s="17">
        <v>6.1210000000000004</v>
      </c>
      <c r="UE29" s="17">
        <v>0.379</v>
      </c>
      <c r="UF29" s="17">
        <v>51.4</v>
      </c>
      <c r="UG29" s="17"/>
      <c r="UH29" s="17">
        <v>47.1</v>
      </c>
      <c r="UI29" s="17">
        <v>4.3</v>
      </c>
      <c r="UJ29" s="17">
        <v>21</v>
      </c>
      <c r="UK29" s="17">
        <v>19.436350000000001</v>
      </c>
      <c r="UL29" s="17">
        <v>19.436350000000001</v>
      </c>
      <c r="UM29" s="17">
        <v>1.56365</v>
      </c>
      <c r="UN29" s="17">
        <v>8.1999999999999993</v>
      </c>
      <c r="UO29" s="17">
        <v>8.1999999999999993</v>
      </c>
      <c r="UP29" s="17">
        <v>8.1999999999999993</v>
      </c>
      <c r="UQ29" s="17">
        <v>0</v>
      </c>
      <c r="UR29" s="17">
        <v>7.8</v>
      </c>
      <c r="US29" s="17">
        <v>7.1</v>
      </c>
      <c r="UT29" s="17">
        <v>7.1</v>
      </c>
      <c r="UU29" s="17">
        <v>0.7</v>
      </c>
      <c r="UV29" s="17">
        <v>20.399999999999999</v>
      </c>
      <c r="UW29" s="17">
        <v>19.436350000000001</v>
      </c>
      <c r="UX29" s="17">
        <v>19.436350000000001</v>
      </c>
      <c r="UY29" s="17">
        <v>0.96365000000000001</v>
      </c>
      <c r="UZ29" s="17">
        <v>20.399999999999999</v>
      </c>
      <c r="VA29" s="17">
        <v>19.436350000000001</v>
      </c>
      <c r="VB29" s="17">
        <v>19.436350000000001</v>
      </c>
      <c r="VC29" s="17">
        <v>0.96365000000000001</v>
      </c>
      <c r="VD29" s="17">
        <v>20</v>
      </c>
      <c r="VE29" s="17">
        <v>19.436350000000001</v>
      </c>
      <c r="VF29" s="17">
        <v>19.436350000000001</v>
      </c>
      <c r="VG29" s="17">
        <v>0.56364999999999998</v>
      </c>
      <c r="VH29" s="17">
        <v>3.6</v>
      </c>
      <c r="VI29" s="17">
        <v>1.66</v>
      </c>
      <c r="VJ29" s="17">
        <v>1.66</v>
      </c>
      <c r="VK29" s="17">
        <v>1.94</v>
      </c>
      <c r="VL29" s="17">
        <v>253</v>
      </c>
      <c r="VM29" s="17"/>
      <c r="VN29" s="17">
        <v>246.77199999999999</v>
      </c>
      <c r="VO29" s="17">
        <v>6.2279999999999998</v>
      </c>
      <c r="VP29" s="17">
        <v>17.100000000000001</v>
      </c>
      <c r="VQ29" s="17"/>
      <c r="VR29" s="17">
        <v>17.693999999999999</v>
      </c>
      <c r="VS29" s="17">
        <v>-0.59399999999999997</v>
      </c>
      <c r="VT29" s="17">
        <v>141</v>
      </c>
      <c r="VU29" s="17"/>
      <c r="VV29" s="17">
        <v>143.95500000000001</v>
      </c>
      <c r="VW29" s="17">
        <v>-2.9550000000000001</v>
      </c>
      <c r="VX29" s="17">
        <v>0.6</v>
      </c>
      <c r="VY29" s="17">
        <v>0.6</v>
      </c>
      <c r="VZ29" s="17">
        <v>0.6</v>
      </c>
      <c r="WA29" s="17">
        <v>0</v>
      </c>
      <c r="WB29" s="17">
        <v>0</v>
      </c>
      <c r="WC29" s="17">
        <v>38</v>
      </c>
      <c r="WD29" s="17">
        <v>38</v>
      </c>
      <c r="WE29" s="17">
        <v>-38</v>
      </c>
      <c r="WF29" s="17">
        <v>0.8</v>
      </c>
      <c r="WG29" s="17"/>
      <c r="WH29" s="17">
        <v>59.052</v>
      </c>
      <c r="WI29" s="17">
        <v>-58.252000000000002</v>
      </c>
      <c r="WJ29" s="17">
        <v>105.5</v>
      </c>
      <c r="WK29" s="17"/>
      <c r="WL29" s="17">
        <v>105.91500000000001</v>
      </c>
      <c r="WM29" s="17">
        <v>-0.41499999999999998</v>
      </c>
      <c r="WN29" s="17">
        <v>4.5</v>
      </c>
      <c r="WO29" s="17">
        <v>4.2</v>
      </c>
      <c r="WP29" s="17">
        <v>4.2</v>
      </c>
      <c r="WQ29" s="17">
        <v>0.3</v>
      </c>
      <c r="WR29" s="17">
        <v>2.4</v>
      </c>
      <c r="WS29" s="17">
        <v>2.4</v>
      </c>
      <c r="WT29" s="17">
        <v>2.4</v>
      </c>
      <c r="WU29" s="17">
        <v>0</v>
      </c>
      <c r="WV29" s="17">
        <v>0.7</v>
      </c>
      <c r="WW29" s="17">
        <v>1.2</v>
      </c>
      <c r="WX29" s="17">
        <v>1.2</v>
      </c>
      <c r="WY29" s="17">
        <v>-0.5</v>
      </c>
      <c r="WZ29" s="17">
        <v>1.6</v>
      </c>
      <c r="XA29" s="17">
        <v>2.8</v>
      </c>
      <c r="XB29" s="17">
        <v>2.8</v>
      </c>
      <c r="XC29" s="17">
        <v>-1.2</v>
      </c>
      <c r="XD29" s="17">
        <v>16.600000000000001</v>
      </c>
      <c r="XE29" s="17"/>
      <c r="XF29" s="17">
        <v>17.196999999999999</v>
      </c>
      <c r="XG29" s="17">
        <v>-0.59699999999999998</v>
      </c>
      <c r="XH29" s="17">
        <v>6.2</v>
      </c>
      <c r="XI29" s="17">
        <v>6.4</v>
      </c>
      <c r="XJ29" s="17">
        <v>6.4</v>
      </c>
      <c r="XK29" s="17">
        <v>-0.2</v>
      </c>
      <c r="XL29" s="17">
        <v>20</v>
      </c>
      <c r="XM29" s="17">
        <v>19.241980000000002</v>
      </c>
      <c r="XN29" s="17">
        <v>19.241980000000002</v>
      </c>
      <c r="XO29" s="17">
        <v>0.75802000000000003</v>
      </c>
      <c r="XP29" s="17">
        <v>20</v>
      </c>
      <c r="XQ29" s="17">
        <v>19.241980000000002</v>
      </c>
      <c r="XR29" s="17">
        <v>19.241980000000002</v>
      </c>
      <c r="XS29" s="17">
        <v>0.75802000000000003</v>
      </c>
      <c r="XT29" s="17"/>
      <c r="XU29" s="17"/>
      <c r="XV29" s="17"/>
      <c r="XW29" s="17">
        <v>0</v>
      </c>
      <c r="XX29" s="17">
        <v>43.4</v>
      </c>
      <c r="XY29" s="17">
        <v>32.5</v>
      </c>
      <c r="XZ29" s="17">
        <v>32.5</v>
      </c>
      <c r="YA29" s="17">
        <v>10.9</v>
      </c>
      <c r="YB29" s="17">
        <v>32.9</v>
      </c>
      <c r="YC29" s="17">
        <v>32.5</v>
      </c>
      <c r="YD29" s="17">
        <v>32.5</v>
      </c>
      <c r="YE29" s="17">
        <v>0.4</v>
      </c>
      <c r="YF29" s="17">
        <v>17</v>
      </c>
      <c r="YG29" s="17">
        <v>14</v>
      </c>
      <c r="YH29" s="17">
        <v>14</v>
      </c>
      <c r="YI29" s="17">
        <v>3</v>
      </c>
      <c r="YJ29" s="17">
        <v>11.6</v>
      </c>
      <c r="YK29" s="17">
        <v>12</v>
      </c>
      <c r="YL29" s="17">
        <v>12</v>
      </c>
      <c r="YM29" s="17">
        <v>-0.4</v>
      </c>
      <c r="YN29" s="17">
        <v>3.5</v>
      </c>
      <c r="YO29" s="17">
        <v>7.59</v>
      </c>
      <c r="YP29" s="17">
        <v>7.59</v>
      </c>
      <c r="YQ29" s="17">
        <v>-4.09</v>
      </c>
      <c r="YR29" s="17">
        <v>8.1</v>
      </c>
      <c r="YS29" s="17">
        <v>11</v>
      </c>
      <c r="YT29" s="17">
        <v>11</v>
      </c>
      <c r="YU29" s="17">
        <v>-2.9</v>
      </c>
      <c r="YV29" s="17">
        <v>20</v>
      </c>
      <c r="YW29" s="17">
        <v>19</v>
      </c>
      <c r="YX29" s="17">
        <v>19</v>
      </c>
      <c r="YY29" s="17">
        <v>1</v>
      </c>
    </row>
    <row r="30" spans="1:675" ht="24" customHeight="1" x14ac:dyDescent="0.3">
      <c r="A30" s="1"/>
      <c r="B30" s="16" t="s">
        <v>68</v>
      </c>
      <c r="C30" s="16" t="s">
        <v>819</v>
      </c>
      <c r="D30" s="17">
        <v>203.1</v>
      </c>
      <c r="E30" s="17">
        <v>203.40136000000001</v>
      </c>
      <c r="F30" s="17">
        <v>203.40136000000001</v>
      </c>
      <c r="G30" s="17">
        <v>-0.30136000000000002</v>
      </c>
      <c r="H30" s="17">
        <v>617.4</v>
      </c>
      <c r="I30" s="17">
        <v>613.92236000000003</v>
      </c>
      <c r="J30" s="17">
        <v>596.92534000000001</v>
      </c>
      <c r="K30" s="17">
        <v>20.47466</v>
      </c>
      <c r="L30" s="17">
        <v>146.19999999999999</v>
      </c>
      <c r="M30" s="17">
        <v>147.4599</v>
      </c>
      <c r="N30" s="17">
        <v>194.37914000000001</v>
      </c>
      <c r="O30" s="17">
        <v>-48.179139999999997</v>
      </c>
      <c r="P30" s="17">
        <v>7.4</v>
      </c>
      <c r="Q30" s="17">
        <v>8.8258700000000001</v>
      </c>
      <c r="R30" s="17">
        <v>8.8258700000000001</v>
      </c>
      <c r="S30" s="17">
        <v>-1.42587</v>
      </c>
      <c r="T30" s="17">
        <v>7.5</v>
      </c>
      <c r="U30" s="17">
        <v>8.5166900000000005</v>
      </c>
      <c r="V30" s="17">
        <v>8.5166900000000005</v>
      </c>
      <c r="W30" s="17">
        <v>-1.0166900000000001</v>
      </c>
      <c r="X30" s="17">
        <v>93.6</v>
      </c>
      <c r="Y30" s="17">
        <v>91.867829999999998</v>
      </c>
      <c r="Z30" s="17">
        <v>91.867829999999998</v>
      </c>
      <c r="AA30" s="17">
        <v>1.73217</v>
      </c>
      <c r="AB30" s="17">
        <v>228.2</v>
      </c>
      <c r="AC30" s="17">
        <v>242</v>
      </c>
      <c r="AD30" s="17">
        <v>242</v>
      </c>
      <c r="AE30" s="17">
        <v>-13.8</v>
      </c>
      <c r="AF30" s="17">
        <v>0</v>
      </c>
      <c r="AG30" s="17"/>
      <c r="AH30" s="17"/>
      <c r="AI30" s="17">
        <v>0</v>
      </c>
      <c r="AJ30" s="17">
        <v>0</v>
      </c>
      <c r="AK30" s="17"/>
      <c r="AL30" s="17"/>
      <c r="AM30" s="17">
        <v>0</v>
      </c>
      <c r="AN30" s="17"/>
      <c r="AO30" s="17"/>
      <c r="AP30" s="17"/>
      <c r="AQ30" s="17">
        <v>0</v>
      </c>
      <c r="AR30" s="17"/>
      <c r="AS30" s="17"/>
      <c r="AT30" s="17"/>
      <c r="AU30" s="17">
        <v>0</v>
      </c>
      <c r="AV30" s="17"/>
      <c r="AW30" s="17"/>
      <c r="AX30" s="17"/>
      <c r="AY30" s="17">
        <v>0</v>
      </c>
      <c r="AZ30" s="17"/>
      <c r="BA30" s="17"/>
      <c r="BB30" s="17"/>
      <c r="BC30" s="17">
        <v>0</v>
      </c>
      <c r="BD30" s="17"/>
      <c r="BE30" s="17"/>
      <c r="BF30" s="17"/>
      <c r="BG30" s="17">
        <v>0</v>
      </c>
      <c r="BH30" s="17"/>
      <c r="BI30" s="17"/>
      <c r="BJ30" s="17"/>
      <c r="BK30" s="17">
        <v>0</v>
      </c>
      <c r="BL30" s="17">
        <v>581.4</v>
      </c>
      <c r="BM30" s="17">
        <v>582.50599999999997</v>
      </c>
      <c r="BN30" s="17">
        <v>582.50599999999997</v>
      </c>
      <c r="BO30" s="17">
        <v>-1.1060000000000001</v>
      </c>
      <c r="BP30" s="17">
        <v>10.8</v>
      </c>
      <c r="BQ30" s="17">
        <v>10.52094</v>
      </c>
      <c r="BR30" s="17">
        <v>10.52094</v>
      </c>
      <c r="BS30" s="17">
        <v>0.27905999999999997</v>
      </c>
      <c r="BT30" s="17"/>
      <c r="BU30" s="17"/>
      <c r="BV30" s="17">
        <v>17.629960000000001</v>
      </c>
      <c r="BW30" s="17">
        <v>-17.629960000000001</v>
      </c>
      <c r="BX30" s="17"/>
      <c r="BY30" s="17"/>
      <c r="BZ30" s="17"/>
      <c r="CA30" s="17">
        <v>0</v>
      </c>
      <c r="CB30" s="17"/>
      <c r="CC30" s="17"/>
      <c r="CD30" s="17"/>
      <c r="CE30" s="17">
        <v>0</v>
      </c>
      <c r="CF30" s="17"/>
      <c r="CG30" s="17"/>
      <c r="CH30" s="17"/>
      <c r="CI30" s="17">
        <v>0</v>
      </c>
      <c r="CJ30" s="17">
        <v>167</v>
      </c>
      <c r="CK30" s="17">
        <v>164.06706</v>
      </c>
      <c r="CL30" s="17">
        <v>164.06706</v>
      </c>
      <c r="CM30" s="17">
        <v>2.9329399999999999</v>
      </c>
      <c r="CN30" s="17">
        <v>10.1</v>
      </c>
      <c r="CO30" s="17">
        <v>9.2994299999999992</v>
      </c>
      <c r="CP30" s="17">
        <v>9.2994299999999992</v>
      </c>
      <c r="CQ30" s="17">
        <v>0.80057</v>
      </c>
      <c r="CR30" s="17">
        <v>6.4</v>
      </c>
      <c r="CS30" s="17">
        <v>4.9935799999999997</v>
      </c>
      <c r="CT30" s="17">
        <v>4.9935799999999997</v>
      </c>
      <c r="CU30" s="17">
        <v>1.40642</v>
      </c>
      <c r="CV30" s="17"/>
      <c r="CW30" s="17"/>
      <c r="CX30" s="17"/>
      <c r="CY30" s="17">
        <v>0</v>
      </c>
      <c r="CZ30" s="17">
        <v>6</v>
      </c>
      <c r="DA30" s="17">
        <v>6.8787000000000003</v>
      </c>
      <c r="DB30" s="17">
        <v>6.8787000000000003</v>
      </c>
      <c r="DC30" s="17">
        <v>-0.87870000000000004</v>
      </c>
      <c r="DD30" s="17"/>
      <c r="DE30" s="17"/>
      <c r="DF30" s="17"/>
      <c r="DG30" s="17">
        <v>0</v>
      </c>
      <c r="DH30" s="17">
        <v>69.7</v>
      </c>
      <c r="DI30" s="17">
        <v>67.146360000000001</v>
      </c>
      <c r="DJ30" s="17">
        <v>60.06597</v>
      </c>
      <c r="DK30" s="17">
        <v>9.6340299999999992</v>
      </c>
      <c r="DL30" s="17"/>
      <c r="DM30" s="17"/>
      <c r="DN30" s="17"/>
      <c r="DO30" s="17">
        <v>0</v>
      </c>
      <c r="DP30" s="17"/>
      <c r="DQ30" s="17"/>
      <c r="DR30" s="17"/>
      <c r="DS30" s="17">
        <v>0</v>
      </c>
      <c r="DT30" s="17">
        <v>0</v>
      </c>
      <c r="DU30" s="17"/>
      <c r="DV30" s="17"/>
      <c r="DW30" s="17">
        <v>0</v>
      </c>
      <c r="DX30" s="17"/>
      <c r="DY30" s="17"/>
      <c r="DZ30" s="17"/>
      <c r="EA30" s="17">
        <v>0</v>
      </c>
      <c r="EB30" s="17">
        <v>110.4</v>
      </c>
      <c r="EC30" s="17">
        <v>112.46647</v>
      </c>
      <c r="ED30" s="17">
        <v>112.46647</v>
      </c>
      <c r="EE30" s="17">
        <v>-2.0664699999999998</v>
      </c>
      <c r="EF30" s="17">
        <v>139.9</v>
      </c>
      <c r="EG30" s="17">
        <v>130.92196999999999</v>
      </c>
      <c r="EH30" s="17">
        <v>220.69499999999999</v>
      </c>
      <c r="EI30" s="17">
        <v>-80.795000000000002</v>
      </c>
      <c r="EJ30" s="17">
        <v>168.8</v>
      </c>
      <c r="EK30" s="17">
        <v>170.96541999999999</v>
      </c>
      <c r="EL30" s="17">
        <v>170.96541999999999</v>
      </c>
      <c r="EM30" s="17">
        <v>-2.1654200000000001</v>
      </c>
      <c r="EN30" s="17"/>
      <c r="EO30" s="17"/>
      <c r="EP30" s="17"/>
      <c r="EQ30" s="17">
        <v>0</v>
      </c>
      <c r="ER30" s="17"/>
      <c r="ES30" s="17"/>
      <c r="ET30" s="17"/>
      <c r="EU30" s="17">
        <v>0</v>
      </c>
      <c r="EV30" s="17">
        <v>6.5</v>
      </c>
      <c r="EW30" s="17">
        <v>6.39</v>
      </c>
      <c r="EX30" s="17">
        <v>6.39</v>
      </c>
      <c r="EY30" s="17">
        <v>0.11</v>
      </c>
      <c r="EZ30" s="17">
        <v>364.3</v>
      </c>
      <c r="FA30" s="17">
        <v>360</v>
      </c>
      <c r="FB30" s="17">
        <v>360</v>
      </c>
      <c r="FC30" s="17">
        <v>4.3</v>
      </c>
      <c r="FD30" s="17">
        <v>66</v>
      </c>
      <c r="FE30" s="17">
        <v>81.635570000000001</v>
      </c>
      <c r="FF30" s="17">
        <v>81.635570000000001</v>
      </c>
      <c r="FG30" s="17">
        <v>-15.63557</v>
      </c>
      <c r="FH30" s="17">
        <v>142.5</v>
      </c>
      <c r="FI30" s="17">
        <v>149.98721</v>
      </c>
      <c r="FJ30" s="17">
        <v>149.98721</v>
      </c>
      <c r="FK30" s="17">
        <v>-7.4872100000000001</v>
      </c>
      <c r="FL30" s="17">
        <v>36</v>
      </c>
      <c r="FM30" s="17">
        <v>41.89893</v>
      </c>
      <c r="FN30" s="17">
        <v>41.89893</v>
      </c>
      <c r="FO30" s="17">
        <v>-5.89893</v>
      </c>
      <c r="FP30" s="17">
        <v>18.8</v>
      </c>
      <c r="FQ30" s="17">
        <v>19.21088</v>
      </c>
      <c r="FR30" s="17">
        <v>19.21088</v>
      </c>
      <c r="FS30" s="17">
        <v>-0.41088000000000002</v>
      </c>
      <c r="FT30" s="17">
        <v>19.044</v>
      </c>
      <c r="FU30" s="17">
        <v>18.172979999999999</v>
      </c>
      <c r="FV30" s="17">
        <v>18.172979999999999</v>
      </c>
      <c r="FW30" s="17">
        <v>0.87102000000000002</v>
      </c>
      <c r="FX30" s="17">
        <v>89.9</v>
      </c>
      <c r="FY30" s="17">
        <v>87.773570000000007</v>
      </c>
      <c r="FZ30" s="17">
        <v>87.773570000000007</v>
      </c>
      <c r="GA30" s="17">
        <v>2.12643</v>
      </c>
      <c r="GB30" s="17">
        <v>176.1</v>
      </c>
      <c r="GC30" s="17">
        <v>166.23863</v>
      </c>
      <c r="GD30" s="17">
        <v>170.41918000000001</v>
      </c>
      <c r="GE30" s="17">
        <v>5.6808199999999998</v>
      </c>
      <c r="GF30" s="17">
        <v>176.4</v>
      </c>
      <c r="GG30" s="17">
        <v>166.23863</v>
      </c>
      <c r="GH30" s="17">
        <v>170.41918000000001</v>
      </c>
      <c r="GI30" s="17">
        <v>5.9808199999999996</v>
      </c>
      <c r="GJ30" s="17">
        <v>174.1</v>
      </c>
      <c r="GK30" s="17">
        <v>166.73785000000001</v>
      </c>
      <c r="GL30" s="17">
        <v>170.93095</v>
      </c>
      <c r="GM30" s="17">
        <v>3.1690499999999999</v>
      </c>
      <c r="GN30" s="17">
        <v>107.3</v>
      </c>
      <c r="GO30" s="17">
        <v>110.48202000000001</v>
      </c>
      <c r="GP30" s="17">
        <v>110.48202000000001</v>
      </c>
      <c r="GQ30" s="17">
        <v>-3.1820200000000001</v>
      </c>
      <c r="GR30" s="17">
        <v>39</v>
      </c>
      <c r="GS30" s="17">
        <v>45</v>
      </c>
      <c r="GT30" s="17">
        <v>31.486879999999999</v>
      </c>
      <c r="GU30" s="17">
        <v>7.5131199999999998</v>
      </c>
      <c r="GV30" s="17"/>
      <c r="GW30" s="17"/>
      <c r="GX30" s="17">
        <v>32.946550000000002</v>
      </c>
      <c r="GY30" s="17">
        <v>-32.946550000000002</v>
      </c>
      <c r="GZ30" s="17">
        <v>3.8</v>
      </c>
      <c r="HA30" s="17"/>
      <c r="HB30" s="17"/>
      <c r="HC30" s="17">
        <v>3.8</v>
      </c>
      <c r="HD30" s="17">
        <v>28.7</v>
      </c>
      <c r="HE30" s="17">
        <v>30.13373</v>
      </c>
      <c r="HF30" s="17">
        <v>30.13373</v>
      </c>
      <c r="HG30" s="17">
        <v>-1.4337299999999999</v>
      </c>
      <c r="HH30" s="17">
        <v>129.6</v>
      </c>
      <c r="HI30" s="17">
        <v>170</v>
      </c>
      <c r="HJ30" s="17">
        <v>127.22095</v>
      </c>
      <c r="HK30" s="17">
        <v>2.3790499999999999</v>
      </c>
      <c r="HL30" s="17"/>
      <c r="HM30" s="17"/>
      <c r="HN30" s="17"/>
      <c r="HO30" s="17">
        <v>0</v>
      </c>
      <c r="HP30" s="17"/>
      <c r="HQ30" s="17"/>
      <c r="HR30" s="17"/>
      <c r="HS30" s="17">
        <v>0</v>
      </c>
      <c r="HT30" s="17">
        <v>42.3</v>
      </c>
      <c r="HU30" s="17">
        <v>56.575830000000003</v>
      </c>
      <c r="HV30" s="17">
        <v>57.738729999999997</v>
      </c>
      <c r="HW30" s="17">
        <v>-15.43873</v>
      </c>
      <c r="HX30" s="17">
        <v>0</v>
      </c>
      <c r="HY30" s="17"/>
      <c r="HZ30" s="17"/>
      <c r="IA30" s="17">
        <v>0</v>
      </c>
      <c r="IB30" s="17">
        <v>0</v>
      </c>
      <c r="IC30" s="17"/>
      <c r="ID30" s="17"/>
      <c r="IE30" s="17">
        <v>0</v>
      </c>
      <c r="IF30" s="17">
        <v>45.1</v>
      </c>
      <c r="IG30" s="17">
        <v>45.265309999999999</v>
      </c>
      <c r="IH30" s="17">
        <v>45.265309999999999</v>
      </c>
      <c r="II30" s="17">
        <v>-0.16531000000000001</v>
      </c>
      <c r="IJ30" s="17"/>
      <c r="IK30" s="17"/>
      <c r="IL30" s="17"/>
      <c r="IM30" s="17">
        <v>0</v>
      </c>
      <c r="IN30" s="17"/>
      <c r="IO30" s="17"/>
      <c r="IP30" s="17"/>
      <c r="IQ30" s="17">
        <v>0</v>
      </c>
      <c r="IR30" s="17"/>
      <c r="IS30" s="17"/>
      <c r="IT30" s="17"/>
      <c r="IU30" s="17">
        <v>0</v>
      </c>
      <c r="IV30" s="17">
        <v>131.9</v>
      </c>
      <c r="IW30" s="17">
        <v>136.69067999999999</v>
      </c>
      <c r="IX30" s="17">
        <v>136.69067999999999</v>
      </c>
      <c r="IY30" s="17">
        <v>-4.79068</v>
      </c>
      <c r="IZ30" s="17"/>
      <c r="JA30" s="17"/>
      <c r="JB30" s="17"/>
      <c r="JC30" s="17">
        <v>0</v>
      </c>
      <c r="JD30" s="17"/>
      <c r="JE30" s="17"/>
      <c r="JF30" s="17"/>
      <c r="JG30" s="17">
        <v>0</v>
      </c>
      <c r="JH30" s="17"/>
      <c r="JI30" s="17"/>
      <c r="JJ30" s="17"/>
      <c r="JK30" s="17">
        <v>0</v>
      </c>
      <c r="JL30" s="17"/>
      <c r="JM30" s="17"/>
      <c r="JN30" s="17"/>
      <c r="JO30" s="17">
        <v>0</v>
      </c>
      <c r="JP30" s="17"/>
      <c r="JQ30" s="17"/>
      <c r="JR30" s="17"/>
      <c r="JS30" s="17">
        <v>0</v>
      </c>
      <c r="JT30" s="17"/>
      <c r="JU30" s="17"/>
      <c r="JV30" s="17"/>
      <c r="JW30" s="17">
        <v>0</v>
      </c>
      <c r="JX30" s="17">
        <v>195.3</v>
      </c>
      <c r="JY30" s="17">
        <v>200.67499000000001</v>
      </c>
      <c r="JZ30" s="17">
        <v>200.67499000000001</v>
      </c>
      <c r="KA30" s="17">
        <v>-5.3749900000000004</v>
      </c>
      <c r="KB30" s="17">
        <v>196.1</v>
      </c>
      <c r="KC30" s="17">
        <v>200.3066</v>
      </c>
      <c r="KD30" s="17">
        <v>200.3066</v>
      </c>
      <c r="KE30" s="17">
        <v>-4.2065999999999999</v>
      </c>
      <c r="KF30" s="17">
        <v>196.4</v>
      </c>
      <c r="KG30" s="17">
        <v>200.18467000000001</v>
      </c>
      <c r="KH30" s="17">
        <v>200.18467000000001</v>
      </c>
      <c r="KI30" s="17">
        <v>-3.7846700000000002</v>
      </c>
      <c r="KJ30" s="17">
        <v>0</v>
      </c>
      <c r="KK30" s="17"/>
      <c r="KL30" s="17"/>
      <c r="KM30" s="17">
        <v>0</v>
      </c>
      <c r="KN30" s="17"/>
      <c r="KO30" s="17"/>
      <c r="KP30" s="17"/>
      <c r="KQ30" s="17">
        <v>0</v>
      </c>
      <c r="KR30" s="17"/>
      <c r="KS30" s="17"/>
      <c r="KT30" s="17"/>
      <c r="KU30" s="17">
        <v>0</v>
      </c>
      <c r="KV30" s="17">
        <v>0</v>
      </c>
      <c r="KW30" s="17"/>
      <c r="KX30" s="17">
        <v>4.7853599999999998</v>
      </c>
      <c r="KY30" s="17">
        <v>-4.7853599999999998</v>
      </c>
      <c r="KZ30" s="17">
        <v>212.2</v>
      </c>
      <c r="LA30" s="17">
        <v>247.73501999999999</v>
      </c>
      <c r="LB30" s="17">
        <v>223.27370999999999</v>
      </c>
      <c r="LC30" s="17">
        <v>-11.07371</v>
      </c>
      <c r="LD30" s="17">
        <v>137.5</v>
      </c>
      <c r="LE30" s="17">
        <v>133.16031000000001</v>
      </c>
      <c r="LF30" s="17">
        <v>133.16031000000001</v>
      </c>
      <c r="LG30" s="17">
        <v>4.33969</v>
      </c>
      <c r="LH30" s="17">
        <v>63.3</v>
      </c>
      <c r="LI30" s="17">
        <v>67.199219999999997</v>
      </c>
      <c r="LJ30" s="17">
        <v>67.199219999999997</v>
      </c>
      <c r="LK30" s="17">
        <v>-3.8992200000000001</v>
      </c>
      <c r="LL30" s="17">
        <v>78.400000000000006</v>
      </c>
      <c r="LM30" s="17">
        <v>78.567999999999998</v>
      </c>
      <c r="LN30" s="17">
        <v>78.567999999999998</v>
      </c>
      <c r="LO30" s="17">
        <v>-0.16800000000000001</v>
      </c>
      <c r="LP30" s="17">
        <v>30.8</v>
      </c>
      <c r="LQ30" s="17">
        <v>29.980560000000001</v>
      </c>
      <c r="LR30" s="17">
        <v>29.980560000000001</v>
      </c>
      <c r="LS30" s="17">
        <v>0.81943999999999995</v>
      </c>
      <c r="LT30" s="17"/>
      <c r="LU30" s="17"/>
      <c r="LV30" s="17"/>
      <c r="LW30" s="17">
        <v>0</v>
      </c>
      <c r="LX30" s="17">
        <v>0</v>
      </c>
      <c r="LY30" s="17"/>
      <c r="LZ30" s="17"/>
      <c r="MA30" s="17">
        <v>0</v>
      </c>
      <c r="MB30" s="17">
        <v>0</v>
      </c>
      <c r="MC30" s="17"/>
      <c r="MD30" s="17"/>
      <c r="ME30" s="17">
        <v>0</v>
      </c>
      <c r="MF30" s="17">
        <v>138</v>
      </c>
      <c r="MG30" s="17">
        <v>136.26948999999999</v>
      </c>
      <c r="MH30" s="17">
        <v>136.26948999999999</v>
      </c>
      <c r="MI30" s="17">
        <v>1.73051</v>
      </c>
      <c r="MJ30" s="17"/>
      <c r="MK30" s="17"/>
      <c r="ML30" s="17"/>
      <c r="MM30" s="17">
        <v>0</v>
      </c>
      <c r="MN30" s="17"/>
      <c r="MO30" s="17"/>
      <c r="MP30" s="17"/>
      <c r="MQ30" s="17">
        <v>0</v>
      </c>
      <c r="MR30" s="17"/>
      <c r="MS30" s="17"/>
      <c r="MT30" s="17"/>
      <c r="MU30" s="17">
        <v>0</v>
      </c>
      <c r="MV30" s="17">
        <v>175.8</v>
      </c>
      <c r="MW30" s="17">
        <v>175.46499</v>
      </c>
      <c r="MX30" s="17"/>
      <c r="MY30" s="17">
        <v>175.8</v>
      </c>
      <c r="MZ30" s="17">
        <v>0</v>
      </c>
      <c r="NA30" s="17"/>
      <c r="NB30" s="17"/>
      <c r="NC30" s="17">
        <v>0</v>
      </c>
      <c r="ND30" s="17">
        <v>176.4</v>
      </c>
      <c r="NE30" s="17"/>
      <c r="NF30" s="17"/>
      <c r="NG30" s="17">
        <v>176.4</v>
      </c>
      <c r="NH30" s="17">
        <v>176.1</v>
      </c>
      <c r="NI30" s="17">
        <v>175.92723000000001</v>
      </c>
      <c r="NJ30" s="17"/>
      <c r="NK30" s="17">
        <v>176.1</v>
      </c>
      <c r="NL30" s="17"/>
      <c r="NM30" s="17"/>
      <c r="NN30" s="17"/>
      <c r="NO30" s="17">
        <v>0</v>
      </c>
      <c r="NP30" s="17"/>
      <c r="NQ30" s="17"/>
      <c r="NR30" s="17"/>
      <c r="NS30" s="17">
        <v>0</v>
      </c>
      <c r="NT30" s="17">
        <v>0</v>
      </c>
      <c r="NU30" s="17"/>
      <c r="NV30" s="17">
        <v>9.09</v>
      </c>
      <c r="NW30" s="17">
        <v>-9.09</v>
      </c>
      <c r="NX30" s="17">
        <v>9.3000000000000007</v>
      </c>
      <c r="NY30" s="17">
        <v>9.0694199999999991</v>
      </c>
      <c r="NZ30" s="17">
        <v>9.0694199999999991</v>
      </c>
      <c r="OA30" s="17">
        <v>0.23058000000000001</v>
      </c>
      <c r="OB30" s="17">
        <v>10</v>
      </c>
      <c r="OC30" s="17"/>
      <c r="OD30" s="17">
        <v>10</v>
      </c>
      <c r="OE30" s="17">
        <v>0</v>
      </c>
      <c r="OF30" s="17">
        <v>0.8</v>
      </c>
      <c r="OG30" s="17"/>
      <c r="OH30" s="17">
        <v>0.85499999999999998</v>
      </c>
      <c r="OI30" s="17">
        <v>-5.5E-2</v>
      </c>
      <c r="OJ30" s="17">
        <v>59.5</v>
      </c>
      <c r="OK30" s="17">
        <v>81.900000000000006</v>
      </c>
      <c r="OL30" s="17">
        <v>108.426</v>
      </c>
      <c r="OM30" s="17">
        <v>-48.926000000000002</v>
      </c>
      <c r="ON30" s="17">
        <v>80.8</v>
      </c>
      <c r="OO30" s="17"/>
      <c r="OP30" s="17">
        <v>79.501000000000005</v>
      </c>
      <c r="OQ30" s="17">
        <v>1.2989999999999999</v>
      </c>
      <c r="OR30" s="17">
        <v>4.9000000000000004</v>
      </c>
      <c r="OS30" s="17">
        <v>3.16</v>
      </c>
      <c r="OT30" s="17">
        <v>3.16</v>
      </c>
      <c r="OU30" s="17">
        <v>1.74</v>
      </c>
      <c r="OV30" s="17">
        <v>0.4</v>
      </c>
      <c r="OW30" s="17"/>
      <c r="OX30" s="17">
        <v>0.3</v>
      </c>
      <c r="OY30" s="17">
        <v>0.1</v>
      </c>
      <c r="OZ30" s="17">
        <v>20.3</v>
      </c>
      <c r="PA30" s="17"/>
      <c r="PB30" s="17">
        <v>20.456230000000001</v>
      </c>
      <c r="PC30" s="17">
        <v>-0.15623000000000001</v>
      </c>
      <c r="PD30" s="17">
        <v>10.6</v>
      </c>
      <c r="PE30" s="17">
        <v>9.9830000000000005</v>
      </c>
      <c r="PF30" s="17">
        <v>9.9830000000000005</v>
      </c>
      <c r="PG30" s="17">
        <v>0.61699999999999999</v>
      </c>
      <c r="PH30" s="17">
        <v>5.7</v>
      </c>
      <c r="PI30" s="17">
        <v>5.67</v>
      </c>
      <c r="PJ30" s="17">
        <v>5.67</v>
      </c>
      <c r="PK30" s="17">
        <v>0.03</v>
      </c>
      <c r="PL30" s="17">
        <v>207.1</v>
      </c>
      <c r="PM30" s="17"/>
      <c r="PN30" s="17">
        <v>204</v>
      </c>
      <c r="PO30" s="17">
        <v>3.1</v>
      </c>
      <c r="PP30" s="17">
        <v>87.3</v>
      </c>
      <c r="PQ30" s="17"/>
      <c r="PR30" s="17">
        <v>100</v>
      </c>
      <c r="PS30" s="17">
        <v>-12.7</v>
      </c>
      <c r="PT30" s="17">
        <v>0</v>
      </c>
      <c r="PU30" s="17">
        <v>2</v>
      </c>
      <c r="PV30" s="17">
        <v>2</v>
      </c>
      <c r="PW30" s="17">
        <v>-2</v>
      </c>
      <c r="PX30" s="17">
        <v>1.5</v>
      </c>
      <c r="PY30" s="17">
        <v>3</v>
      </c>
      <c r="PZ30" s="17">
        <v>3</v>
      </c>
      <c r="QA30" s="17">
        <v>-1.5</v>
      </c>
      <c r="QB30" s="17">
        <v>5</v>
      </c>
      <c r="QC30" s="17">
        <v>5</v>
      </c>
      <c r="QD30" s="17">
        <v>5</v>
      </c>
      <c r="QE30" s="17">
        <v>0</v>
      </c>
      <c r="QF30" s="17">
        <v>20.399999999999999</v>
      </c>
      <c r="QG30" s="17"/>
      <c r="QH30" s="17">
        <v>20.422219999999999</v>
      </c>
      <c r="QI30" s="17">
        <v>-2.222E-2</v>
      </c>
      <c r="QJ30" s="17">
        <v>10</v>
      </c>
      <c r="QK30" s="17">
        <v>10</v>
      </c>
      <c r="QL30" s="17">
        <v>10</v>
      </c>
      <c r="QM30" s="17">
        <v>0</v>
      </c>
      <c r="QN30" s="17">
        <v>18.600000000000001</v>
      </c>
      <c r="QO30" s="17">
        <v>17.492709999999999</v>
      </c>
      <c r="QP30" s="17">
        <v>17.492709999999999</v>
      </c>
      <c r="QQ30" s="17">
        <v>1.1072900000000001</v>
      </c>
      <c r="QR30" s="17">
        <v>3.5</v>
      </c>
      <c r="QS30" s="17">
        <v>3.4</v>
      </c>
      <c r="QT30" s="17">
        <v>3.4</v>
      </c>
      <c r="QU30" s="17">
        <v>0.1</v>
      </c>
      <c r="QV30" s="17">
        <v>18.5</v>
      </c>
      <c r="QW30" s="17">
        <v>17.881440000000001</v>
      </c>
      <c r="QX30" s="17">
        <v>17.881440000000001</v>
      </c>
      <c r="QY30" s="17">
        <v>0.61856</v>
      </c>
      <c r="QZ30" s="17">
        <v>14.1</v>
      </c>
      <c r="RA30" s="17"/>
      <c r="RB30" s="17">
        <v>14.829000000000001</v>
      </c>
      <c r="RC30" s="17">
        <v>-0.72899999999999998</v>
      </c>
      <c r="RD30" s="17">
        <v>17.399999999999999</v>
      </c>
      <c r="RE30" s="17"/>
      <c r="RF30" s="17">
        <v>17.745999999999999</v>
      </c>
      <c r="RG30" s="17">
        <v>-0.34599999999999997</v>
      </c>
      <c r="RH30" s="17">
        <v>13.7</v>
      </c>
      <c r="RI30" s="17">
        <v>19.66</v>
      </c>
      <c r="RJ30" s="17">
        <v>22.31</v>
      </c>
      <c r="RK30" s="17">
        <v>-8.61</v>
      </c>
      <c r="RL30" s="17">
        <v>51.3</v>
      </c>
      <c r="RM30" s="17">
        <v>63.61</v>
      </c>
      <c r="RN30" s="17">
        <v>73.55</v>
      </c>
      <c r="RO30" s="17">
        <v>-22.25</v>
      </c>
      <c r="RP30" s="17">
        <v>18.3</v>
      </c>
      <c r="RQ30" s="17"/>
      <c r="RR30" s="17">
        <v>19.321000000000002</v>
      </c>
      <c r="RS30" s="17">
        <v>-1.0209999999999999</v>
      </c>
      <c r="RT30" s="17">
        <v>3.1</v>
      </c>
      <c r="RU30" s="17">
        <v>3.06</v>
      </c>
      <c r="RV30" s="17">
        <v>3.06</v>
      </c>
      <c r="RW30" s="17">
        <v>0.04</v>
      </c>
      <c r="RX30" s="17">
        <v>20.3</v>
      </c>
      <c r="RY30" s="17">
        <v>19.792000000000002</v>
      </c>
      <c r="RZ30" s="17">
        <v>19.792000000000002</v>
      </c>
      <c r="SA30" s="17">
        <v>0.50800000000000001</v>
      </c>
      <c r="SB30" s="17">
        <v>3.2</v>
      </c>
      <c r="SC30" s="17">
        <v>2</v>
      </c>
      <c r="SD30" s="17">
        <v>2</v>
      </c>
      <c r="SE30" s="17">
        <v>1.2</v>
      </c>
      <c r="SF30" s="17"/>
      <c r="SG30" s="17"/>
      <c r="SH30" s="17">
        <v>0.4</v>
      </c>
      <c r="SI30" s="17">
        <v>-0.4</v>
      </c>
      <c r="SJ30" s="17">
        <v>0.3</v>
      </c>
      <c r="SK30" s="17"/>
      <c r="SL30" s="17">
        <v>0.32300000000000001</v>
      </c>
      <c r="SM30" s="17">
        <v>-2.3E-2</v>
      </c>
      <c r="SN30" s="17">
        <v>19.899999999999999</v>
      </c>
      <c r="SO30" s="17">
        <v>19.1448</v>
      </c>
      <c r="SP30" s="17">
        <v>19.1448</v>
      </c>
      <c r="SQ30" s="17">
        <v>0.75519999999999998</v>
      </c>
      <c r="SR30" s="17">
        <v>13.1</v>
      </c>
      <c r="SS30" s="17">
        <v>12.244899999999999</v>
      </c>
      <c r="ST30" s="17">
        <v>12.244899999999999</v>
      </c>
      <c r="SU30" s="17">
        <v>0.85509999999999997</v>
      </c>
      <c r="SV30" s="17">
        <v>20.2</v>
      </c>
      <c r="SW30" s="17">
        <v>19.436350000000001</v>
      </c>
      <c r="SX30" s="17">
        <v>19.436350000000001</v>
      </c>
      <c r="SY30" s="17">
        <v>0.76365000000000005</v>
      </c>
      <c r="SZ30" s="17">
        <v>20.2</v>
      </c>
      <c r="TA30" s="17">
        <v>19.436350000000001</v>
      </c>
      <c r="TB30" s="17">
        <v>19.436350000000001</v>
      </c>
      <c r="TC30" s="17">
        <v>0.76365000000000005</v>
      </c>
      <c r="TD30" s="17">
        <v>3.3</v>
      </c>
      <c r="TE30" s="17">
        <v>0.217</v>
      </c>
      <c r="TF30" s="17">
        <v>0.217</v>
      </c>
      <c r="TG30" s="17">
        <v>3.0830000000000002</v>
      </c>
      <c r="TH30" s="17">
        <v>10.9</v>
      </c>
      <c r="TI30" s="17">
        <v>15.26</v>
      </c>
      <c r="TJ30" s="17">
        <v>23</v>
      </c>
      <c r="TK30" s="17">
        <v>-12.1</v>
      </c>
      <c r="TL30" s="17">
        <v>37.299999999999997</v>
      </c>
      <c r="TM30" s="17"/>
      <c r="TN30" s="17">
        <v>37.009</v>
      </c>
      <c r="TO30" s="17">
        <v>0.29099999999999998</v>
      </c>
      <c r="TP30" s="17">
        <v>49.4</v>
      </c>
      <c r="TQ30" s="17">
        <v>61.27</v>
      </c>
      <c r="TR30" s="17">
        <v>74.89</v>
      </c>
      <c r="TS30" s="17">
        <v>-25.49</v>
      </c>
      <c r="TT30" s="17">
        <v>56.6</v>
      </c>
      <c r="TU30" s="17">
        <v>70.66</v>
      </c>
      <c r="TV30" s="17">
        <v>90.644000000000005</v>
      </c>
      <c r="TW30" s="17">
        <v>-34.043999999999997</v>
      </c>
      <c r="TX30" s="17">
        <v>9.3000000000000007</v>
      </c>
      <c r="TY30" s="17">
        <v>4.6349999999999998</v>
      </c>
      <c r="TZ30" s="17">
        <v>4.6349999999999998</v>
      </c>
      <c r="UA30" s="17">
        <v>4.665</v>
      </c>
      <c r="UB30" s="17">
        <v>7.8</v>
      </c>
      <c r="UC30" s="17">
        <v>7.4269999999999996</v>
      </c>
      <c r="UD30" s="17">
        <v>7.4269999999999996</v>
      </c>
      <c r="UE30" s="17">
        <v>0.373</v>
      </c>
      <c r="UF30" s="17">
        <v>51.7</v>
      </c>
      <c r="UG30" s="17"/>
      <c r="UH30" s="17">
        <v>47.36</v>
      </c>
      <c r="UI30" s="17">
        <v>4.34</v>
      </c>
      <c r="UJ30" s="17">
        <v>21</v>
      </c>
      <c r="UK30" s="17">
        <v>19.436350000000001</v>
      </c>
      <c r="UL30" s="17">
        <v>19.436350000000001</v>
      </c>
      <c r="UM30" s="17">
        <v>1.56365</v>
      </c>
      <c r="UN30" s="17">
        <v>8.1999999999999993</v>
      </c>
      <c r="UO30" s="17">
        <v>8.1999999999999993</v>
      </c>
      <c r="UP30" s="17">
        <v>8.1999999999999993</v>
      </c>
      <c r="UQ30" s="17">
        <v>0</v>
      </c>
      <c r="UR30" s="17">
        <v>7.8</v>
      </c>
      <c r="US30" s="17">
        <v>7.1</v>
      </c>
      <c r="UT30" s="17">
        <v>7.1</v>
      </c>
      <c r="UU30" s="17">
        <v>0.7</v>
      </c>
      <c r="UV30" s="17">
        <v>20.399999999999999</v>
      </c>
      <c r="UW30" s="17">
        <v>19.436350000000001</v>
      </c>
      <c r="UX30" s="17">
        <v>19.436350000000001</v>
      </c>
      <c r="UY30" s="17">
        <v>0.96365000000000001</v>
      </c>
      <c r="UZ30" s="17">
        <v>20.399999999999999</v>
      </c>
      <c r="VA30" s="17">
        <v>19.436350000000001</v>
      </c>
      <c r="VB30" s="17">
        <v>19.436350000000001</v>
      </c>
      <c r="VC30" s="17">
        <v>0.96365000000000001</v>
      </c>
      <c r="VD30" s="17">
        <v>20</v>
      </c>
      <c r="VE30" s="17">
        <v>19.436350000000001</v>
      </c>
      <c r="VF30" s="17">
        <v>19.436350000000001</v>
      </c>
      <c r="VG30" s="17">
        <v>0.56364999999999998</v>
      </c>
      <c r="VH30" s="17">
        <v>4.3</v>
      </c>
      <c r="VI30" s="17">
        <v>1.66</v>
      </c>
      <c r="VJ30" s="17">
        <v>1.66</v>
      </c>
      <c r="VK30" s="17">
        <v>2.64</v>
      </c>
      <c r="VL30" s="17">
        <v>252.8</v>
      </c>
      <c r="VM30" s="17"/>
      <c r="VN30" s="17">
        <v>247.94399999999999</v>
      </c>
      <c r="VO30" s="17">
        <v>4.8559999999999999</v>
      </c>
      <c r="VP30" s="17">
        <v>18.3</v>
      </c>
      <c r="VQ30" s="17"/>
      <c r="VR30" s="17">
        <v>18.481000000000002</v>
      </c>
      <c r="VS30" s="17">
        <v>-0.18099999999999999</v>
      </c>
      <c r="VT30" s="17">
        <v>142.69999999999999</v>
      </c>
      <c r="VU30" s="17"/>
      <c r="VV30" s="17">
        <v>144.30600000000001</v>
      </c>
      <c r="VW30" s="17">
        <v>-1.6060000000000001</v>
      </c>
      <c r="VX30" s="17">
        <v>0.6</v>
      </c>
      <c r="VY30" s="17">
        <v>0.6</v>
      </c>
      <c r="VZ30" s="17">
        <v>0.6</v>
      </c>
      <c r="WA30" s="17">
        <v>0</v>
      </c>
      <c r="WB30" s="17">
        <v>0</v>
      </c>
      <c r="WC30" s="17">
        <v>10.15</v>
      </c>
      <c r="WD30" s="17">
        <v>43</v>
      </c>
      <c r="WE30" s="17">
        <v>-43</v>
      </c>
      <c r="WF30" s="17">
        <v>0.4</v>
      </c>
      <c r="WG30" s="17"/>
      <c r="WH30" s="17">
        <v>60.543999999999997</v>
      </c>
      <c r="WI30" s="17">
        <v>-60.143999999999998</v>
      </c>
      <c r="WJ30" s="17">
        <v>106.5</v>
      </c>
      <c r="WK30" s="17"/>
      <c r="WL30" s="17">
        <v>106.233</v>
      </c>
      <c r="WM30" s="17">
        <v>0.26700000000000002</v>
      </c>
      <c r="WN30" s="17">
        <v>4.5</v>
      </c>
      <c r="WO30" s="17">
        <v>4.2</v>
      </c>
      <c r="WP30" s="17">
        <v>4.2</v>
      </c>
      <c r="WQ30" s="17">
        <v>0.3</v>
      </c>
      <c r="WR30" s="17">
        <v>2.4</v>
      </c>
      <c r="WS30" s="17">
        <v>2.4</v>
      </c>
      <c r="WT30" s="17">
        <v>2.4</v>
      </c>
      <c r="WU30" s="17">
        <v>0</v>
      </c>
      <c r="WV30" s="17">
        <v>0.7</v>
      </c>
      <c r="WW30" s="17">
        <v>1.2</v>
      </c>
      <c r="WX30" s="17">
        <v>1.2</v>
      </c>
      <c r="WY30" s="17">
        <v>-0.5</v>
      </c>
      <c r="WZ30" s="17">
        <v>1.6</v>
      </c>
      <c r="XA30" s="17">
        <v>2.8</v>
      </c>
      <c r="XB30" s="17">
        <v>2.8</v>
      </c>
      <c r="XC30" s="17">
        <v>-1.2</v>
      </c>
      <c r="XD30" s="17">
        <v>17.399999999999999</v>
      </c>
      <c r="XE30" s="17"/>
      <c r="XF30" s="17">
        <v>17.826000000000001</v>
      </c>
      <c r="XG30" s="17">
        <v>-0.42599999999999999</v>
      </c>
      <c r="XH30" s="17">
        <v>6.4</v>
      </c>
      <c r="XI30" s="17">
        <v>6.4</v>
      </c>
      <c r="XJ30" s="17">
        <v>6.4</v>
      </c>
      <c r="XK30" s="17">
        <v>0</v>
      </c>
      <c r="XL30" s="17">
        <v>20</v>
      </c>
      <c r="XM30" s="17">
        <v>19.241980000000002</v>
      </c>
      <c r="XN30" s="17">
        <v>19.241980000000002</v>
      </c>
      <c r="XO30" s="17">
        <v>0.75802000000000003</v>
      </c>
      <c r="XP30" s="17">
        <v>20</v>
      </c>
      <c r="XQ30" s="17">
        <v>19.241980000000002</v>
      </c>
      <c r="XR30" s="17">
        <v>19.241980000000002</v>
      </c>
      <c r="XS30" s="17">
        <v>0.75802000000000003</v>
      </c>
      <c r="XT30" s="17"/>
      <c r="XU30" s="17"/>
      <c r="XV30" s="17"/>
      <c r="XW30" s="17">
        <v>0</v>
      </c>
      <c r="XX30" s="17">
        <v>43.3</v>
      </c>
      <c r="XY30" s="17">
        <v>32.5</v>
      </c>
      <c r="XZ30" s="17">
        <v>32.5</v>
      </c>
      <c r="YA30" s="17">
        <v>10.8</v>
      </c>
      <c r="YB30" s="17">
        <v>32.799999999999997</v>
      </c>
      <c r="YC30" s="17">
        <v>32.5</v>
      </c>
      <c r="YD30" s="17">
        <v>32.5</v>
      </c>
      <c r="YE30" s="17">
        <v>0.3</v>
      </c>
      <c r="YF30" s="17">
        <v>16.5</v>
      </c>
      <c r="YG30" s="17">
        <v>14</v>
      </c>
      <c r="YH30" s="17">
        <v>14</v>
      </c>
      <c r="YI30" s="17">
        <v>2.5</v>
      </c>
      <c r="YJ30" s="17">
        <v>11.5</v>
      </c>
      <c r="YK30" s="17">
        <v>12</v>
      </c>
      <c r="YL30" s="17">
        <v>12</v>
      </c>
      <c r="YM30" s="17">
        <v>-0.5</v>
      </c>
      <c r="YN30" s="17">
        <v>4.7</v>
      </c>
      <c r="YO30" s="17">
        <v>7.59</v>
      </c>
      <c r="YP30" s="17">
        <v>7.59</v>
      </c>
      <c r="YQ30" s="17">
        <v>-2.89</v>
      </c>
      <c r="YR30" s="17">
        <v>8.1</v>
      </c>
      <c r="YS30" s="17">
        <v>11</v>
      </c>
      <c r="YT30" s="17">
        <v>11</v>
      </c>
      <c r="YU30" s="17">
        <v>-2.9</v>
      </c>
      <c r="YV30" s="17">
        <v>20.399999999999999</v>
      </c>
      <c r="YW30" s="17">
        <v>19</v>
      </c>
      <c r="YX30" s="17">
        <v>19</v>
      </c>
      <c r="YY30" s="17">
        <v>1.4</v>
      </c>
    </row>
    <row r="31" spans="1:675" ht="24" customHeight="1" x14ac:dyDescent="0.3">
      <c r="A31" s="1"/>
      <c r="B31" s="16" t="s">
        <v>68</v>
      </c>
      <c r="C31" s="16" t="s">
        <v>820</v>
      </c>
      <c r="D31" s="17">
        <v>202.3</v>
      </c>
      <c r="E31" s="17">
        <v>203.40136000000001</v>
      </c>
      <c r="F31" s="17">
        <v>203.40136000000001</v>
      </c>
      <c r="G31" s="17">
        <v>-1.1013599999999999</v>
      </c>
      <c r="H31" s="17">
        <v>615.20000000000005</v>
      </c>
      <c r="I31" s="17">
        <v>613.92236000000003</v>
      </c>
      <c r="J31" s="17">
        <v>596.92534000000001</v>
      </c>
      <c r="K31" s="17">
        <v>18.274660000000001</v>
      </c>
      <c r="L31" s="17">
        <v>145.80000000000001</v>
      </c>
      <c r="M31" s="17">
        <v>147.4599</v>
      </c>
      <c r="N31" s="17">
        <v>194.37914000000001</v>
      </c>
      <c r="O31" s="17">
        <v>-48.579140000000002</v>
      </c>
      <c r="P31" s="17">
        <v>7.4</v>
      </c>
      <c r="Q31" s="17">
        <v>8.8258700000000001</v>
      </c>
      <c r="R31" s="17">
        <v>8.8258700000000001</v>
      </c>
      <c r="S31" s="17">
        <v>-1.42587</v>
      </c>
      <c r="T31" s="17">
        <v>7.5</v>
      </c>
      <c r="U31" s="17">
        <v>8.5166900000000005</v>
      </c>
      <c r="V31" s="17">
        <v>8.5166900000000005</v>
      </c>
      <c r="W31" s="17">
        <v>-1.0166900000000001</v>
      </c>
      <c r="X31" s="17">
        <v>93.4</v>
      </c>
      <c r="Y31" s="17">
        <v>91.867829999999998</v>
      </c>
      <c r="Z31" s="17">
        <v>91.867829999999998</v>
      </c>
      <c r="AA31" s="17">
        <v>1.53217</v>
      </c>
      <c r="AB31" s="17">
        <v>228.4</v>
      </c>
      <c r="AC31" s="17">
        <v>242</v>
      </c>
      <c r="AD31" s="17">
        <v>242</v>
      </c>
      <c r="AE31" s="17">
        <v>-13.6</v>
      </c>
      <c r="AF31" s="17">
        <v>0</v>
      </c>
      <c r="AG31" s="17"/>
      <c r="AH31" s="17"/>
      <c r="AI31" s="17">
        <v>0</v>
      </c>
      <c r="AJ31" s="17">
        <v>0</v>
      </c>
      <c r="AK31" s="17"/>
      <c r="AL31" s="17"/>
      <c r="AM31" s="17">
        <v>0</v>
      </c>
      <c r="AN31" s="17"/>
      <c r="AO31" s="17"/>
      <c r="AP31" s="17"/>
      <c r="AQ31" s="17">
        <v>0</v>
      </c>
      <c r="AR31" s="17"/>
      <c r="AS31" s="17"/>
      <c r="AT31" s="17"/>
      <c r="AU31" s="17">
        <v>0</v>
      </c>
      <c r="AV31" s="17"/>
      <c r="AW31" s="17"/>
      <c r="AX31" s="17"/>
      <c r="AY31" s="17">
        <v>0</v>
      </c>
      <c r="AZ31" s="17"/>
      <c r="BA31" s="17"/>
      <c r="BB31" s="17"/>
      <c r="BC31" s="17">
        <v>0</v>
      </c>
      <c r="BD31" s="17"/>
      <c r="BE31" s="17"/>
      <c r="BF31" s="17"/>
      <c r="BG31" s="17">
        <v>0</v>
      </c>
      <c r="BH31" s="17"/>
      <c r="BI31" s="17"/>
      <c r="BJ31" s="17"/>
      <c r="BK31" s="17">
        <v>0</v>
      </c>
      <c r="BL31" s="17">
        <v>581.20000000000005</v>
      </c>
      <c r="BM31" s="17">
        <v>582.50599999999997</v>
      </c>
      <c r="BN31" s="17">
        <v>582.50599999999997</v>
      </c>
      <c r="BO31" s="17">
        <v>-1.306</v>
      </c>
      <c r="BP31" s="17">
        <v>10.7</v>
      </c>
      <c r="BQ31" s="17">
        <v>10.52094</v>
      </c>
      <c r="BR31" s="17">
        <v>10.52094</v>
      </c>
      <c r="BS31" s="17">
        <v>0.17906</v>
      </c>
      <c r="BT31" s="17"/>
      <c r="BU31" s="17"/>
      <c r="BV31" s="17">
        <v>17.629960000000001</v>
      </c>
      <c r="BW31" s="17">
        <v>-17.629960000000001</v>
      </c>
      <c r="BX31" s="17"/>
      <c r="BY31" s="17"/>
      <c r="BZ31" s="17"/>
      <c r="CA31" s="17">
        <v>0</v>
      </c>
      <c r="CB31" s="17"/>
      <c r="CC31" s="17"/>
      <c r="CD31" s="17"/>
      <c r="CE31" s="17">
        <v>0</v>
      </c>
      <c r="CF31" s="17"/>
      <c r="CG31" s="17"/>
      <c r="CH31" s="17"/>
      <c r="CI31" s="17">
        <v>0</v>
      </c>
      <c r="CJ31" s="17">
        <v>165</v>
      </c>
      <c r="CK31" s="17">
        <v>164.06706</v>
      </c>
      <c r="CL31" s="17">
        <v>164.06706</v>
      </c>
      <c r="CM31" s="17">
        <v>0.93293999999999999</v>
      </c>
      <c r="CN31" s="17">
        <v>10</v>
      </c>
      <c r="CO31" s="17">
        <v>9.2994299999999992</v>
      </c>
      <c r="CP31" s="17">
        <v>9.2994299999999992</v>
      </c>
      <c r="CQ31" s="17">
        <v>0.70057000000000003</v>
      </c>
      <c r="CR31" s="17">
        <v>6.4</v>
      </c>
      <c r="CS31" s="17">
        <v>4.9935799999999997</v>
      </c>
      <c r="CT31" s="17">
        <v>4.9935799999999997</v>
      </c>
      <c r="CU31" s="17">
        <v>1.40642</v>
      </c>
      <c r="CV31" s="17"/>
      <c r="CW31" s="17"/>
      <c r="CX31" s="17"/>
      <c r="CY31" s="17">
        <v>0</v>
      </c>
      <c r="CZ31" s="17">
        <v>6</v>
      </c>
      <c r="DA31" s="17">
        <v>6.8787000000000003</v>
      </c>
      <c r="DB31" s="17">
        <v>6.8787000000000003</v>
      </c>
      <c r="DC31" s="17">
        <v>-0.87870000000000004</v>
      </c>
      <c r="DD31" s="17"/>
      <c r="DE31" s="17"/>
      <c r="DF31" s="17"/>
      <c r="DG31" s="17">
        <v>0</v>
      </c>
      <c r="DH31" s="17">
        <v>69.5</v>
      </c>
      <c r="DI31" s="17">
        <v>67.146360000000001</v>
      </c>
      <c r="DJ31" s="17">
        <v>96.448949999999996</v>
      </c>
      <c r="DK31" s="17">
        <v>-26.94895</v>
      </c>
      <c r="DL31" s="17"/>
      <c r="DM31" s="17"/>
      <c r="DN31" s="17"/>
      <c r="DO31" s="17">
        <v>0</v>
      </c>
      <c r="DP31" s="17"/>
      <c r="DQ31" s="17"/>
      <c r="DR31" s="17"/>
      <c r="DS31" s="17">
        <v>0</v>
      </c>
      <c r="DT31" s="17">
        <v>0</v>
      </c>
      <c r="DU31" s="17"/>
      <c r="DV31" s="17"/>
      <c r="DW31" s="17">
        <v>0</v>
      </c>
      <c r="DX31" s="17"/>
      <c r="DY31" s="17"/>
      <c r="DZ31" s="17"/>
      <c r="EA31" s="17">
        <v>0</v>
      </c>
      <c r="EB31" s="17">
        <v>110.2</v>
      </c>
      <c r="EC31" s="17">
        <v>112.46647</v>
      </c>
      <c r="ED31" s="17">
        <v>112.46647</v>
      </c>
      <c r="EE31" s="17">
        <v>-2.26647</v>
      </c>
      <c r="EF31" s="17">
        <v>149.6</v>
      </c>
      <c r="EG31" s="17">
        <v>149.77304000000001</v>
      </c>
      <c r="EH31" s="17">
        <v>163.61258000000001</v>
      </c>
      <c r="EI31" s="17">
        <v>-14.01258</v>
      </c>
      <c r="EJ31" s="17">
        <v>168.5</v>
      </c>
      <c r="EK31" s="17">
        <v>170.96541999999999</v>
      </c>
      <c r="EL31" s="17">
        <v>170.96541999999999</v>
      </c>
      <c r="EM31" s="17">
        <v>-2.4654199999999999</v>
      </c>
      <c r="EN31" s="17"/>
      <c r="EO31" s="17"/>
      <c r="EP31" s="17"/>
      <c r="EQ31" s="17">
        <v>0</v>
      </c>
      <c r="ER31" s="17"/>
      <c r="ES31" s="17"/>
      <c r="ET31" s="17"/>
      <c r="EU31" s="17">
        <v>0</v>
      </c>
      <c r="EV31" s="17">
        <v>6.5</v>
      </c>
      <c r="EW31" s="17">
        <v>6.39</v>
      </c>
      <c r="EX31" s="17">
        <v>6.39</v>
      </c>
      <c r="EY31" s="17">
        <v>0.11</v>
      </c>
      <c r="EZ31" s="17">
        <v>404.2</v>
      </c>
      <c r="FA31" s="17">
        <v>408.67833000000002</v>
      </c>
      <c r="FB31" s="17">
        <v>380.56365</v>
      </c>
      <c r="FC31" s="17">
        <v>23.63635</v>
      </c>
      <c r="FD31" s="17">
        <v>81</v>
      </c>
      <c r="FE31" s="17">
        <v>81.635570000000001</v>
      </c>
      <c r="FF31" s="17">
        <v>81.635570000000001</v>
      </c>
      <c r="FG31" s="17">
        <v>-0.63556999999999997</v>
      </c>
      <c r="FH31" s="17">
        <v>135.69999999999999</v>
      </c>
      <c r="FI31" s="17">
        <v>136.21170000000001</v>
      </c>
      <c r="FJ31" s="17">
        <v>149.98721</v>
      </c>
      <c r="FK31" s="17">
        <v>-14.28721</v>
      </c>
      <c r="FL31" s="17">
        <v>34.799999999999997</v>
      </c>
      <c r="FM31" s="17">
        <v>41.89893</v>
      </c>
      <c r="FN31" s="17">
        <v>41.89893</v>
      </c>
      <c r="FO31" s="17">
        <v>-7.0989300000000002</v>
      </c>
      <c r="FP31" s="17">
        <v>18.8</v>
      </c>
      <c r="FQ31" s="17">
        <v>19.21088</v>
      </c>
      <c r="FR31" s="17">
        <v>19.21088</v>
      </c>
      <c r="FS31" s="17">
        <v>-0.41088000000000002</v>
      </c>
      <c r="FT31" s="17">
        <v>19.047000000000001</v>
      </c>
      <c r="FU31" s="17">
        <v>18.172979999999999</v>
      </c>
      <c r="FV31" s="17">
        <v>18.172979999999999</v>
      </c>
      <c r="FW31" s="17">
        <v>0.87402000000000002</v>
      </c>
      <c r="FX31" s="17">
        <v>91.1</v>
      </c>
      <c r="FY31" s="17">
        <v>87.773570000000007</v>
      </c>
      <c r="FZ31" s="17">
        <v>87.773570000000007</v>
      </c>
      <c r="GA31" s="17">
        <v>3.3264300000000002</v>
      </c>
      <c r="GB31" s="17">
        <v>174.7</v>
      </c>
      <c r="GC31" s="17">
        <v>169.96177</v>
      </c>
      <c r="GD31" s="17">
        <v>176.44598999999999</v>
      </c>
      <c r="GE31" s="17">
        <v>-1.7459899999999999</v>
      </c>
      <c r="GF31" s="17">
        <v>169.9</v>
      </c>
      <c r="GG31" s="17">
        <v>169.96177</v>
      </c>
      <c r="GH31" s="17">
        <v>176.44598999999999</v>
      </c>
      <c r="GI31" s="17">
        <v>-6.5459899999999998</v>
      </c>
      <c r="GJ31" s="17">
        <v>176.9</v>
      </c>
      <c r="GK31" s="17">
        <v>170.47217000000001</v>
      </c>
      <c r="GL31" s="17">
        <v>176.97585000000001</v>
      </c>
      <c r="GM31" s="17">
        <v>-7.5850000000000001E-2</v>
      </c>
      <c r="GN31" s="17">
        <v>107.3</v>
      </c>
      <c r="GO31" s="17">
        <v>110.48202000000001</v>
      </c>
      <c r="GP31" s="17">
        <v>110.48202000000001</v>
      </c>
      <c r="GQ31" s="17">
        <v>-3.1820200000000001</v>
      </c>
      <c r="GR31" s="17">
        <v>46.3</v>
      </c>
      <c r="GS31" s="17">
        <v>47.082599999999999</v>
      </c>
      <c r="GT31" s="17">
        <v>47.082599999999999</v>
      </c>
      <c r="GU31" s="17">
        <v>-0.78259999999999996</v>
      </c>
      <c r="GV31" s="17"/>
      <c r="GW31" s="17"/>
      <c r="GX31" s="17">
        <v>35.162289999999999</v>
      </c>
      <c r="GY31" s="17">
        <v>-35.162289999999999</v>
      </c>
      <c r="GZ31" s="17">
        <v>3.8</v>
      </c>
      <c r="HA31" s="17"/>
      <c r="HB31" s="17"/>
      <c r="HC31" s="17">
        <v>3.8</v>
      </c>
      <c r="HD31" s="17">
        <v>28.4</v>
      </c>
      <c r="HE31" s="17">
        <v>30.13373</v>
      </c>
      <c r="HF31" s="17">
        <v>30.13373</v>
      </c>
      <c r="HG31" s="17">
        <v>-1.73373</v>
      </c>
      <c r="HH31" s="17">
        <v>110.1</v>
      </c>
      <c r="HI31" s="17">
        <v>123.52186</v>
      </c>
      <c r="HJ31" s="17">
        <v>132.83099999999999</v>
      </c>
      <c r="HK31" s="17">
        <v>-22.731000000000002</v>
      </c>
      <c r="HL31" s="17"/>
      <c r="HM31" s="17"/>
      <c r="HN31" s="17"/>
      <c r="HO31" s="17">
        <v>0</v>
      </c>
      <c r="HP31" s="17"/>
      <c r="HQ31" s="17"/>
      <c r="HR31" s="17"/>
      <c r="HS31" s="17">
        <v>0</v>
      </c>
      <c r="HT31" s="17">
        <v>41.8</v>
      </c>
      <c r="HU31" s="17">
        <v>54.664929999999998</v>
      </c>
      <c r="HV31" s="17">
        <v>57.000079999999997</v>
      </c>
      <c r="HW31" s="17">
        <v>-15.20008</v>
      </c>
      <c r="HX31" s="17">
        <v>0</v>
      </c>
      <c r="HY31" s="17"/>
      <c r="HZ31" s="17"/>
      <c r="IA31" s="17">
        <v>0</v>
      </c>
      <c r="IB31" s="17">
        <v>0</v>
      </c>
      <c r="IC31" s="17"/>
      <c r="ID31" s="17"/>
      <c r="IE31" s="17">
        <v>0</v>
      </c>
      <c r="IF31" s="17">
        <v>45.2</v>
      </c>
      <c r="IG31" s="17">
        <v>45.265309999999999</v>
      </c>
      <c r="IH31" s="17">
        <v>45.265309999999999</v>
      </c>
      <c r="II31" s="17">
        <v>-6.5310000000000007E-2</v>
      </c>
      <c r="IJ31" s="17"/>
      <c r="IK31" s="17"/>
      <c r="IL31" s="17"/>
      <c r="IM31" s="17">
        <v>0</v>
      </c>
      <c r="IN31" s="17"/>
      <c r="IO31" s="17"/>
      <c r="IP31" s="17"/>
      <c r="IQ31" s="17">
        <v>0</v>
      </c>
      <c r="IR31" s="17"/>
      <c r="IS31" s="17"/>
      <c r="IT31" s="17"/>
      <c r="IU31" s="17">
        <v>0</v>
      </c>
      <c r="IV31" s="17">
        <v>131.6</v>
      </c>
      <c r="IW31" s="17">
        <v>136.69067999999999</v>
      </c>
      <c r="IX31" s="17">
        <v>136.69067999999999</v>
      </c>
      <c r="IY31" s="17">
        <v>-5.0906799999999999</v>
      </c>
      <c r="IZ31" s="17"/>
      <c r="JA31" s="17"/>
      <c r="JB31" s="17"/>
      <c r="JC31" s="17">
        <v>0</v>
      </c>
      <c r="JD31" s="17"/>
      <c r="JE31" s="17"/>
      <c r="JF31" s="17"/>
      <c r="JG31" s="17">
        <v>0</v>
      </c>
      <c r="JH31" s="17"/>
      <c r="JI31" s="17"/>
      <c r="JJ31" s="17"/>
      <c r="JK31" s="17">
        <v>0</v>
      </c>
      <c r="JL31" s="17"/>
      <c r="JM31" s="17"/>
      <c r="JN31" s="17"/>
      <c r="JO31" s="17">
        <v>0</v>
      </c>
      <c r="JP31" s="17"/>
      <c r="JQ31" s="17"/>
      <c r="JR31" s="17"/>
      <c r="JS31" s="17">
        <v>0</v>
      </c>
      <c r="JT31" s="17"/>
      <c r="JU31" s="17"/>
      <c r="JV31" s="17"/>
      <c r="JW31" s="17">
        <v>0</v>
      </c>
      <c r="JX31" s="17">
        <v>194.1</v>
      </c>
      <c r="JY31" s="17">
        <v>200.67499000000001</v>
      </c>
      <c r="JZ31" s="17">
        <v>200.67499000000001</v>
      </c>
      <c r="KA31" s="17">
        <v>-6.5749899999999997</v>
      </c>
      <c r="KB31" s="17">
        <v>194.9</v>
      </c>
      <c r="KC31" s="17">
        <v>200.3066</v>
      </c>
      <c r="KD31" s="17">
        <v>200.3066</v>
      </c>
      <c r="KE31" s="17">
        <v>-5.4066000000000001</v>
      </c>
      <c r="KF31" s="17">
        <v>195.2</v>
      </c>
      <c r="KG31" s="17">
        <v>200.18467000000001</v>
      </c>
      <c r="KH31" s="17">
        <v>200.18467000000001</v>
      </c>
      <c r="KI31" s="17">
        <v>-4.9846700000000004</v>
      </c>
      <c r="KJ31" s="17">
        <v>0</v>
      </c>
      <c r="KK31" s="17"/>
      <c r="KL31" s="17"/>
      <c r="KM31" s="17">
        <v>0</v>
      </c>
      <c r="KN31" s="17"/>
      <c r="KO31" s="17"/>
      <c r="KP31" s="17"/>
      <c r="KQ31" s="17">
        <v>0</v>
      </c>
      <c r="KR31" s="17"/>
      <c r="KS31" s="17"/>
      <c r="KT31" s="17"/>
      <c r="KU31" s="17">
        <v>0</v>
      </c>
      <c r="KV31" s="17">
        <v>0</v>
      </c>
      <c r="KW31" s="17"/>
      <c r="KX31" s="17">
        <v>4.7853599999999998</v>
      </c>
      <c r="KY31" s="17">
        <v>-4.7853599999999998</v>
      </c>
      <c r="KZ31" s="17">
        <v>230.9</v>
      </c>
      <c r="LA31" s="17">
        <v>249.85675000000001</v>
      </c>
      <c r="LB31" s="17">
        <v>249.85676000000001</v>
      </c>
      <c r="LC31" s="17">
        <v>-18.956759999999999</v>
      </c>
      <c r="LD31" s="17">
        <v>137.4</v>
      </c>
      <c r="LE31" s="17">
        <v>133.16031000000001</v>
      </c>
      <c r="LF31" s="17">
        <v>133.16031000000001</v>
      </c>
      <c r="LG31" s="17">
        <v>4.2396900000000004</v>
      </c>
      <c r="LH31" s="17">
        <v>63.2</v>
      </c>
      <c r="LI31" s="17">
        <v>67.199219999999997</v>
      </c>
      <c r="LJ31" s="17">
        <v>67.199219999999997</v>
      </c>
      <c r="LK31" s="17">
        <v>-3.9992200000000002</v>
      </c>
      <c r="LL31" s="17">
        <v>78.7</v>
      </c>
      <c r="LM31" s="17">
        <v>78.567999999999998</v>
      </c>
      <c r="LN31" s="17">
        <v>78.567999999999998</v>
      </c>
      <c r="LO31" s="17">
        <v>0.13200000000000001</v>
      </c>
      <c r="LP31" s="17">
        <v>30.9</v>
      </c>
      <c r="LQ31" s="17">
        <v>29.980560000000001</v>
      </c>
      <c r="LR31" s="17">
        <v>29.980560000000001</v>
      </c>
      <c r="LS31" s="17">
        <v>0.91944000000000004</v>
      </c>
      <c r="LT31" s="17"/>
      <c r="LU31" s="17"/>
      <c r="LV31" s="17"/>
      <c r="LW31" s="17">
        <v>0</v>
      </c>
      <c r="LX31" s="17">
        <v>0</v>
      </c>
      <c r="LY31" s="17"/>
      <c r="LZ31" s="17"/>
      <c r="MA31" s="17">
        <v>0</v>
      </c>
      <c r="MB31" s="17">
        <v>0</v>
      </c>
      <c r="MC31" s="17"/>
      <c r="MD31" s="17"/>
      <c r="ME31" s="17">
        <v>0</v>
      </c>
      <c r="MF31" s="17">
        <v>137.19999999999999</v>
      </c>
      <c r="MG31" s="17">
        <v>136.26948999999999</v>
      </c>
      <c r="MH31" s="17">
        <v>136.26948999999999</v>
      </c>
      <c r="MI31" s="17">
        <v>0.93050999999999995</v>
      </c>
      <c r="MJ31" s="17"/>
      <c r="MK31" s="17"/>
      <c r="ML31" s="17"/>
      <c r="MM31" s="17">
        <v>0</v>
      </c>
      <c r="MN31" s="17"/>
      <c r="MO31" s="17"/>
      <c r="MP31" s="17"/>
      <c r="MQ31" s="17">
        <v>0</v>
      </c>
      <c r="MR31" s="17"/>
      <c r="MS31" s="17"/>
      <c r="MT31" s="17"/>
      <c r="MU31" s="17">
        <v>0</v>
      </c>
      <c r="MV31" s="17">
        <v>174.9</v>
      </c>
      <c r="MW31" s="17">
        <v>175.46499</v>
      </c>
      <c r="MX31" s="17"/>
      <c r="MY31" s="17">
        <v>174.9</v>
      </c>
      <c r="MZ31" s="17">
        <v>0</v>
      </c>
      <c r="NA31" s="17"/>
      <c r="NB31" s="17"/>
      <c r="NC31" s="17">
        <v>0</v>
      </c>
      <c r="ND31" s="17">
        <v>176.1</v>
      </c>
      <c r="NE31" s="17"/>
      <c r="NF31" s="17"/>
      <c r="NG31" s="17">
        <v>176.1</v>
      </c>
      <c r="NH31" s="17">
        <v>176</v>
      </c>
      <c r="NI31" s="17">
        <v>175.92723000000001</v>
      </c>
      <c r="NJ31" s="17"/>
      <c r="NK31" s="17">
        <v>176</v>
      </c>
      <c r="NL31" s="17"/>
      <c r="NM31" s="17"/>
      <c r="NN31" s="17"/>
      <c r="NO31" s="17">
        <v>0</v>
      </c>
      <c r="NP31" s="17"/>
      <c r="NQ31" s="17"/>
      <c r="NR31" s="17"/>
      <c r="NS31" s="17">
        <v>0</v>
      </c>
      <c r="NT31" s="17">
        <v>0</v>
      </c>
      <c r="NU31" s="17"/>
      <c r="NV31" s="17">
        <v>9.09</v>
      </c>
      <c r="NW31" s="17">
        <v>-9.09</v>
      </c>
      <c r="NX31" s="17">
        <v>9.1</v>
      </c>
      <c r="NY31" s="17">
        <v>9.0694199999999991</v>
      </c>
      <c r="NZ31" s="17">
        <v>9.0694199999999991</v>
      </c>
      <c r="OA31" s="17">
        <v>3.058E-2</v>
      </c>
      <c r="OB31" s="17">
        <v>10.199999999999999</v>
      </c>
      <c r="OC31" s="17"/>
      <c r="OD31" s="17">
        <v>10</v>
      </c>
      <c r="OE31" s="17">
        <v>0.2</v>
      </c>
      <c r="OF31" s="17">
        <v>1</v>
      </c>
      <c r="OG31" s="17"/>
      <c r="OH31" s="17">
        <v>0.84699999999999998</v>
      </c>
      <c r="OI31" s="17">
        <v>0.153</v>
      </c>
      <c r="OJ31" s="17">
        <v>69.7</v>
      </c>
      <c r="OK31" s="17">
        <v>93.72</v>
      </c>
      <c r="OL31" s="17">
        <v>108.163</v>
      </c>
      <c r="OM31" s="17">
        <v>-38.463000000000001</v>
      </c>
      <c r="ON31" s="17">
        <v>80.8</v>
      </c>
      <c r="OO31" s="17"/>
      <c r="OP31" s="17">
        <v>79.846000000000004</v>
      </c>
      <c r="OQ31" s="17">
        <v>0.95399999999999996</v>
      </c>
      <c r="OR31" s="17">
        <v>7.2</v>
      </c>
      <c r="OS31" s="17">
        <v>3.16</v>
      </c>
      <c r="OT31" s="17">
        <v>3.16</v>
      </c>
      <c r="OU31" s="17">
        <v>4.04</v>
      </c>
      <c r="OV31" s="17">
        <v>0.4</v>
      </c>
      <c r="OW31" s="17"/>
      <c r="OX31" s="17">
        <v>0.4</v>
      </c>
      <c r="OY31" s="17">
        <v>0</v>
      </c>
      <c r="OZ31" s="17">
        <v>20.3</v>
      </c>
      <c r="PA31" s="17"/>
      <c r="PB31" s="17">
        <v>20.456230000000001</v>
      </c>
      <c r="PC31" s="17">
        <v>-0.15623000000000001</v>
      </c>
      <c r="PD31" s="17">
        <v>10.4</v>
      </c>
      <c r="PE31" s="17">
        <v>9.9830000000000005</v>
      </c>
      <c r="PF31" s="17">
        <v>9.9830000000000005</v>
      </c>
      <c r="PG31" s="17">
        <v>0.41699999999999998</v>
      </c>
      <c r="PH31" s="17">
        <v>5.8</v>
      </c>
      <c r="PI31" s="17">
        <v>5.67</v>
      </c>
      <c r="PJ31" s="17">
        <v>5.67</v>
      </c>
      <c r="PK31" s="17">
        <v>0.13</v>
      </c>
      <c r="PL31" s="17">
        <v>208.7</v>
      </c>
      <c r="PM31" s="17"/>
      <c r="PN31" s="17">
        <v>204</v>
      </c>
      <c r="PO31" s="17">
        <v>4.7</v>
      </c>
      <c r="PP31" s="17">
        <v>93.9</v>
      </c>
      <c r="PQ31" s="17"/>
      <c r="PR31" s="17">
        <v>84</v>
      </c>
      <c r="PS31" s="17">
        <v>9.9</v>
      </c>
      <c r="PT31" s="17">
        <v>0</v>
      </c>
      <c r="PU31" s="17">
        <v>2</v>
      </c>
      <c r="PV31" s="17">
        <v>2</v>
      </c>
      <c r="PW31" s="17">
        <v>-2</v>
      </c>
      <c r="PX31" s="17">
        <v>3.1</v>
      </c>
      <c r="PY31" s="17">
        <v>3</v>
      </c>
      <c r="PZ31" s="17">
        <v>3</v>
      </c>
      <c r="QA31" s="17">
        <v>0.1</v>
      </c>
      <c r="QB31" s="17">
        <v>5</v>
      </c>
      <c r="QC31" s="17">
        <v>5</v>
      </c>
      <c r="QD31" s="17">
        <v>5</v>
      </c>
      <c r="QE31" s="17">
        <v>0</v>
      </c>
      <c r="QF31" s="17">
        <v>20.399999999999999</v>
      </c>
      <c r="QG31" s="17"/>
      <c r="QH31" s="17">
        <v>20.422219999999999</v>
      </c>
      <c r="QI31" s="17">
        <v>-2.222E-2</v>
      </c>
      <c r="QJ31" s="17">
        <v>10</v>
      </c>
      <c r="QK31" s="17">
        <v>10</v>
      </c>
      <c r="QL31" s="17">
        <v>10</v>
      </c>
      <c r="QM31" s="17">
        <v>0</v>
      </c>
      <c r="QN31" s="17">
        <v>18.5</v>
      </c>
      <c r="QO31" s="17">
        <v>17.492709999999999</v>
      </c>
      <c r="QP31" s="17">
        <v>17.492709999999999</v>
      </c>
      <c r="QQ31" s="17">
        <v>1.00729</v>
      </c>
      <c r="QR31" s="17">
        <v>3.5</v>
      </c>
      <c r="QS31" s="17">
        <v>3.4</v>
      </c>
      <c r="QT31" s="17">
        <v>3.4</v>
      </c>
      <c r="QU31" s="17">
        <v>0.1</v>
      </c>
      <c r="QV31" s="17">
        <v>18.5</v>
      </c>
      <c r="QW31" s="17">
        <v>17.881440000000001</v>
      </c>
      <c r="QX31" s="17">
        <v>17.881440000000001</v>
      </c>
      <c r="QY31" s="17">
        <v>0.61856</v>
      </c>
      <c r="QZ31" s="17">
        <v>14.2</v>
      </c>
      <c r="RA31" s="17"/>
      <c r="RB31" s="17">
        <v>14.911</v>
      </c>
      <c r="RC31" s="17">
        <v>-0.71099999999999997</v>
      </c>
      <c r="RD31" s="17">
        <v>17.399999999999999</v>
      </c>
      <c r="RE31" s="17"/>
      <c r="RF31" s="17">
        <v>17.734000000000002</v>
      </c>
      <c r="RG31" s="17">
        <v>-0.33400000000000002</v>
      </c>
      <c r="RH31" s="17">
        <v>15.7</v>
      </c>
      <c r="RI31" s="17">
        <v>21.59</v>
      </c>
      <c r="RJ31" s="17">
        <v>22.292000000000002</v>
      </c>
      <c r="RK31" s="17">
        <v>-6.5919999999999996</v>
      </c>
      <c r="RL31" s="17">
        <v>57.1</v>
      </c>
      <c r="RM31" s="17">
        <v>68.959999999999994</v>
      </c>
      <c r="RN31" s="17">
        <v>73.992999999999995</v>
      </c>
      <c r="RO31" s="17">
        <v>-16.893000000000001</v>
      </c>
      <c r="RP31" s="17">
        <v>18.3</v>
      </c>
      <c r="RQ31" s="17"/>
      <c r="RR31" s="17">
        <v>19.420999999999999</v>
      </c>
      <c r="RS31" s="17">
        <v>-1.121</v>
      </c>
      <c r="RT31" s="17">
        <v>3.1</v>
      </c>
      <c r="RU31" s="17">
        <v>3.06</v>
      </c>
      <c r="RV31" s="17">
        <v>3.06</v>
      </c>
      <c r="RW31" s="17">
        <v>0.04</v>
      </c>
      <c r="RX31" s="17">
        <v>20.3</v>
      </c>
      <c r="RY31" s="17">
        <v>19.792000000000002</v>
      </c>
      <c r="RZ31" s="17">
        <v>19.792000000000002</v>
      </c>
      <c r="SA31" s="17">
        <v>0.50800000000000001</v>
      </c>
      <c r="SB31" s="17">
        <v>3.2</v>
      </c>
      <c r="SC31" s="17">
        <v>2</v>
      </c>
      <c r="SD31" s="17">
        <v>2</v>
      </c>
      <c r="SE31" s="17">
        <v>1.2</v>
      </c>
      <c r="SF31" s="17"/>
      <c r="SG31" s="17"/>
      <c r="SH31" s="17">
        <v>0.4</v>
      </c>
      <c r="SI31" s="17">
        <v>-0.4</v>
      </c>
      <c r="SJ31" s="17">
        <v>0.3</v>
      </c>
      <c r="SK31" s="17"/>
      <c r="SL31" s="17">
        <v>0.32800000000000001</v>
      </c>
      <c r="SM31" s="17">
        <v>-2.8000000000000001E-2</v>
      </c>
      <c r="SN31" s="17">
        <v>19.899999999999999</v>
      </c>
      <c r="SO31" s="17">
        <v>19.1448</v>
      </c>
      <c r="SP31" s="17">
        <v>19.1448</v>
      </c>
      <c r="SQ31" s="17">
        <v>0.75519999999999998</v>
      </c>
      <c r="SR31" s="17">
        <v>13.1</v>
      </c>
      <c r="SS31" s="17">
        <v>12.244899999999999</v>
      </c>
      <c r="ST31" s="17">
        <v>12.244899999999999</v>
      </c>
      <c r="SU31" s="17">
        <v>0.85509999999999997</v>
      </c>
      <c r="SV31" s="17">
        <v>20.100000000000001</v>
      </c>
      <c r="SW31" s="17">
        <v>19.436350000000001</v>
      </c>
      <c r="SX31" s="17">
        <v>19.436350000000001</v>
      </c>
      <c r="SY31" s="17">
        <v>0.66364999999999996</v>
      </c>
      <c r="SZ31" s="17">
        <v>20.2</v>
      </c>
      <c r="TA31" s="17">
        <v>19.436350000000001</v>
      </c>
      <c r="TB31" s="17">
        <v>19.436350000000001</v>
      </c>
      <c r="TC31" s="17">
        <v>0.76365000000000005</v>
      </c>
      <c r="TD31" s="17">
        <v>3.8</v>
      </c>
      <c r="TE31" s="17">
        <v>0.49299999999999999</v>
      </c>
      <c r="TF31" s="17">
        <v>0.49299999999999999</v>
      </c>
      <c r="TG31" s="17">
        <v>3.3069999999999999</v>
      </c>
      <c r="TH31" s="17">
        <v>15.8</v>
      </c>
      <c r="TI31" s="17">
        <v>19.920000000000002</v>
      </c>
      <c r="TJ31" s="17">
        <v>31</v>
      </c>
      <c r="TK31" s="17">
        <v>-15.2</v>
      </c>
      <c r="TL31" s="17">
        <v>37.1</v>
      </c>
      <c r="TM31" s="17"/>
      <c r="TN31" s="17">
        <v>36.954999999999998</v>
      </c>
      <c r="TO31" s="17">
        <v>0.14499999999999999</v>
      </c>
      <c r="TP31" s="17">
        <v>59</v>
      </c>
      <c r="TQ31" s="17">
        <v>75.34</v>
      </c>
      <c r="TR31" s="17">
        <v>77.7</v>
      </c>
      <c r="TS31" s="17">
        <v>-18.7</v>
      </c>
      <c r="TT31" s="17">
        <v>64.5</v>
      </c>
      <c r="TU31" s="17">
        <v>83.57</v>
      </c>
      <c r="TV31" s="17">
        <v>93.837999999999994</v>
      </c>
      <c r="TW31" s="17">
        <v>-29.338000000000001</v>
      </c>
      <c r="TX31" s="17">
        <v>12.3</v>
      </c>
      <c r="TY31" s="17">
        <v>5.524</v>
      </c>
      <c r="TZ31" s="17">
        <v>5.524</v>
      </c>
      <c r="UA31" s="17">
        <v>6.7759999999999998</v>
      </c>
      <c r="UB31" s="17">
        <v>5.4</v>
      </c>
      <c r="UC31" s="17">
        <v>9.1199999999999992</v>
      </c>
      <c r="UD31" s="17">
        <v>9.1199999999999992</v>
      </c>
      <c r="UE31" s="17">
        <v>-3.72</v>
      </c>
      <c r="UF31" s="17">
        <v>51.6</v>
      </c>
      <c r="UG31" s="17"/>
      <c r="UH31" s="17">
        <v>47.33</v>
      </c>
      <c r="UI31" s="17">
        <v>4.2699999999999996</v>
      </c>
      <c r="UJ31" s="17">
        <v>21</v>
      </c>
      <c r="UK31" s="17">
        <v>19.436350000000001</v>
      </c>
      <c r="UL31" s="17">
        <v>19.436350000000001</v>
      </c>
      <c r="UM31" s="17">
        <v>1.56365</v>
      </c>
      <c r="UN31" s="17">
        <v>8.1999999999999993</v>
      </c>
      <c r="UO31" s="17">
        <v>8.1999999999999993</v>
      </c>
      <c r="UP31" s="17">
        <v>8.1999999999999993</v>
      </c>
      <c r="UQ31" s="17">
        <v>0</v>
      </c>
      <c r="UR31" s="17">
        <v>7.8</v>
      </c>
      <c r="US31" s="17">
        <v>7.1</v>
      </c>
      <c r="UT31" s="17">
        <v>7.1</v>
      </c>
      <c r="UU31" s="17">
        <v>0.7</v>
      </c>
      <c r="UV31" s="17">
        <v>20.399999999999999</v>
      </c>
      <c r="UW31" s="17">
        <v>19.436350000000001</v>
      </c>
      <c r="UX31" s="17">
        <v>19.436350000000001</v>
      </c>
      <c r="UY31" s="17">
        <v>0.96365000000000001</v>
      </c>
      <c r="UZ31" s="17">
        <v>20.399999999999999</v>
      </c>
      <c r="VA31" s="17">
        <v>19.436350000000001</v>
      </c>
      <c r="VB31" s="17">
        <v>19.436350000000001</v>
      </c>
      <c r="VC31" s="17">
        <v>0.96365000000000001</v>
      </c>
      <c r="VD31" s="17">
        <v>20</v>
      </c>
      <c r="VE31" s="17">
        <v>19.436350000000001</v>
      </c>
      <c r="VF31" s="17">
        <v>19.436350000000001</v>
      </c>
      <c r="VG31" s="17">
        <v>0.56364999999999998</v>
      </c>
      <c r="VH31" s="17">
        <v>6.1</v>
      </c>
      <c r="VI31" s="17">
        <v>1.66</v>
      </c>
      <c r="VJ31" s="17">
        <v>1.66</v>
      </c>
      <c r="VK31" s="17">
        <v>4.4400000000000004</v>
      </c>
      <c r="VL31" s="17">
        <v>252.9</v>
      </c>
      <c r="VM31" s="17"/>
      <c r="VN31" s="17">
        <v>250.65199999999999</v>
      </c>
      <c r="VO31" s="17">
        <v>2.2480000000000002</v>
      </c>
      <c r="VP31" s="17">
        <v>18.7</v>
      </c>
      <c r="VQ31" s="17"/>
      <c r="VR31" s="17">
        <v>18.873999999999999</v>
      </c>
      <c r="VS31" s="17">
        <v>-0.17399999999999999</v>
      </c>
      <c r="VT31" s="17">
        <v>122.3</v>
      </c>
      <c r="VU31" s="17"/>
      <c r="VV31" s="17">
        <v>144.441</v>
      </c>
      <c r="VW31" s="17">
        <v>-22.140999999999998</v>
      </c>
      <c r="VX31" s="17">
        <v>0.6</v>
      </c>
      <c r="VY31" s="17">
        <v>0.6</v>
      </c>
      <c r="VZ31" s="17">
        <v>0.6</v>
      </c>
      <c r="WA31" s="17">
        <v>0</v>
      </c>
      <c r="WB31" s="17">
        <v>3.1</v>
      </c>
      <c r="WC31" s="17">
        <v>21.87</v>
      </c>
      <c r="WD31" s="17">
        <v>51</v>
      </c>
      <c r="WE31" s="17">
        <v>-47.9</v>
      </c>
      <c r="WF31" s="17">
        <v>16.3</v>
      </c>
      <c r="WG31" s="17"/>
      <c r="WH31" s="17">
        <v>68.123999999999995</v>
      </c>
      <c r="WI31" s="17">
        <v>-51.823999999999998</v>
      </c>
      <c r="WJ31" s="17">
        <v>104.1</v>
      </c>
      <c r="WK31" s="17"/>
      <c r="WL31" s="17">
        <v>106.083</v>
      </c>
      <c r="WM31" s="17">
        <v>-1.9830000000000001</v>
      </c>
      <c r="WN31" s="17">
        <v>4.5</v>
      </c>
      <c r="WO31" s="17">
        <v>4.2</v>
      </c>
      <c r="WP31" s="17">
        <v>4.2</v>
      </c>
      <c r="WQ31" s="17">
        <v>0.3</v>
      </c>
      <c r="WR31" s="17">
        <v>2.2999999999999998</v>
      </c>
      <c r="WS31" s="17">
        <v>2.4</v>
      </c>
      <c r="WT31" s="17">
        <v>2.4</v>
      </c>
      <c r="WU31" s="17">
        <v>-0.1</v>
      </c>
      <c r="WV31" s="17">
        <v>0.7</v>
      </c>
      <c r="WW31" s="17">
        <v>1.2</v>
      </c>
      <c r="WX31" s="17">
        <v>1.2</v>
      </c>
      <c r="WY31" s="17">
        <v>-0.5</v>
      </c>
      <c r="WZ31" s="17">
        <v>1.6</v>
      </c>
      <c r="XA31" s="17">
        <v>2.8</v>
      </c>
      <c r="XB31" s="17">
        <v>2.8</v>
      </c>
      <c r="XC31" s="17">
        <v>-1.2</v>
      </c>
      <c r="XD31" s="17">
        <v>17.899999999999999</v>
      </c>
      <c r="XE31" s="17"/>
      <c r="XF31" s="17">
        <v>18.024000000000001</v>
      </c>
      <c r="XG31" s="17">
        <v>-0.124</v>
      </c>
      <c r="XH31" s="17">
        <v>6.3</v>
      </c>
      <c r="XI31" s="17">
        <v>6.4</v>
      </c>
      <c r="XJ31" s="17">
        <v>6.4</v>
      </c>
      <c r="XK31" s="17">
        <v>-0.1</v>
      </c>
      <c r="XL31" s="17">
        <v>20</v>
      </c>
      <c r="XM31" s="17">
        <v>19.241980000000002</v>
      </c>
      <c r="XN31" s="17">
        <v>19.241980000000002</v>
      </c>
      <c r="XO31" s="17">
        <v>0.75802000000000003</v>
      </c>
      <c r="XP31" s="17">
        <v>20</v>
      </c>
      <c r="XQ31" s="17">
        <v>19.241980000000002</v>
      </c>
      <c r="XR31" s="17">
        <v>19.241980000000002</v>
      </c>
      <c r="XS31" s="17">
        <v>0.75802000000000003</v>
      </c>
      <c r="XT31" s="17"/>
      <c r="XU31" s="17"/>
      <c r="XV31" s="17"/>
      <c r="XW31" s="17">
        <v>0</v>
      </c>
      <c r="XX31" s="17">
        <v>43.4</v>
      </c>
      <c r="XY31" s="17">
        <v>32.5</v>
      </c>
      <c r="XZ31" s="17">
        <v>32.5</v>
      </c>
      <c r="YA31" s="17">
        <v>10.9</v>
      </c>
      <c r="YB31" s="17">
        <v>32.700000000000003</v>
      </c>
      <c r="YC31" s="17">
        <v>32.5</v>
      </c>
      <c r="YD31" s="17">
        <v>32.5</v>
      </c>
      <c r="YE31" s="17">
        <v>0.2</v>
      </c>
      <c r="YF31" s="17">
        <v>17.2</v>
      </c>
      <c r="YG31" s="17">
        <v>14</v>
      </c>
      <c r="YH31" s="17">
        <v>14</v>
      </c>
      <c r="YI31" s="17">
        <v>3.2</v>
      </c>
      <c r="YJ31" s="17">
        <v>11.5</v>
      </c>
      <c r="YK31" s="17">
        <v>12</v>
      </c>
      <c r="YL31" s="17">
        <v>12</v>
      </c>
      <c r="YM31" s="17">
        <v>-0.5</v>
      </c>
      <c r="YN31" s="17">
        <v>3.5</v>
      </c>
      <c r="YO31" s="17">
        <v>7.59</v>
      </c>
      <c r="YP31" s="17">
        <v>7.59</v>
      </c>
      <c r="YQ31" s="17">
        <v>-4.09</v>
      </c>
      <c r="YR31" s="17">
        <v>6.5</v>
      </c>
      <c r="YS31" s="17">
        <v>11</v>
      </c>
      <c r="YT31" s="17">
        <v>11</v>
      </c>
      <c r="YU31" s="17">
        <v>-4.5</v>
      </c>
      <c r="YV31" s="17">
        <v>20.7</v>
      </c>
      <c r="YW31" s="17">
        <v>19</v>
      </c>
      <c r="YX31" s="17">
        <v>19</v>
      </c>
      <c r="YY31" s="17">
        <v>1.7</v>
      </c>
    </row>
    <row r="32" spans="1:675" ht="24" customHeight="1" x14ac:dyDescent="0.3">
      <c r="A32" s="1"/>
      <c r="B32" s="18" t="s">
        <v>68</v>
      </c>
      <c r="C32" s="18" t="s">
        <v>821</v>
      </c>
      <c r="D32" s="19">
        <v>201.7</v>
      </c>
      <c r="E32" s="19">
        <v>203.40136000000001</v>
      </c>
      <c r="F32" s="19">
        <v>203.40136000000001</v>
      </c>
      <c r="G32" s="19">
        <v>-1.70136</v>
      </c>
      <c r="H32" s="19">
        <v>613.79999999999995</v>
      </c>
      <c r="I32" s="19">
        <v>613.92236000000003</v>
      </c>
      <c r="J32" s="19">
        <v>596.92534000000001</v>
      </c>
      <c r="K32" s="19">
        <v>16.874659999999999</v>
      </c>
      <c r="L32" s="19">
        <v>145.80000000000001</v>
      </c>
      <c r="M32" s="19">
        <v>147.4599</v>
      </c>
      <c r="N32" s="19">
        <v>194.37914000000001</v>
      </c>
      <c r="O32" s="19">
        <v>-48.579140000000002</v>
      </c>
      <c r="P32" s="19">
        <v>7.4</v>
      </c>
      <c r="Q32" s="19">
        <v>8.8258700000000001</v>
      </c>
      <c r="R32" s="19">
        <v>8.8258700000000001</v>
      </c>
      <c r="S32" s="19">
        <v>-1.42587</v>
      </c>
      <c r="T32" s="19">
        <v>7.8</v>
      </c>
      <c r="U32" s="19">
        <v>8.5166900000000005</v>
      </c>
      <c r="V32" s="19">
        <v>8.5166900000000005</v>
      </c>
      <c r="W32" s="19">
        <v>-0.71669000000000005</v>
      </c>
      <c r="X32" s="19">
        <v>92.7</v>
      </c>
      <c r="Y32" s="19">
        <v>91.867829999999998</v>
      </c>
      <c r="Z32" s="19">
        <v>91.867829999999998</v>
      </c>
      <c r="AA32" s="19">
        <v>0.83216999999999997</v>
      </c>
      <c r="AB32" s="19">
        <v>228.3</v>
      </c>
      <c r="AC32" s="19">
        <v>242</v>
      </c>
      <c r="AD32" s="19">
        <v>242</v>
      </c>
      <c r="AE32" s="19">
        <v>-13.7</v>
      </c>
      <c r="AF32" s="19">
        <v>0</v>
      </c>
      <c r="AG32" s="19"/>
      <c r="AH32" s="19"/>
      <c r="AI32" s="19">
        <v>0</v>
      </c>
      <c r="AJ32" s="19">
        <v>0</v>
      </c>
      <c r="AK32" s="19"/>
      <c r="AL32" s="19"/>
      <c r="AM32" s="19">
        <v>0</v>
      </c>
      <c r="AN32" s="19"/>
      <c r="AO32" s="19"/>
      <c r="AP32" s="19"/>
      <c r="AQ32" s="19">
        <v>0</v>
      </c>
      <c r="AR32" s="19"/>
      <c r="AS32" s="19"/>
      <c r="AT32" s="19"/>
      <c r="AU32" s="19">
        <v>0</v>
      </c>
      <c r="AV32" s="19"/>
      <c r="AW32" s="19"/>
      <c r="AX32" s="19"/>
      <c r="AY32" s="19">
        <v>0</v>
      </c>
      <c r="AZ32" s="19"/>
      <c r="BA32" s="19"/>
      <c r="BB32" s="19"/>
      <c r="BC32" s="19">
        <v>0</v>
      </c>
      <c r="BD32" s="19"/>
      <c r="BE32" s="19"/>
      <c r="BF32" s="19"/>
      <c r="BG32" s="19">
        <v>0</v>
      </c>
      <c r="BH32" s="19"/>
      <c r="BI32" s="19"/>
      <c r="BJ32" s="19"/>
      <c r="BK32" s="19">
        <v>0</v>
      </c>
      <c r="BL32" s="19">
        <v>580.6</v>
      </c>
      <c r="BM32" s="19">
        <v>582.50599999999997</v>
      </c>
      <c r="BN32" s="19">
        <v>582.50599999999997</v>
      </c>
      <c r="BO32" s="19">
        <v>-1.9059999999999999</v>
      </c>
      <c r="BP32" s="19">
        <v>10.8</v>
      </c>
      <c r="BQ32" s="19">
        <v>10.52094</v>
      </c>
      <c r="BR32" s="19">
        <v>10.52094</v>
      </c>
      <c r="BS32" s="19">
        <v>0.27905999999999997</v>
      </c>
      <c r="BT32" s="19"/>
      <c r="BU32" s="19"/>
      <c r="BV32" s="19">
        <v>17.629960000000001</v>
      </c>
      <c r="BW32" s="19">
        <v>-17.629960000000001</v>
      </c>
      <c r="BX32" s="19"/>
      <c r="BY32" s="19"/>
      <c r="BZ32" s="19"/>
      <c r="CA32" s="19">
        <v>0</v>
      </c>
      <c r="CB32" s="19"/>
      <c r="CC32" s="19"/>
      <c r="CD32" s="19"/>
      <c r="CE32" s="19">
        <v>0</v>
      </c>
      <c r="CF32" s="19"/>
      <c r="CG32" s="19"/>
      <c r="CH32" s="19"/>
      <c r="CI32" s="19">
        <v>0</v>
      </c>
      <c r="CJ32" s="19">
        <v>166.6</v>
      </c>
      <c r="CK32" s="19">
        <v>164.06706</v>
      </c>
      <c r="CL32" s="19">
        <v>164.06706</v>
      </c>
      <c r="CM32" s="19">
        <v>2.53294</v>
      </c>
      <c r="CN32" s="19">
        <v>9.9</v>
      </c>
      <c r="CO32" s="19">
        <v>9.2994299999999992</v>
      </c>
      <c r="CP32" s="19">
        <v>9.2994299999999992</v>
      </c>
      <c r="CQ32" s="19">
        <v>0.60057000000000005</v>
      </c>
      <c r="CR32" s="19">
        <v>6.6</v>
      </c>
      <c r="CS32" s="19">
        <v>4.9935799999999997</v>
      </c>
      <c r="CT32" s="19">
        <v>4.9935799999999997</v>
      </c>
      <c r="CU32" s="19">
        <v>1.60642</v>
      </c>
      <c r="CV32" s="19"/>
      <c r="CW32" s="19"/>
      <c r="CX32" s="19"/>
      <c r="CY32" s="19">
        <v>0</v>
      </c>
      <c r="CZ32" s="19">
        <v>6</v>
      </c>
      <c r="DA32" s="19">
        <v>6.8787000000000003</v>
      </c>
      <c r="DB32" s="19">
        <v>6.8787000000000003</v>
      </c>
      <c r="DC32" s="19">
        <v>-0.87870000000000004</v>
      </c>
      <c r="DD32" s="19"/>
      <c r="DE32" s="19"/>
      <c r="DF32" s="19"/>
      <c r="DG32" s="19">
        <v>0</v>
      </c>
      <c r="DH32" s="19">
        <v>69.2</v>
      </c>
      <c r="DI32" s="19">
        <v>67.146360000000001</v>
      </c>
      <c r="DJ32" s="19">
        <v>54.557099999999998</v>
      </c>
      <c r="DK32" s="19">
        <v>14.642899999999999</v>
      </c>
      <c r="DL32" s="19"/>
      <c r="DM32" s="19"/>
      <c r="DN32" s="19"/>
      <c r="DO32" s="19">
        <v>0</v>
      </c>
      <c r="DP32" s="19"/>
      <c r="DQ32" s="19"/>
      <c r="DR32" s="19"/>
      <c r="DS32" s="19">
        <v>0</v>
      </c>
      <c r="DT32" s="19">
        <v>0</v>
      </c>
      <c r="DU32" s="19"/>
      <c r="DV32" s="19"/>
      <c r="DW32" s="19">
        <v>0</v>
      </c>
      <c r="DX32" s="19"/>
      <c r="DY32" s="19"/>
      <c r="DZ32" s="19"/>
      <c r="EA32" s="19">
        <v>0</v>
      </c>
      <c r="EB32" s="19">
        <v>110.2</v>
      </c>
      <c r="EC32" s="19">
        <v>112.46647</v>
      </c>
      <c r="ED32" s="19">
        <v>112.46647</v>
      </c>
      <c r="EE32" s="19">
        <v>-2.26647</v>
      </c>
      <c r="EF32" s="19">
        <v>159.9</v>
      </c>
      <c r="EG32" s="19">
        <v>164.91140999999999</v>
      </c>
      <c r="EH32" s="19">
        <v>220.69499999999999</v>
      </c>
      <c r="EI32" s="19">
        <v>-60.795000000000002</v>
      </c>
      <c r="EJ32" s="19">
        <v>168.4</v>
      </c>
      <c r="EK32" s="19">
        <v>170.96541999999999</v>
      </c>
      <c r="EL32" s="19">
        <v>170.96541999999999</v>
      </c>
      <c r="EM32" s="19">
        <v>-2.56542</v>
      </c>
      <c r="EN32" s="19"/>
      <c r="EO32" s="19"/>
      <c r="EP32" s="19"/>
      <c r="EQ32" s="19">
        <v>0</v>
      </c>
      <c r="ER32" s="19"/>
      <c r="ES32" s="19"/>
      <c r="ET32" s="19"/>
      <c r="EU32" s="19">
        <v>0</v>
      </c>
      <c r="EV32" s="19">
        <v>6.5</v>
      </c>
      <c r="EW32" s="19">
        <v>6.39</v>
      </c>
      <c r="EX32" s="19">
        <v>6.39</v>
      </c>
      <c r="EY32" s="19">
        <v>0.11</v>
      </c>
      <c r="EZ32" s="19">
        <v>379.8</v>
      </c>
      <c r="FA32" s="19">
        <v>380.56366000000003</v>
      </c>
      <c r="FB32" s="19">
        <v>380.56365</v>
      </c>
      <c r="FC32" s="19">
        <v>-0.76365000000000005</v>
      </c>
      <c r="FD32" s="19">
        <v>80.2</v>
      </c>
      <c r="FE32" s="19">
        <v>81.635570000000001</v>
      </c>
      <c r="FF32" s="19">
        <v>81.635570000000001</v>
      </c>
      <c r="FG32" s="19">
        <v>-1.43557</v>
      </c>
      <c r="FH32" s="19">
        <v>133.1</v>
      </c>
      <c r="FI32" s="19">
        <v>136.21170000000001</v>
      </c>
      <c r="FJ32" s="19">
        <v>149.98721</v>
      </c>
      <c r="FK32" s="19">
        <v>-16.88721</v>
      </c>
      <c r="FL32" s="19">
        <v>33.5</v>
      </c>
      <c r="FM32" s="19">
        <v>41.89893</v>
      </c>
      <c r="FN32" s="19">
        <v>41.89893</v>
      </c>
      <c r="FO32" s="19">
        <v>-8.39893</v>
      </c>
      <c r="FP32" s="19">
        <v>18.8</v>
      </c>
      <c r="FQ32" s="19">
        <v>19.21088</v>
      </c>
      <c r="FR32" s="19">
        <v>19.21088</v>
      </c>
      <c r="FS32" s="19">
        <v>-0.41088000000000002</v>
      </c>
      <c r="FT32" s="19">
        <v>19.071000000000002</v>
      </c>
      <c r="FU32" s="19">
        <v>18.172979999999999</v>
      </c>
      <c r="FV32" s="19">
        <v>18.172979999999999</v>
      </c>
      <c r="FW32" s="19">
        <v>0.89802000000000004</v>
      </c>
      <c r="FX32" s="19">
        <v>88.6</v>
      </c>
      <c r="FY32" s="19">
        <v>87.773570000000007</v>
      </c>
      <c r="FZ32" s="19">
        <v>87.773570000000007</v>
      </c>
      <c r="GA32" s="19">
        <v>0.82643</v>
      </c>
      <c r="GB32" s="19">
        <v>174.7</v>
      </c>
      <c r="GC32" s="19">
        <v>150.70801</v>
      </c>
      <c r="GD32" s="19">
        <v>176.44598999999999</v>
      </c>
      <c r="GE32" s="19">
        <v>-1.7459899999999999</v>
      </c>
      <c r="GF32" s="19">
        <v>169.9</v>
      </c>
      <c r="GG32" s="19">
        <v>150.70801</v>
      </c>
      <c r="GH32" s="19">
        <v>176.44598999999999</v>
      </c>
      <c r="GI32" s="19">
        <v>-6.5459899999999998</v>
      </c>
      <c r="GJ32" s="19">
        <v>176.7</v>
      </c>
      <c r="GK32" s="19">
        <v>151.16059000000001</v>
      </c>
      <c r="GL32" s="19">
        <v>176.97585000000001</v>
      </c>
      <c r="GM32" s="19">
        <v>-0.27584999999999998</v>
      </c>
      <c r="GN32" s="19">
        <v>107.3</v>
      </c>
      <c r="GO32" s="19">
        <v>110.48202000000001</v>
      </c>
      <c r="GP32" s="19">
        <v>110.48202000000001</v>
      </c>
      <c r="GQ32" s="19">
        <v>-3.1820200000000001</v>
      </c>
      <c r="GR32" s="19">
        <v>40.1</v>
      </c>
      <c r="GS32" s="19">
        <v>45</v>
      </c>
      <c r="GT32" s="19">
        <v>47.082599999999999</v>
      </c>
      <c r="GU32" s="19">
        <v>-6.9825999999999997</v>
      </c>
      <c r="GV32" s="19"/>
      <c r="GW32" s="19"/>
      <c r="GX32" s="19">
        <v>35.162289999999999</v>
      </c>
      <c r="GY32" s="19">
        <v>-35.162289999999999</v>
      </c>
      <c r="GZ32" s="19">
        <v>3.8</v>
      </c>
      <c r="HA32" s="19"/>
      <c r="HB32" s="19"/>
      <c r="HC32" s="19">
        <v>3.8</v>
      </c>
      <c r="HD32" s="19">
        <v>28.2</v>
      </c>
      <c r="HE32" s="19">
        <v>30.13373</v>
      </c>
      <c r="HF32" s="19">
        <v>30.13373</v>
      </c>
      <c r="HG32" s="19">
        <v>-1.9337299999999999</v>
      </c>
      <c r="HH32" s="19">
        <v>103.3</v>
      </c>
      <c r="HI32" s="19">
        <v>134.25326999999999</v>
      </c>
      <c r="HJ32" s="19">
        <v>133.20214000000001</v>
      </c>
      <c r="HK32" s="19">
        <v>-29.902139999999999</v>
      </c>
      <c r="HL32" s="19"/>
      <c r="HM32" s="19"/>
      <c r="HN32" s="19"/>
      <c r="HO32" s="19">
        <v>0</v>
      </c>
      <c r="HP32" s="19"/>
      <c r="HQ32" s="19"/>
      <c r="HR32" s="19"/>
      <c r="HS32" s="19">
        <v>0</v>
      </c>
      <c r="HT32" s="19">
        <v>41.4</v>
      </c>
      <c r="HU32" s="19">
        <v>52.667870000000001</v>
      </c>
      <c r="HV32" s="19">
        <v>55.237560000000002</v>
      </c>
      <c r="HW32" s="19">
        <v>-13.83756</v>
      </c>
      <c r="HX32" s="19">
        <v>0</v>
      </c>
      <c r="HY32" s="19"/>
      <c r="HZ32" s="19"/>
      <c r="IA32" s="19">
        <v>0</v>
      </c>
      <c r="IB32" s="19">
        <v>0</v>
      </c>
      <c r="IC32" s="19"/>
      <c r="ID32" s="19"/>
      <c r="IE32" s="19">
        <v>0</v>
      </c>
      <c r="IF32" s="19">
        <v>45.1</v>
      </c>
      <c r="IG32" s="19">
        <v>45.265309999999999</v>
      </c>
      <c r="IH32" s="19">
        <v>45.265309999999999</v>
      </c>
      <c r="II32" s="19">
        <v>-0.16531000000000001</v>
      </c>
      <c r="IJ32" s="19"/>
      <c r="IK32" s="19"/>
      <c r="IL32" s="19"/>
      <c r="IM32" s="19">
        <v>0</v>
      </c>
      <c r="IN32" s="19"/>
      <c r="IO32" s="19"/>
      <c r="IP32" s="19"/>
      <c r="IQ32" s="19">
        <v>0</v>
      </c>
      <c r="IR32" s="19"/>
      <c r="IS32" s="19"/>
      <c r="IT32" s="19"/>
      <c r="IU32" s="19">
        <v>0</v>
      </c>
      <c r="IV32" s="19">
        <v>131.69999999999999</v>
      </c>
      <c r="IW32" s="19">
        <v>136.69067999999999</v>
      </c>
      <c r="IX32" s="19">
        <v>136.69067999999999</v>
      </c>
      <c r="IY32" s="19">
        <v>-4.9906800000000002</v>
      </c>
      <c r="IZ32" s="19"/>
      <c r="JA32" s="19"/>
      <c r="JB32" s="19"/>
      <c r="JC32" s="19">
        <v>0</v>
      </c>
      <c r="JD32" s="19"/>
      <c r="JE32" s="19"/>
      <c r="JF32" s="19"/>
      <c r="JG32" s="19">
        <v>0</v>
      </c>
      <c r="JH32" s="19"/>
      <c r="JI32" s="19"/>
      <c r="JJ32" s="19"/>
      <c r="JK32" s="19">
        <v>0</v>
      </c>
      <c r="JL32" s="19"/>
      <c r="JM32" s="19"/>
      <c r="JN32" s="19"/>
      <c r="JO32" s="19">
        <v>0</v>
      </c>
      <c r="JP32" s="19"/>
      <c r="JQ32" s="19"/>
      <c r="JR32" s="19"/>
      <c r="JS32" s="19">
        <v>0</v>
      </c>
      <c r="JT32" s="19"/>
      <c r="JU32" s="19"/>
      <c r="JV32" s="19"/>
      <c r="JW32" s="19">
        <v>0</v>
      </c>
      <c r="JX32" s="19">
        <v>195.5</v>
      </c>
      <c r="JY32" s="19">
        <v>200.67499000000001</v>
      </c>
      <c r="JZ32" s="19">
        <v>200.67499000000001</v>
      </c>
      <c r="KA32" s="19">
        <v>-5.1749900000000002</v>
      </c>
      <c r="KB32" s="19">
        <v>196</v>
      </c>
      <c r="KC32" s="19">
        <v>200.3066</v>
      </c>
      <c r="KD32" s="19">
        <v>200.3066</v>
      </c>
      <c r="KE32" s="19">
        <v>-4.3066000000000004</v>
      </c>
      <c r="KF32" s="19">
        <v>196.1</v>
      </c>
      <c r="KG32" s="19">
        <v>200.18467000000001</v>
      </c>
      <c r="KH32" s="19">
        <v>200.18467000000001</v>
      </c>
      <c r="KI32" s="19">
        <v>-4.08467</v>
      </c>
      <c r="KJ32" s="19">
        <v>0</v>
      </c>
      <c r="KK32" s="19"/>
      <c r="KL32" s="19"/>
      <c r="KM32" s="19">
        <v>0</v>
      </c>
      <c r="KN32" s="19"/>
      <c r="KO32" s="19"/>
      <c r="KP32" s="19"/>
      <c r="KQ32" s="19">
        <v>0</v>
      </c>
      <c r="KR32" s="19"/>
      <c r="KS32" s="19"/>
      <c r="KT32" s="19"/>
      <c r="KU32" s="19">
        <v>0</v>
      </c>
      <c r="KV32" s="19">
        <v>0</v>
      </c>
      <c r="KW32" s="19"/>
      <c r="KX32" s="19">
        <v>4.7853599999999998</v>
      </c>
      <c r="KY32" s="19">
        <v>-4.7853599999999998</v>
      </c>
      <c r="KZ32" s="19">
        <v>205.7</v>
      </c>
      <c r="LA32" s="19">
        <v>249.85675000000001</v>
      </c>
      <c r="LB32" s="19">
        <v>193.04178999999999</v>
      </c>
      <c r="LC32" s="19">
        <v>12.65821</v>
      </c>
      <c r="LD32" s="19">
        <v>136.6</v>
      </c>
      <c r="LE32" s="19">
        <v>133.16031000000001</v>
      </c>
      <c r="LF32" s="19">
        <v>133.16031000000001</v>
      </c>
      <c r="LG32" s="19">
        <v>3.4396900000000001</v>
      </c>
      <c r="LH32" s="19">
        <v>63</v>
      </c>
      <c r="LI32" s="19">
        <v>67.199219999999997</v>
      </c>
      <c r="LJ32" s="19">
        <v>67.199219999999997</v>
      </c>
      <c r="LK32" s="19">
        <v>-4.1992200000000004</v>
      </c>
      <c r="LL32" s="19">
        <v>78.099999999999994</v>
      </c>
      <c r="LM32" s="19">
        <v>78.567999999999998</v>
      </c>
      <c r="LN32" s="19">
        <v>78.567999999999998</v>
      </c>
      <c r="LO32" s="19">
        <v>-0.46800000000000003</v>
      </c>
      <c r="LP32" s="19">
        <v>30.8</v>
      </c>
      <c r="LQ32" s="19">
        <v>29.980560000000001</v>
      </c>
      <c r="LR32" s="19">
        <v>29.980560000000001</v>
      </c>
      <c r="LS32" s="19">
        <v>0.81943999999999995</v>
      </c>
      <c r="LT32" s="19"/>
      <c r="LU32" s="19"/>
      <c r="LV32" s="19"/>
      <c r="LW32" s="19">
        <v>0</v>
      </c>
      <c r="LX32" s="19">
        <v>0</v>
      </c>
      <c r="LY32" s="19"/>
      <c r="LZ32" s="19"/>
      <c r="MA32" s="19">
        <v>0</v>
      </c>
      <c r="MB32" s="19">
        <v>0</v>
      </c>
      <c r="MC32" s="19"/>
      <c r="MD32" s="19"/>
      <c r="ME32" s="19">
        <v>0</v>
      </c>
      <c r="MF32" s="19">
        <v>137.4</v>
      </c>
      <c r="MG32" s="19">
        <v>136.26948999999999</v>
      </c>
      <c r="MH32" s="19">
        <v>136.26948999999999</v>
      </c>
      <c r="MI32" s="19">
        <v>1.1305099999999999</v>
      </c>
      <c r="MJ32" s="19"/>
      <c r="MK32" s="19"/>
      <c r="ML32" s="19"/>
      <c r="MM32" s="19">
        <v>0</v>
      </c>
      <c r="MN32" s="19"/>
      <c r="MO32" s="19"/>
      <c r="MP32" s="19"/>
      <c r="MQ32" s="19">
        <v>0</v>
      </c>
      <c r="MR32" s="19"/>
      <c r="MS32" s="19"/>
      <c r="MT32" s="19"/>
      <c r="MU32" s="19">
        <v>0</v>
      </c>
      <c r="MV32" s="19">
        <v>174.7</v>
      </c>
      <c r="MW32" s="19">
        <v>175.46499</v>
      </c>
      <c r="MX32" s="19"/>
      <c r="MY32" s="19">
        <v>174.7</v>
      </c>
      <c r="MZ32" s="19">
        <v>0</v>
      </c>
      <c r="NA32" s="19"/>
      <c r="NB32" s="19"/>
      <c r="NC32" s="19">
        <v>0</v>
      </c>
      <c r="ND32" s="19">
        <v>175</v>
      </c>
      <c r="NE32" s="19"/>
      <c r="NF32" s="19"/>
      <c r="NG32" s="19">
        <v>175</v>
      </c>
      <c r="NH32" s="19">
        <v>175.3</v>
      </c>
      <c r="NI32" s="19">
        <v>175.92723000000001</v>
      </c>
      <c r="NJ32" s="19"/>
      <c r="NK32" s="19">
        <v>175.3</v>
      </c>
      <c r="NL32" s="19"/>
      <c r="NM32" s="19"/>
      <c r="NN32" s="19"/>
      <c r="NO32" s="19">
        <v>0</v>
      </c>
      <c r="NP32" s="19"/>
      <c r="NQ32" s="19"/>
      <c r="NR32" s="19"/>
      <c r="NS32" s="19">
        <v>0</v>
      </c>
      <c r="NT32" s="19">
        <v>0</v>
      </c>
      <c r="NU32" s="19"/>
      <c r="NV32" s="19">
        <v>9.09</v>
      </c>
      <c r="NW32" s="19">
        <v>-9.09</v>
      </c>
      <c r="NX32" s="19">
        <v>9.1</v>
      </c>
      <c r="NY32" s="19">
        <v>9.0694199999999991</v>
      </c>
      <c r="NZ32" s="19">
        <v>9.0694199999999991</v>
      </c>
      <c r="OA32" s="19">
        <v>3.058E-2</v>
      </c>
      <c r="OB32" s="19">
        <v>10.199999999999999</v>
      </c>
      <c r="OC32" s="19"/>
      <c r="OD32" s="19">
        <v>10</v>
      </c>
      <c r="OE32" s="19">
        <v>0.2</v>
      </c>
      <c r="OF32" s="19">
        <v>0.9</v>
      </c>
      <c r="OG32" s="19"/>
      <c r="OH32" s="19">
        <v>0.86299999999999999</v>
      </c>
      <c r="OI32" s="19">
        <v>3.6999999999999998E-2</v>
      </c>
      <c r="OJ32" s="19">
        <v>74.099999999999994</v>
      </c>
      <c r="OK32" s="19">
        <v>102.39</v>
      </c>
      <c r="OL32" s="19">
        <v>109.136</v>
      </c>
      <c r="OM32" s="19">
        <v>-35.036000000000001</v>
      </c>
      <c r="ON32" s="19">
        <v>80.8</v>
      </c>
      <c r="OO32" s="19"/>
      <c r="OP32" s="19">
        <v>79.912999999999997</v>
      </c>
      <c r="OQ32" s="19">
        <v>0.88700000000000001</v>
      </c>
      <c r="OR32" s="19">
        <v>8.1999999999999993</v>
      </c>
      <c r="OS32" s="19">
        <v>3.16</v>
      </c>
      <c r="OT32" s="19">
        <v>3.16</v>
      </c>
      <c r="OU32" s="19">
        <v>5.04</v>
      </c>
      <c r="OV32" s="19">
        <v>0.4</v>
      </c>
      <c r="OW32" s="19"/>
      <c r="OX32" s="19">
        <v>0.4</v>
      </c>
      <c r="OY32" s="19">
        <v>0</v>
      </c>
      <c r="OZ32" s="19">
        <v>20.3</v>
      </c>
      <c r="PA32" s="19"/>
      <c r="PB32" s="19">
        <v>20.456230000000001</v>
      </c>
      <c r="PC32" s="19">
        <v>-0.15623000000000001</v>
      </c>
      <c r="PD32" s="19">
        <v>10.4</v>
      </c>
      <c r="PE32" s="19">
        <v>9.9830000000000005</v>
      </c>
      <c r="PF32" s="19">
        <v>9.9830000000000005</v>
      </c>
      <c r="PG32" s="19">
        <v>0.41699999999999998</v>
      </c>
      <c r="PH32" s="19">
        <v>5.8</v>
      </c>
      <c r="PI32" s="19">
        <v>5.67</v>
      </c>
      <c r="PJ32" s="19">
        <v>5.67</v>
      </c>
      <c r="PK32" s="19">
        <v>0.13</v>
      </c>
      <c r="PL32" s="19">
        <v>211.1</v>
      </c>
      <c r="PM32" s="19"/>
      <c r="PN32" s="19">
        <v>204</v>
      </c>
      <c r="PO32" s="19">
        <v>7.1</v>
      </c>
      <c r="PP32" s="19">
        <v>98.6</v>
      </c>
      <c r="PQ32" s="19"/>
      <c r="PR32" s="19">
        <v>100</v>
      </c>
      <c r="PS32" s="19">
        <v>-1.4</v>
      </c>
      <c r="PT32" s="19">
        <v>0</v>
      </c>
      <c r="PU32" s="19">
        <v>2</v>
      </c>
      <c r="PV32" s="19">
        <v>2</v>
      </c>
      <c r="PW32" s="19">
        <v>-2</v>
      </c>
      <c r="PX32" s="19">
        <v>3.1</v>
      </c>
      <c r="PY32" s="19">
        <v>3</v>
      </c>
      <c r="PZ32" s="19">
        <v>3</v>
      </c>
      <c r="QA32" s="19">
        <v>0.1</v>
      </c>
      <c r="QB32" s="19">
        <v>5</v>
      </c>
      <c r="QC32" s="19">
        <v>5</v>
      </c>
      <c r="QD32" s="19">
        <v>5</v>
      </c>
      <c r="QE32" s="19">
        <v>0</v>
      </c>
      <c r="QF32" s="19">
        <v>20.3</v>
      </c>
      <c r="QG32" s="19"/>
      <c r="QH32" s="19">
        <v>20.422219999999999</v>
      </c>
      <c r="QI32" s="19">
        <v>-0.12222</v>
      </c>
      <c r="QJ32" s="19">
        <v>10</v>
      </c>
      <c r="QK32" s="19">
        <v>10</v>
      </c>
      <c r="QL32" s="19">
        <v>10</v>
      </c>
      <c r="QM32" s="19">
        <v>0</v>
      </c>
      <c r="QN32" s="19">
        <v>18.600000000000001</v>
      </c>
      <c r="QO32" s="19">
        <v>17.492709999999999</v>
      </c>
      <c r="QP32" s="19">
        <v>17.492709999999999</v>
      </c>
      <c r="QQ32" s="19">
        <v>1.1072900000000001</v>
      </c>
      <c r="QR32" s="19">
        <v>3.5</v>
      </c>
      <c r="QS32" s="19">
        <v>3.4</v>
      </c>
      <c r="QT32" s="19">
        <v>3.4</v>
      </c>
      <c r="QU32" s="19">
        <v>0.1</v>
      </c>
      <c r="QV32" s="19">
        <v>18.5</v>
      </c>
      <c r="QW32" s="19">
        <v>17.881440000000001</v>
      </c>
      <c r="QX32" s="19">
        <v>17.881440000000001</v>
      </c>
      <c r="QY32" s="19">
        <v>0.61856</v>
      </c>
      <c r="QZ32" s="19">
        <v>14.2</v>
      </c>
      <c r="RA32" s="19"/>
      <c r="RB32" s="19">
        <v>15.042999999999999</v>
      </c>
      <c r="RC32" s="19">
        <v>-0.84299999999999997</v>
      </c>
      <c r="RD32" s="19">
        <v>17.600000000000001</v>
      </c>
      <c r="RE32" s="19"/>
      <c r="RF32" s="19">
        <v>17.856000000000002</v>
      </c>
      <c r="RG32" s="19">
        <v>-0.25600000000000001</v>
      </c>
      <c r="RH32" s="19">
        <v>14.5</v>
      </c>
      <c r="RI32" s="19">
        <v>23.01</v>
      </c>
      <c r="RJ32" s="19">
        <v>22.600999999999999</v>
      </c>
      <c r="RK32" s="19">
        <v>-8.1010000000000009</v>
      </c>
      <c r="RL32" s="19">
        <v>59.2</v>
      </c>
      <c r="RM32" s="19">
        <v>72.91</v>
      </c>
      <c r="RN32" s="19">
        <v>75.129000000000005</v>
      </c>
      <c r="RO32" s="19">
        <v>-15.929</v>
      </c>
      <c r="RP32" s="19">
        <v>18.3</v>
      </c>
      <c r="RQ32" s="19"/>
      <c r="RR32" s="19">
        <v>19.341000000000001</v>
      </c>
      <c r="RS32" s="19">
        <v>-1.0409999999999999</v>
      </c>
      <c r="RT32" s="19">
        <v>3.1</v>
      </c>
      <c r="RU32" s="19">
        <v>3.06</v>
      </c>
      <c r="RV32" s="19">
        <v>3.06</v>
      </c>
      <c r="RW32" s="19">
        <v>0.04</v>
      </c>
      <c r="RX32" s="19">
        <v>20.399999999999999</v>
      </c>
      <c r="RY32" s="19">
        <v>19.792000000000002</v>
      </c>
      <c r="RZ32" s="19">
        <v>19.792000000000002</v>
      </c>
      <c r="SA32" s="19">
        <v>0.60799999999999998</v>
      </c>
      <c r="SB32" s="19">
        <v>3.2</v>
      </c>
      <c r="SC32" s="19">
        <v>2</v>
      </c>
      <c r="SD32" s="19">
        <v>2</v>
      </c>
      <c r="SE32" s="19">
        <v>1.2</v>
      </c>
      <c r="SF32" s="19"/>
      <c r="SG32" s="19"/>
      <c r="SH32" s="19">
        <v>0.4</v>
      </c>
      <c r="SI32" s="19">
        <v>-0.4</v>
      </c>
      <c r="SJ32" s="19">
        <v>0.3</v>
      </c>
      <c r="SK32" s="19"/>
      <c r="SL32" s="19">
        <v>0.33300000000000002</v>
      </c>
      <c r="SM32" s="19">
        <v>-3.3000000000000002E-2</v>
      </c>
      <c r="SN32" s="19">
        <v>19.899999999999999</v>
      </c>
      <c r="SO32" s="19">
        <v>19.1448</v>
      </c>
      <c r="SP32" s="19">
        <v>19.1448</v>
      </c>
      <c r="SQ32" s="19">
        <v>0.75519999999999998</v>
      </c>
      <c r="SR32" s="19">
        <v>13.1</v>
      </c>
      <c r="SS32" s="19">
        <v>12.244899999999999</v>
      </c>
      <c r="ST32" s="19">
        <v>12.244899999999999</v>
      </c>
      <c r="SU32" s="19">
        <v>0.85509999999999997</v>
      </c>
      <c r="SV32" s="19">
        <v>20.2</v>
      </c>
      <c r="SW32" s="19">
        <v>19.436350000000001</v>
      </c>
      <c r="SX32" s="19">
        <v>19.436350000000001</v>
      </c>
      <c r="SY32" s="19">
        <v>0.76365000000000005</v>
      </c>
      <c r="SZ32" s="19">
        <v>20.2</v>
      </c>
      <c r="TA32" s="19">
        <v>19.436350000000001</v>
      </c>
      <c r="TB32" s="19">
        <v>19.436350000000001</v>
      </c>
      <c r="TC32" s="19">
        <v>0.76365000000000005</v>
      </c>
      <c r="TD32" s="19">
        <v>6.5</v>
      </c>
      <c r="TE32" s="19">
        <v>1.1879999999999999</v>
      </c>
      <c r="TF32" s="19">
        <v>1.1879999999999999</v>
      </c>
      <c r="TG32" s="19">
        <v>5.3120000000000003</v>
      </c>
      <c r="TH32" s="19">
        <v>18.399999999999999</v>
      </c>
      <c r="TI32" s="19">
        <v>23.36</v>
      </c>
      <c r="TJ32" s="19">
        <v>31</v>
      </c>
      <c r="TK32" s="19">
        <v>-12.6</v>
      </c>
      <c r="TL32" s="19">
        <v>36.200000000000003</v>
      </c>
      <c r="TM32" s="19"/>
      <c r="TN32" s="19">
        <v>36.383000000000003</v>
      </c>
      <c r="TO32" s="19">
        <v>-0.183</v>
      </c>
      <c r="TP32" s="19">
        <v>73.3</v>
      </c>
      <c r="TQ32" s="19">
        <v>85.67</v>
      </c>
      <c r="TR32" s="19">
        <v>81.337000000000003</v>
      </c>
      <c r="TS32" s="19">
        <v>-8.0370000000000008</v>
      </c>
      <c r="TT32" s="19">
        <v>81.3</v>
      </c>
      <c r="TU32" s="19">
        <v>93.05</v>
      </c>
      <c r="TV32" s="19">
        <v>96.658000000000001</v>
      </c>
      <c r="TW32" s="19">
        <v>-15.358000000000001</v>
      </c>
      <c r="TX32" s="19">
        <v>12.8</v>
      </c>
      <c r="TY32" s="19">
        <v>6.1740000000000004</v>
      </c>
      <c r="TZ32" s="19">
        <v>6.1740000000000004</v>
      </c>
      <c r="UA32" s="19">
        <v>6.6260000000000003</v>
      </c>
      <c r="UB32" s="19">
        <v>9.3000000000000007</v>
      </c>
      <c r="UC32" s="19">
        <v>10.318</v>
      </c>
      <c r="UD32" s="19">
        <v>10.318</v>
      </c>
      <c r="UE32" s="19">
        <v>-1.018</v>
      </c>
      <c r="UF32" s="19">
        <v>48.8</v>
      </c>
      <c r="UG32" s="19"/>
      <c r="UH32" s="19">
        <v>47.29</v>
      </c>
      <c r="UI32" s="19">
        <v>1.51</v>
      </c>
      <c r="UJ32" s="19">
        <v>21</v>
      </c>
      <c r="UK32" s="19">
        <v>19.436350000000001</v>
      </c>
      <c r="UL32" s="19">
        <v>19.436350000000001</v>
      </c>
      <c r="UM32" s="19">
        <v>1.56365</v>
      </c>
      <c r="UN32" s="19">
        <v>8.1999999999999993</v>
      </c>
      <c r="UO32" s="19">
        <v>8.1999999999999993</v>
      </c>
      <c r="UP32" s="19">
        <v>8.1999999999999993</v>
      </c>
      <c r="UQ32" s="19">
        <v>0</v>
      </c>
      <c r="UR32" s="19">
        <v>7.8</v>
      </c>
      <c r="US32" s="19">
        <v>7.1</v>
      </c>
      <c r="UT32" s="19">
        <v>7.1</v>
      </c>
      <c r="UU32" s="19">
        <v>0.7</v>
      </c>
      <c r="UV32" s="19">
        <v>20.399999999999999</v>
      </c>
      <c r="UW32" s="19">
        <v>19.436350000000001</v>
      </c>
      <c r="UX32" s="19">
        <v>19.436350000000001</v>
      </c>
      <c r="UY32" s="19">
        <v>0.96365000000000001</v>
      </c>
      <c r="UZ32" s="19">
        <v>20.399999999999999</v>
      </c>
      <c r="VA32" s="19">
        <v>19.436350000000001</v>
      </c>
      <c r="VB32" s="19">
        <v>19.436350000000001</v>
      </c>
      <c r="VC32" s="19">
        <v>0.96365000000000001</v>
      </c>
      <c r="VD32" s="19">
        <v>20</v>
      </c>
      <c r="VE32" s="19">
        <v>19.436350000000001</v>
      </c>
      <c r="VF32" s="19">
        <v>19.436350000000001</v>
      </c>
      <c r="VG32" s="19">
        <v>0.56364999999999998</v>
      </c>
      <c r="VH32" s="19">
        <v>6.9</v>
      </c>
      <c r="VI32" s="19">
        <v>1.66</v>
      </c>
      <c r="VJ32" s="19">
        <v>1.66</v>
      </c>
      <c r="VK32" s="19">
        <v>5.24</v>
      </c>
      <c r="VL32" s="19">
        <v>253.1</v>
      </c>
      <c r="VM32" s="19"/>
      <c r="VN32" s="19">
        <v>251.48099999999999</v>
      </c>
      <c r="VO32" s="19">
        <v>1.619</v>
      </c>
      <c r="VP32" s="19">
        <v>18.899999999999999</v>
      </c>
      <c r="VQ32" s="19"/>
      <c r="VR32" s="19">
        <v>18.972000000000001</v>
      </c>
      <c r="VS32" s="19">
        <v>-7.1999999999999995E-2</v>
      </c>
      <c r="VT32" s="19">
        <v>137.19999999999999</v>
      </c>
      <c r="VU32" s="19"/>
      <c r="VV32" s="19">
        <v>144.47300000000001</v>
      </c>
      <c r="VW32" s="19">
        <v>-7.2729999999999997</v>
      </c>
      <c r="VX32" s="19">
        <v>0.6</v>
      </c>
      <c r="VY32" s="19">
        <v>0.6</v>
      </c>
      <c r="VZ32" s="19">
        <v>0.6</v>
      </c>
      <c r="WA32" s="19">
        <v>0</v>
      </c>
      <c r="WB32" s="19">
        <v>35.799999999999997</v>
      </c>
      <c r="WC32" s="19">
        <v>27.29</v>
      </c>
      <c r="WD32" s="19">
        <v>60</v>
      </c>
      <c r="WE32" s="19">
        <v>-24.2</v>
      </c>
      <c r="WF32" s="19">
        <v>33.4</v>
      </c>
      <c r="WG32" s="19"/>
      <c r="WH32" s="19">
        <v>88.472999999999999</v>
      </c>
      <c r="WI32" s="19">
        <v>-55.073</v>
      </c>
      <c r="WJ32" s="19">
        <v>104.6</v>
      </c>
      <c r="WK32" s="19"/>
      <c r="WL32" s="19">
        <v>105.95099999999999</v>
      </c>
      <c r="WM32" s="19">
        <v>-1.351</v>
      </c>
      <c r="WN32" s="19">
        <v>4.5</v>
      </c>
      <c r="WO32" s="19">
        <v>4.2</v>
      </c>
      <c r="WP32" s="19">
        <v>4.2</v>
      </c>
      <c r="WQ32" s="19">
        <v>0.3</v>
      </c>
      <c r="WR32" s="19">
        <v>2.2999999999999998</v>
      </c>
      <c r="WS32" s="19">
        <v>2.4</v>
      </c>
      <c r="WT32" s="19">
        <v>2.4</v>
      </c>
      <c r="WU32" s="19">
        <v>-0.1</v>
      </c>
      <c r="WV32" s="19">
        <v>0.7</v>
      </c>
      <c r="WW32" s="19">
        <v>1.2</v>
      </c>
      <c r="WX32" s="19">
        <v>1.2</v>
      </c>
      <c r="WY32" s="19">
        <v>-0.5</v>
      </c>
      <c r="WZ32" s="19">
        <v>1.6</v>
      </c>
      <c r="XA32" s="19">
        <v>2.8</v>
      </c>
      <c r="XB32" s="19">
        <v>2.8</v>
      </c>
      <c r="XC32" s="19">
        <v>-1.2</v>
      </c>
      <c r="XD32" s="19">
        <v>18.2</v>
      </c>
      <c r="XE32" s="19"/>
      <c r="XF32" s="19">
        <v>18.05</v>
      </c>
      <c r="XG32" s="19">
        <v>0.15</v>
      </c>
      <c r="XH32" s="19">
        <v>6.4</v>
      </c>
      <c r="XI32" s="19">
        <v>6.4</v>
      </c>
      <c r="XJ32" s="19">
        <v>6.4</v>
      </c>
      <c r="XK32" s="19">
        <v>0</v>
      </c>
      <c r="XL32" s="19">
        <v>20</v>
      </c>
      <c r="XM32" s="19">
        <v>19.241980000000002</v>
      </c>
      <c r="XN32" s="19">
        <v>19.241980000000002</v>
      </c>
      <c r="XO32" s="19">
        <v>0.75802000000000003</v>
      </c>
      <c r="XP32" s="19">
        <v>20</v>
      </c>
      <c r="XQ32" s="19">
        <v>19.241980000000002</v>
      </c>
      <c r="XR32" s="19">
        <v>19.241980000000002</v>
      </c>
      <c r="XS32" s="19">
        <v>0.75802000000000003</v>
      </c>
      <c r="XT32" s="19"/>
      <c r="XU32" s="19"/>
      <c r="XV32" s="19"/>
      <c r="XW32" s="19">
        <v>0</v>
      </c>
      <c r="XX32" s="19">
        <v>43.8</v>
      </c>
      <c r="XY32" s="19">
        <v>32.5</v>
      </c>
      <c r="XZ32" s="19">
        <v>32.5</v>
      </c>
      <c r="YA32" s="19">
        <v>11.3</v>
      </c>
      <c r="YB32" s="19">
        <v>32.799999999999997</v>
      </c>
      <c r="YC32" s="19">
        <v>32.5</v>
      </c>
      <c r="YD32" s="19">
        <v>32.5</v>
      </c>
      <c r="YE32" s="19">
        <v>0.3</v>
      </c>
      <c r="YF32" s="19">
        <v>16.7</v>
      </c>
      <c r="YG32" s="19">
        <v>14</v>
      </c>
      <c r="YH32" s="19">
        <v>14</v>
      </c>
      <c r="YI32" s="19">
        <v>2.7</v>
      </c>
      <c r="YJ32" s="19">
        <v>11.5</v>
      </c>
      <c r="YK32" s="19">
        <v>12</v>
      </c>
      <c r="YL32" s="19">
        <v>12</v>
      </c>
      <c r="YM32" s="19">
        <v>-0.5</v>
      </c>
      <c r="YN32" s="19">
        <v>4.5</v>
      </c>
      <c r="YO32" s="19">
        <v>7.59</v>
      </c>
      <c r="YP32" s="19">
        <v>7.59</v>
      </c>
      <c r="YQ32" s="19">
        <v>-3.09</v>
      </c>
      <c r="YR32" s="19">
        <v>9.1</v>
      </c>
      <c r="YS32" s="19">
        <v>11</v>
      </c>
      <c r="YT32" s="19">
        <v>11</v>
      </c>
      <c r="YU32" s="19">
        <v>-1.9</v>
      </c>
      <c r="YV32" s="19">
        <v>20.5</v>
      </c>
      <c r="YW32" s="19">
        <v>19</v>
      </c>
      <c r="YX32" s="19">
        <v>19</v>
      </c>
      <c r="YY32" s="19">
        <v>1.5</v>
      </c>
    </row>
    <row r="33" spans="1:675" ht="24" customHeight="1" x14ac:dyDescent="0.3">
      <c r="A33" s="1"/>
      <c r="B33" s="13" t="s">
        <v>68</v>
      </c>
      <c r="C33" s="13" t="s">
        <v>822</v>
      </c>
      <c r="D33" s="14">
        <v>200.3</v>
      </c>
      <c r="E33" s="14">
        <v>203.40136000000001</v>
      </c>
      <c r="F33" s="14">
        <v>203.40136000000001</v>
      </c>
      <c r="G33" s="14">
        <v>-3.1013600000000001</v>
      </c>
      <c r="H33" s="14">
        <v>655.8</v>
      </c>
      <c r="I33" s="14">
        <v>650</v>
      </c>
      <c r="J33" s="14">
        <v>629.90463999999997</v>
      </c>
      <c r="K33" s="14">
        <v>25.89536</v>
      </c>
      <c r="L33" s="14">
        <v>145.9</v>
      </c>
      <c r="M33" s="14">
        <v>211.66204999999999</v>
      </c>
      <c r="N33" s="14">
        <v>205.11832000000001</v>
      </c>
      <c r="O33" s="14">
        <v>-59.218319999999999</v>
      </c>
      <c r="P33" s="14">
        <v>7.5</v>
      </c>
      <c r="Q33" s="14">
        <v>8.8258700000000001</v>
      </c>
      <c r="R33" s="14">
        <v>8.8258700000000001</v>
      </c>
      <c r="S33" s="14">
        <v>-1.3258700000000001</v>
      </c>
      <c r="T33" s="14">
        <v>7.6</v>
      </c>
      <c r="U33" s="14">
        <v>8.5166900000000005</v>
      </c>
      <c r="V33" s="14">
        <v>8.5166900000000005</v>
      </c>
      <c r="W33" s="14">
        <v>-0.91669</v>
      </c>
      <c r="X33" s="14">
        <v>92.4</v>
      </c>
      <c r="Y33" s="14">
        <v>91.867829999999998</v>
      </c>
      <c r="Z33" s="14">
        <v>91.867829999999998</v>
      </c>
      <c r="AA33" s="14">
        <v>0.53217000000000003</v>
      </c>
      <c r="AB33" s="14">
        <v>228</v>
      </c>
      <c r="AC33" s="14">
        <v>242</v>
      </c>
      <c r="AD33" s="14">
        <v>242</v>
      </c>
      <c r="AE33" s="14">
        <v>-14</v>
      </c>
      <c r="AF33" s="14">
        <v>0</v>
      </c>
      <c r="AG33" s="14"/>
      <c r="AH33" s="14"/>
      <c r="AI33" s="14">
        <v>0</v>
      </c>
      <c r="AJ33" s="14">
        <v>0</v>
      </c>
      <c r="AK33" s="14"/>
      <c r="AL33" s="14"/>
      <c r="AM33" s="14">
        <v>0</v>
      </c>
      <c r="AN33" s="14"/>
      <c r="AO33" s="14"/>
      <c r="AP33" s="14"/>
      <c r="AQ33" s="14">
        <v>0</v>
      </c>
      <c r="AR33" s="14"/>
      <c r="AS33" s="14"/>
      <c r="AT33" s="14"/>
      <c r="AU33" s="14">
        <v>0</v>
      </c>
      <c r="AV33" s="14"/>
      <c r="AW33" s="14"/>
      <c r="AX33" s="14"/>
      <c r="AY33" s="14">
        <v>0</v>
      </c>
      <c r="AZ33" s="14"/>
      <c r="BA33" s="14"/>
      <c r="BB33" s="14"/>
      <c r="BC33" s="14">
        <v>0</v>
      </c>
      <c r="BD33" s="14"/>
      <c r="BE33" s="14"/>
      <c r="BF33" s="14"/>
      <c r="BG33" s="14">
        <v>0</v>
      </c>
      <c r="BH33" s="14"/>
      <c r="BI33" s="14"/>
      <c r="BJ33" s="14"/>
      <c r="BK33" s="14">
        <v>0</v>
      </c>
      <c r="BL33" s="14">
        <v>582.70000000000005</v>
      </c>
      <c r="BM33" s="14">
        <v>582.50599999999997</v>
      </c>
      <c r="BN33" s="14">
        <v>582.50599999999997</v>
      </c>
      <c r="BO33" s="14">
        <v>0.19400000000000001</v>
      </c>
      <c r="BP33" s="14">
        <v>10.8</v>
      </c>
      <c r="BQ33" s="14">
        <v>10.52094</v>
      </c>
      <c r="BR33" s="14">
        <v>10.52094</v>
      </c>
      <c r="BS33" s="14">
        <v>0.27905999999999997</v>
      </c>
      <c r="BT33" s="14"/>
      <c r="BU33" s="14"/>
      <c r="BV33" s="14">
        <v>17.629960000000001</v>
      </c>
      <c r="BW33" s="14">
        <v>-17.629960000000001</v>
      </c>
      <c r="BX33" s="14"/>
      <c r="BY33" s="14"/>
      <c r="BZ33" s="14"/>
      <c r="CA33" s="14">
        <v>0</v>
      </c>
      <c r="CB33" s="14"/>
      <c r="CC33" s="14"/>
      <c r="CD33" s="14"/>
      <c r="CE33" s="14">
        <v>0</v>
      </c>
      <c r="CF33" s="14"/>
      <c r="CG33" s="14"/>
      <c r="CH33" s="14"/>
      <c r="CI33" s="14">
        <v>0</v>
      </c>
      <c r="CJ33" s="14">
        <v>164.8</v>
      </c>
      <c r="CK33" s="14">
        <v>164.06706</v>
      </c>
      <c r="CL33" s="14">
        <v>164.06706</v>
      </c>
      <c r="CM33" s="14">
        <v>0.73294000000000004</v>
      </c>
      <c r="CN33" s="14">
        <v>9.6999999999999993</v>
      </c>
      <c r="CO33" s="14">
        <v>9.2994299999999992</v>
      </c>
      <c r="CP33" s="14">
        <v>9.2994299999999992</v>
      </c>
      <c r="CQ33" s="14">
        <v>0.40056999999999998</v>
      </c>
      <c r="CR33" s="14">
        <v>6.7</v>
      </c>
      <c r="CS33" s="14">
        <v>4.9935799999999997</v>
      </c>
      <c r="CT33" s="14">
        <v>4.9935799999999997</v>
      </c>
      <c r="CU33" s="14">
        <v>1.70642</v>
      </c>
      <c r="CV33" s="14"/>
      <c r="CW33" s="14"/>
      <c r="CX33" s="14"/>
      <c r="CY33" s="14">
        <v>0</v>
      </c>
      <c r="CZ33" s="14">
        <v>6.1</v>
      </c>
      <c r="DA33" s="14">
        <v>6.8787000000000003</v>
      </c>
      <c r="DB33" s="14">
        <v>6.8787000000000003</v>
      </c>
      <c r="DC33" s="14">
        <v>-0.77869999999999995</v>
      </c>
      <c r="DD33" s="14"/>
      <c r="DE33" s="14"/>
      <c r="DF33" s="14"/>
      <c r="DG33" s="14">
        <v>0</v>
      </c>
      <c r="DH33" s="14">
        <v>69.099999999999994</v>
      </c>
      <c r="DI33" s="14">
        <v>67.146360000000001</v>
      </c>
      <c r="DJ33" s="14">
        <v>43.092849999999999</v>
      </c>
      <c r="DK33" s="14">
        <v>26.007149999999999</v>
      </c>
      <c r="DL33" s="14"/>
      <c r="DM33" s="14"/>
      <c r="DN33" s="14"/>
      <c r="DO33" s="14">
        <v>0</v>
      </c>
      <c r="DP33" s="14"/>
      <c r="DQ33" s="14"/>
      <c r="DR33" s="14"/>
      <c r="DS33" s="14">
        <v>0</v>
      </c>
      <c r="DT33" s="14">
        <v>0</v>
      </c>
      <c r="DU33" s="14"/>
      <c r="DV33" s="14"/>
      <c r="DW33" s="14">
        <v>0</v>
      </c>
      <c r="DX33" s="14"/>
      <c r="DY33" s="14"/>
      <c r="DZ33" s="14"/>
      <c r="EA33" s="14">
        <v>0</v>
      </c>
      <c r="EB33" s="14">
        <v>110.3</v>
      </c>
      <c r="EC33" s="14">
        <v>112.46647</v>
      </c>
      <c r="ED33" s="14">
        <v>112.46647</v>
      </c>
      <c r="EE33" s="14">
        <v>-2.1664699999999999</v>
      </c>
      <c r="EF33" s="14">
        <v>149.5</v>
      </c>
      <c r="EG33" s="14">
        <v>152.76092</v>
      </c>
      <c r="EH33" s="14">
        <v>220.69499999999999</v>
      </c>
      <c r="EI33" s="14">
        <v>-71.194999999999993</v>
      </c>
      <c r="EJ33" s="14">
        <v>170.8</v>
      </c>
      <c r="EK33" s="14">
        <v>170.96541999999999</v>
      </c>
      <c r="EL33" s="14">
        <v>170.96541999999999</v>
      </c>
      <c r="EM33" s="14">
        <v>-0.16542000000000001</v>
      </c>
      <c r="EN33" s="14"/>
      <c r="EO33" s="14"/>
      <c r="EP33" s="14"/>
      <c r="EQ33" s="14">
        <v>0</v>
      </c>
      <c r="ER33" s="14"/>
      <c r="ES33" s="14"/>
      <c r="ET33" s="14"/>
      <c r="EU33" s="14">
        <v>0</v>
      </c>
      <c r="EV33" s="14">
        <v>6.5</v>
      </c>
      <c r="EW33" s="14">
        <v>6.39</v>
      </c>
      <c r="EX33" s="14">
        <v>6.39</v>
      </c>
      <c r="EY33" s="14">
        <v>0.11</v>
      </c>
      <c r="EZ33" s="14">
        <v>381.5</v>
      </c>
      <c r="FA33" s="14">
        <v>380.56366000000003</v>
      </c>
      <c r="FB33" s="14">
        <v>380.56365</v>
      </c>
      <c r="FC33" s="14">
        <v>0.93635000000000002</v>
      </c>
      <c r="FD33" s="14">
        <v>58</v>
      </c>
      <c r="FE33" s="14">
        <v>81.635570000000001</v>
      </c>
      <c r="FF33" s="14">
        <v>81.635570000000001</v>
      </c>
      <c r="FG33" s="14">
        <v>-23.635570000000001</v>
      </c>
      <c r="FH33" s="14">
        <v>148.30000000000001</v>
      </c>
      <c r="FI33" s="14">
        <v>149.98721</v>
      </c>
      <c r="FJ33" s="14">
        <v>149.98721</v>
      </c>
      <c r="FK33" s="14">
        <v>-1.6872100000000001</v>
      </c>
      <c r="FL33" s="14">
        <v>38</v>
      </c>
      <c r="FM33" s="14">
        <v>41.89893</v>
      </c>
      <c r="FN33" s="14">
        <v>41.89893</v>
      </c>
      <c r="FO33" s="14">
        <v>-3.89893</v>
      </c>
      <c r="FP33" s="14">
        <v>18.8</v>
      </c>
      <c r="FQ33" s="14">
        <v>19.21088</v>
      </c>
      <c r="FR33" s="14">
        <v>19.21088</v>
      </c>
      <c r="FS33" s="14">
        <v>-0.41088000000000002</v>
      </c>
      <c r="FT33" s="14">
        <v>19.071000000000002</v>
      </c>
      <c r="FU33" s="14">
        <v>18.172979999999999</v>
      </c>
      <c r="FV33" s="14">
        <v>18.172979999999999</v>
      </c>
      <c r="FW33" s="14">
        <v>0.89802000000000004</v>
      </c>
      <c r="FX33" s="14">
        <v>91.3</v>
      </c>
      <c r="FY33" s="14">
        <v>87.773570000000007</v>
      </c>
      <c r="FZ33" s="14">
        <v>87.773570000000007</v>
      </c>
      <c r="GA33" s="14">
        <v>3.52643</v>
      </c>
      <c r="GB33" s="14">
        <v>123.6</v>
      </c>
      <c r="GC33" s="14">
        <v>145.81844000000001</v>
      </c>
      <c r="GD33" s="14">
        <v>149.23883000000001</v>
      </c>
      <c r="GE33" s="14">
        <v>-25.638829999999999</v>
      </c>
      <c r="GF33" s="14">
        <v>124</v>
      </c>
      <c r="GG33" s="14">
        <v>145.81844000000001</v>
      </c>
      <c r="GH33" s="14">
        <v>149.23883000000001</v>
      </c>
      <c r="GI33" s="14">
        <v>-25.23883</v>
      </c>
      <c r="GJ33" s="14">
        <v>153.69999999999999</v>
      </c>
      <c r="GK33" s="14">
        <v>146.25632999999999</v>
      </c>
      <c r="GL33" s="14">
        <v>149.68700000000001</v>
      </c>
      <c r="GM33" s="14">
        <v>4.0129999999999999</v>
      </c>
      <c r="GN33" s="14">
        <v>107.5</v>
      </c>
      <c r="GO33" s="14">
        <v>110.48202000000001</v>
      </c>
      <c r="GP33" s="14">
        <v>110.48202000000001</v>
      </c>
      <c r="GQ33" s="14">
        <v>-2.9820199999999999</v>
      </c>
      <c r="GR33" s="14">
        <v>32.1</v>
      </c>
      <c r="GS33" s="14">
        <v>35.568510000000003</v>
      </c>
      <c r="GT33" s="14">
        <v>47.082599999999999</v>
      </c>
      <c r="GU33" s="14">
        <v>-14.9826</v>
      </c>
      <c r="GV33" s="14"/>
      <c r="GW33" s="14"/>
      <c r="GX33" s="14">
        <v>35.162289999999999</v>
      </c>
      <c r="GY33" s="14">
        <v>-35.162289999999999</v>
      </c>
      <c r="GZ33" s="14">
        <v>3.8</v>
      </c>
      <c r="HA33" s="14"/>
      <c r="HB33" s="14"/>
      <c r="HC33" s="14">
        <v>3.8</v>
      </c>
      <c r="HD33" s="14">
        <v>28.4</v>
      </c>
      <c r="HE33" s="14">
        <v>30.13373</v>
      </c>
      <c r="HF33" s="14">
        <v>30.13373</v>
      </c>
      <c r="HG33" s="14">
        <v>-1.73373</v>
      </c>
      <c r="HH33" s="14">
        <v>133.30000000000001</v>
      </c>
      <c r="HI33" s="14">
        <v>151.84591</v>
      </c>
      <c r="HJ33" s="14">
        <v>133.20214000000001</v>
      </c>
      <c r="HK33" s="14">
        <v>9.7860000000000003E-2</v>
      </c>
      <c r="HL33" s="14"/>
      <c r="HM33" s="14"/>
      <c r="HN33" s="14"/>
      <c r="HO33" s="14">
        <v>0</v>
      </c>
      <c r="HP33" s="14"/>
      <c r="HQ33" s="14"/>
      <c r="HR33" s="14"/>
      <c r="HS33" s="14">
        <v>0</v>
      </c>
      <c r="HT33" s="14">
        <v>41.4</v>
      </c>
      <c r="HU33" s="14">
        <v>48.971049999999998</v>
      </c>
      <c r="HV33" s="14">
        <v>50.950490000000002</v>
      </c>
      <c r="HW33" s="14">
        <v>-9.5504899999999999</v>
      </c>
      <c r="HX33" s="14">
        <v>0</v>
      </c>
      <c r="HY33" s="14"/>
      <c r="HZ33" s="14"/>
      <c r="IA33" s="14">
        <v>0</v>
      </c>
      <c r="IB33" s="14">
        <v>0</v>
      </c>
      <c r="IC33" s="14"/>
      <c r="ID33" s="14"/>
      <c r="IE33" s="14">
        <v>0</v>
      </c>
      <c r="IF33" s="14">
        <v>44.9</v>
      </c>
      <c r="IG33" s="14">
        <v>45.265309999999999</v>
      </c>
      <c r="IH33" s="14">
        <v>45.265309999999999</v>
      </c>
      <c r="II33" s="14">
        <v>-0.36531000000000002</v>
      </c>
      <c r="IJ33" s="14"/>
      <c r="IK33" s="14"/>
      <c r="IL33" s="14"/>
      <c r="IM33" s="14">
        <v>0</v>
      </c>
      <c r="IN33" s="14"/>
      <c r="IO33" s="14"/>
      <c r="IP33" s="14"/>
      <c r="IQ33" s="14">
        <v>0</v>
      </c>
      <c r="IR33" s="14"/>
      <c r="IS33" s="14"/>
      <c r="IT33" s="14"/>
      <c r="IU33" s="14">
        <v>0</v>
      </c>
      <c r="IV33" s="14">
        <v>131.6</v>
      </c>
      <c r="IW33" s="14">
        <v>136.69067999999999</v>
      </c>
      <c r="IX33" s="14">
        <v>136.69067999999999</v>
      </c>
      <c r="IY33" s="14">
        <v>-5.0906799999999999</v>
      </c>
      <c r="IZ33" s="14"/>
      <c r="JA33" s="14"/>
      <c r="JB33" s="14"/>
      <c r="JC33" s="14">
        <v>0</v>
      </c>
      <c r="JD33" s="14"/>
      <c r="JE33" s="14"/>
      <c r="JF33" s="14"/>
      <c r="JG33" s="14">
        <v>0</v>
      </c>
      <c r="JH33" s="14"/>
      <c r="JI33" s="14"/>
      <c r="JJ33" s="14"/>
      <c r="JK33" s="14">
        <v>0</v>
      </c>
      <c r="JL33" s="14"/>
      <c r="JM33" s="14"/>
      <c r="JN33" s="14"/>
      <c r="JO33" s="14">
        <v>0</v>
      </c>
      <c r="JP33" s="14"/>
      <c r="JQ33" s="14"/>
      <c r="JR33" s="14"/>
      <c r="JS33" s="14">
        <v>0</v>
      </c>
      <c r="JT33" s="14"/>
      <c r="JU33" s="14"/>
      <c r="JV33" s="14"/>
      <c r="JW33" s="14">
        <v>0</v>
      </c>
      <c r="JX33" s="14">
        <v>196.4</v>
      </c>
      <c r="JY33" s="14">
        <v>200.67499000000001</v>
      </c>
      <c r="JZ33" s="14">
        <v>200.67499000000001</v>
      </c>
      <c r="KA33" s="14">
        <v>-4.2749899999999998</v>
      </c>
      <c r="KB33" s="14">
        <v>196.6</v>
      </c>
      <c r="KC33" s="14">
        <v>200.3066</v>
      </c>
      <c r="KD33" s="14">
        <v>200.3066</v>
      </c>
      <c r="KE33" s="14">
        <v>-3.7065999999999999</v>
      </c>
      <c r="KF33" s="14">
        <v>196.3</v>
      </c>
      <c r="KG33" s="14"/>
      <c r="KH33" s="14">
        <v>200.18467000000001</v>
      </c>
      <c r="KI33" s="14">
        <v>-3.8846699999999998</v>
      </c>
      <c r="KJ33" s="14">
        <v>0</v>
      </c>
      <c r="KK33" s="14"/>
      <c r="KL33" s="14"/>
      <c r="KM33" s="14">
        <v>0</v>
      </c>
      <c r="KN33" s="14"/>
      <c r="KO33" s="14"/>
      <c r="KP33" s="14"/>
      <c r="KQ33" s="14">
        <v>0</v>
      </c>
      <c r="KR33" s="14"/>
      <c r="KS33" s="14"/>
      <c r="KT33" s="14"/>
      <c r="KU33" s="14">
        <v>0</v>
      </c>
      <c r="KV33" s="14">
        <v>0</v>
      </c>
      <c r="KW33" s="14"/>
      <c r="KX33" s="14">
        <v>4.7853599999999998</v>
      </c>
      <c r="KY33" s="14">
        <v>-4.7853599999999998</v>
      </c>
      <c r="KZ33" s="14">
        <v>222.1</v>
      </c>
      <c r="LA33" s="14">
        <v>249.85675000000001</v>
      </c>
      <c r="LB33" s="14">
        <v>193.04178999999999</v>
      </c>
      <c r="LC33" s="14">
        <v>29.058209999999999</v>
      </c>
      <c r="LD33" s="14">
        <v>136.9</v>
      </c>
      <c r="LE33" s="14">
        <v>133.16031000000001</v>
      </c>
      <c r="LF33" s="14">
        <v>133.16031000000001</v>
      </c>
      <c r="LG33" s="14">
        <v>3.73969</v>
      </c>
      <c r="LH33" s="14">
        <v>63.2</v>
      </c>
      <c r="LI33" s="14">
        <v>67.199219999999997</v>
      </c>
      <c r="LJ33" s="14">
        <v>67.199219999999997</v>
      </c>
      <c r="LK33" s="14">
        <v>-3.9992200000000002</v>
      </c>
      <c r="LL33" s="14">
        <v>78.2</v>
      </c>
      <c r="LM33" s="14">
        <v>78.567999999999998</v>
      </c>
      <c r="LN33" s="14">
        <v>78.567999999999998</v>
      </c>
      <c r="LO33" s="14">
        <v>-0.36799999999999999</v>
      </c>
      <c r="LP33" s="14">
        <v>30.8</v>
      </c>
      <c r="LQ33" s="14">
        <v>29.980560000000001</v>
      </c>
      <c r="LR33" s="14">
        <v>29.980560000000001</v>
      </c>
      <c r="LS33" s="14">
        <v>0.81943999999999995</v>
      </c>
      <c r="LT33" s="14"/>
      <c r="LU33" s="14"/>
      <c r="LV33" s="14"/>
      <c r="LW33" s="14">
        <v>0</v>
      </c>
      <c r="LX33" s="14">
        <v>0</v>
      </c>
      <c r="LY33" s="14"/>
      <c r="LZ33" s="14"/>
      <c r="MA33" s="14">
        <v>0</v>
      </c>
      <c r="MB33" s="14">
        <v>0</v>
      </c>
      <c r="MC33" s="14"/>
      <c r="MD33" s="14"/>
      <c r="ME33" s="14">
        <v>0</v>
      </c>
      <c r="MF33" s="14">
        <v>138.1</v>
      </c>
      <c r="MG33" s="14">
        <v>136.26948999999999</v>
      </c>
      <c r="MH33" s="14">
        <v>136.26948999999999</v>
      </c>
      <c r="MI33" s="14">
        <v>1.8305100000000001</v>
      </c>
      <c r="MJ33" s="14"/>
      <c r="MK33" s="14"/>
      <c r="ML33" s="14"/>
      <c r="MM33" s="14">
        <v>0</v>
      </c>
      <c r="MN33" s="14"/>
      <c r="MO33" s="14"/>
      <c r="MP33" s="14"/>
      <c r="MQ33" s="14">
        <v>0</v>
      </c>
      <c r="MR33" s="14"/>
      <c r="MS33" s="14"/>
      <c r="MT33" s="14"/>
      <c r="MU33" s="14">
        <v>0</v>
      </c>
      <c r="MV33" s="14">
        <v>174</v>
      </c>
      <c r="MW33" s="14">
        <v>175.46499</v>
      </c>
      <c r="MX33" s="14"/>
      <c r="MY33" s="14">
        <v>174</v>
      </c>
      <c r="MZ33" s="14">
        <v>0</v>
      </c>
      <c r="NA33" s="14"/>
      <c r="NB33" s="14"/>
      <c r="NC33" s="14">
        <v>0</v>
      </c>
      <c r="ND33" s="14">
        <v>174.4</v>
      </c>
      <c r="NE33" s="14"/>
      <c r="NF33" s="14"/>
      <c r="NG33" s="14">
        <v>174.4</v>
      </c>
      <c r="NH33" s="14">
        <v>174.6</v>
      </c>
      <c r="NI33" s="14">
        <v>175.92723000000001</v>
      </c>
      <c r="NJ33" s="14"/>
      <c r="NK33" s="14">
        <v>174.6</v>
      </c>
      <c r="NL33" s="14"/>
      <c r="NM33" s="14"/>
      <c r="NN33" s="14"/>
      <c r="NO33" s="14">
        <v>0</v>
      </c>
      <c r="NP33" s="14"/>
      <c r="NQ33" s="14"/>
      <c r="NR33" s="14"/>
      <c r="NS33" s="14">
        <v>0</v>
      </c>
      <c r="NT33" s="14">
        <v>0</v>
      </c>
      <c r="NU33" s="14"/>
      <c r="NV33" s="14">
        <v>9.09</v>
      </c>
      <c r="NW33" s="14">
        <v>-9.09</v>
      </c>
      <c r="NX33" s="14">
        <v>9.3000000000000007</v>
      </c>
      <c r="NY33" s="14">
        <v>9.0694199999999991</v>
      </c>
      <c r="NZ33" s="14">
        <v>9.0694199999999991</v>
      </c>
      <c r="OA33" s="14">
        <v>0.23058000000000001</v>
      </c>
      <c r="OB33" s="14">
        <v>10.199999999999999</v>
      </c>
      <c r="OC33" s="14"/>
      <c r="OD33" s="14">
        <v>10</v>
      </c>
      <c r="OE33" s="14">
        <v>0.2</v>
      </c>
      <c r="OF33" s="14">
        <v>0.6</v>
      </c>
      <c r="OG33" s="14"/>
      <c r="OH33" s="14">
        <v>0.85499999999999998</v>
      </c>
      <c r="OI33" s="14">
        <v>-0.255</v>
      </c>
      <c r="OJ33" s="14">
        <v>80.2</v>
      </c>
      <c r="OK33" s="14">
        <v>103.16</v>
      </c>
      <c r="OL33" s="14">
        <v>110.078</v>
      </c>
      <c r="OM33" s="14">
        <v>-29.878</v>
      </c>
      <c r="ON33" s="14">
        <v>80.8</v>
      </c>
      <c r="OO33" s="14"/>
      <c r="OP33" s="14">
        <v>79.783000000000001</v>
      </c>
      <c r="OQ33" s="14">
        <v>1.0169999999999999</v>
      </c>
      <c r="OR33" s="14">
        <v>9.1999999999999993</v>
      </c>
      <c r="OS33" s="14">
        <v>3.16</v>
      </c>
      <c r="OT33" s="14">
        <v>3.16</v>
      </c>
      <c r="OU33" s="14">
        <v>6.04</v>
      </c>
      <c r="OV33" s="14">
        <v>0.5</v>
      </c>
      <c r="OW33" s="14"/>
      <c r="OX33" s="14">
        <v>0.4</v>
      </c>
      <c r="OY33" s="14">
        <v>0.1</v>
      </c>
      <c r="OZ33" s="14">
        <v>20.399999999999999</v>
      </c>
      <c r="PA33" s="14"/>
      <c r="PB33" s="14">
        <v>20.456230000000001</v>
      </c>
      <c r="PC33" s="14">
        <v>-5.6230000000000002E-2</v>
      </c>
      <c r="PD33" s="14">
        <v>10.7</v>
      </c>
      <c r="PE33" s="14">
        <v>9.9830000000000005</v>
      </c>
      <c r="PF33" s="14">
        <v>9.9830000000000005</v>
      </c>
      <c r="PG33" s="14">
        <v>0.71699999999999997</v>
      </c>
      <c r="PH33" s="14">
        <v>5.7</v>
      </c>
      <c r="PI33" s="14">
        <v>5.67</v>
      </c>
      <c r="PJ33" s="14">
        <v>5.67</v>
      </c>
      <c r="PK33" s="14">
        <v>0.03</v>
      </c>
      <c r="PL33" s="14">
        <v>211.8</v>
      </c>
      <c r="PM33" s="14"/>
      <c r="PN33" s="14">
        <v>204</v>
      </c>
      <c r="PO33" s="14">
        <v>7.8</v>
      </c>
      <c r="PP33" s="14">
        <v>104</v>
      </c>
      <c r="PQ33" s="14"/>
      <c r="PR33" s="14">
        <v>108</v>
      </c>
      <c r="PS33" s="14">
        <v>-4</v>
      </c>
      <c r="PT33" s="14">
        <v>0.9</v>
      </c>
      <c r="PU33" s="14">
        <v>2</v>
      </c>
      <c r="PV33" s="14">
        <v>2</v>
      </c>
      <c r="PW33" s="14">
        <v>-1.1000000000000001</v>
      </c>
      <c r="PX33" s="14">
        <v>3.1</v>
      </c>
      <c r="PY33" s="14">
        <v>3.1</v>
      </c>
      <c r="PZ33" s="14">
        <v>3.1</v>
      </c>
      <c r="QA33" s="14">
        <v>0</v>
      </c>
      <c r="QB33" s="14">
        <v>5</v>
      </c>
      <c r="QC33" s="14">
        <v>5</v>
      </c>
      <c r="QD33" s="14">
        <v>5</v>
      </c>
      <c r="QE33" s="14">
        <v>0</v>
      </c>
      <c r="QF33" s="14">
        <v>20.3</v>
      </c>
      <c r="QG33" s="14"/>
      <c r="QH33" s="14">
        <v>20.422219999999999</v>
      </c>
      <c r="QI33" s="14">
        <v>-0.12222</v>
      </c>
      <c r="QJ33" s="14">
        <v>10</v>
      </c>
      <c r="QK33" s="14">
        <v>10</v>
      </c>
      <c r="QL33" s="14">
        <v>10</v>
      </c>
      <c r="QM33" s="14">
        <v>0</v>
      </c>
      <c r="QN33" s="14">
        <v>18.600000000000001</v>
      </c>
      <c r="QO33" s="14">
        <v>17.492709999999999</v>
      </c>
      <c r="QP33" s="14">
        <v>17.492709999999999</v>
      </c>
      <c r="QQ33" s="14">
        <v>1.1072900000000001</v>
      </c>
      <c r="QR33" s="14">
        <v>3.5</v>
      </c>
      <c r="QS33" s="14">
        <v>3.4</v>
      </c>
      <c r="QT33" s="14">
        <v>3.4</v>
      </c>
      <c r="QU33" s="14">
        <v>0.1</v>
      </c>
      <c r="QV33" s="14">
        <v>18.5</v>
      </c>
      <c r="QW33" s="14">
        <v>17.881440000000001</v>
      </c>
      <c r="QX33" s="14">
        <v>17.881440000000001</v>
      </c>
      <c r="QY33" s="14">
        <v>0.61856</v>
      </c>
      <c r="QZ33" s="14">
        <v>14.2</v>
      </c>
      <c r="RA33" s="14"/>
      <c r="RB33" s="14">
        <v>15.125</v>
      </c>
      <c r="RC33" s="14">
        <v>-0.92500000000000004</v>
      </c>
      <c r="RD33" s="14">
        <v>17.5</v>
      </c>
      <c r="RE33" s="14"/>
      <c r="RF33" s="14">
        <v>17.962</v>
      </c>
      <c r="RG33" s="14">
        <v>-0.46200000000000002</v>
      </c>
      <c r="RH33" s="14">
        <v>16.5</v>
      </c>
      <c r="RI33" s="14">
        <v>23.33</v>
      </c>
      <c r="RJ33" s="14">
        <v>23.19</v>
      </c>
      <c r="RK33" s="14">
        <v>-6.69</v>
      </c>
      <c r="RL33" s="14">
        <v>59.8</v>
      </c>
      <c r="RM33" s="14">
        <v>73.89</v>
      </c>
      <c r="RN33" s="14">
        <v>76.656999999999996</v>
      </c>
      <c r="RO33" s="14">
        <v>-16.856999999999999</v>
      </c>
      <c r="RP33" s="14">
        <v>18.3</v>
      </c>
      <c r="RQ33" s="14"/>
      <c r="RR33" s="14">
        <v>19.184000000000001</v>
      </c>
      <c r="RS33" s="14">
        <v>-0.88400000000000001</v>
      </c>
      <c r="RT33" s="14">
        <v>3.1</v>
      </c>
      <c r="RU33" s="14">
        <v>3.06</v>
      </c>
      <c r="RV33" s="14">
        <v>3.06</v>
      </c>
      <c r="RW33" s="14">
        <v>0.04</v>
      </c>
      <c r="RX33" s="14">
        <v>20.399999999999999</v>
      </c>
      <c r="RY33" s="14">
        <v>19.792000000000002</v>
      </c>
      <c r="RZ33" s="14">
        <v>19.792000000000002</v>
      </c>
      <c r="SA33" s="14">
        <v>0.60799999999999998</v>
      </c>
      <c r="SB33" s="14">
        <v>3.2</v>
      </c>
      <c r="SC33" s="14">
        <v>2</v>
      </c>
      <c r="SD33" s="14">
        <v>2</v>
      </c>
      <c r="SE33" s="14">
        <v>1.2</v>
      </c>
      <c r="SF33" s="14"/>
      <c r="SG33" s="14"/>
      <c r="SH33" s="14">
        <v>0.4</v>
      </c>
      <c r="SI33" s="14">
        <v>-0.4</v>
      </c>
      <c r="SJ33" s="14">
        <v>0.3</v>
      </c>
      <c r="SK33" s="14"/>
      <c r="SL33" s="14">
        <v>0.33200000000000002</v>
      </c>
      <c r="SM33" s="14">
        <v>-3.2000000000000001E-2</v>
      </c>
      <c r="SN33" s="14">
        <v>19.899999999999999</v>
      </c>
      <c r="SO33" s="14">
        <v>19.1448</v>
      </c>
      <c r="SP33" s="14">
        <v>19.1448</v>
      </c>
      <c r="SQ33" s="14">
        <v>0.75519999999999998</v>
      </c>
      <c r="SR33" s="14">
        <v>13.1</v>
      </c>
      <c r="SS33" s="14">
        <v>12.244899999999999</v>
      </c>
      <c r="ST33" s="14">
        <v>12.244899999999999</v>
      </c>
      <c r="SU33" s="14">
        <v>0.85509999999999997</v>
      </c>
      <c r="SV33" s="14">
        <v>20.2</v>
      </c>
      <c r="SW33" s="14">
        <v>19.436350000000001</v>
      </c>
      <c r="SX33" s="14">
        <v>19.436350000000001</v>
      </c>
      <c r="SY33" s="14">
        <v>0.76365000000000005</v>
      </c>
      <c r="SZ33" s="14">
        <v>20.2</v>
      </c>
      <c r="TA33" s="14">
        <v>19.436350000000001</v>
      </c>
      <c r="TB33" s="14">
        <v>19.436350000000001</v>
      </c>
      <c r="TC33" s="14">
        <v>0.76365000000000005</v>
      </c>
      <c r="TD33" s="14">
        <v>7.1</v>
      </c>
      <c r="TE33" s="14">
        <v>3.0750000000000002</v>
      </c>
      <c r="TF33" s="14">
        <v>3.0750000000000002</v>
      </c>
      <c r="TG33" s="14">
        <v>4.0250000000000004</v>
      </c>
      <c r="TH33" s="14">
        <v>21.2</v>
      </c>
      <c r="TI33" s="14">
        <v>24.28</v>
      </c>
      <c r="TJ33" s="14">
        <v>39</v>
      </c>
      <c r="TK33" s="14">
        <v>-17.8</v>
      </c>
      <c r="TL33" s="14">
        <v>32</v>
      </c>
      <c r="TM33" s="14"/>
      <c r="TN33" s="14">
        <v>35.575000000000003</v>
      </c>
      <c r="TO33" s="14">
        <v>-3.5750000000000002</v>
      </c>
      <c r="TP33" s="14">
        <v>87.2</v>
      </c>
      <c r="TQ33" s="14">
        <v>87.07</v>
      </c>
      <c r="TR33" s="14">
        <v>85.563000000000002</v>
      </c>
      <c r="TS33" s="14">
        <v>1.637</v>
      </c>
      <c r="TT33" s="14">
        <v>99.2</v>
      </c>
      <c r="TU33" s="14">
        <v>94.41</v>
      </c>
      <c r="TV33" s="14">
        <v>99.108999999999995</v>
      </c>
      <c r="TW33" s="14">
        <v>9.0999999999999998E-2</v>
      </c>
      <c r="TX33" s="14">
        <v>14</v>
      </c>
      <c r="TY33" s="14">
        <v>6.3570000000000002</v>
      </c>
      <c r="TZ33" s="14">
        <v>6.3570000000000002</v>
      </c>
      <c r="UA33" s="14">
        <v>7.6429999999999998</v>
      </c>
      <c r="UB33" s="14">
        <v>11.1</v>
      </c>
      <c r="UC33" s="14">
        <v>10.965999999999999</v>
      </c>
      <c r="UD33" s="14">
        <v>10.965999999999999</v>
      </c>
      <c r="UE33" s="14">
        <v>0.13400000000000001</v>
      </c>
      <c r="UF33" s="14">
        <v>42.6</v>
      </c>
      <c r="UG33" s="14"/>
      <c r="UH33" s="14">
        <v>47.16</v>
      </c>
      <c r="UI33" s="14">
        <v>-4.5599999999999996</v>
      </c>
      <c r="UJ33" s="14">
        <v>21</v>
      </c>
      <c r="UK33" s="14">
        <v>19.436350000000001</v>
      </c>
      <c r="UL33" s="14">
        <v>19.436350000000001</v>
      </c>
      <c r="UM33" s="14">
        <v>1.56365</v>
      </c>
      <c r="UN33" s="14">
        <v>8.1999999999999993</v>
      </c>
      <c r="UO33" s="14">
        <v>8.1999999999999993</v>
      </c>
      <c r="UP33" s="14">
        <v>8.1999999999999993</v>
      </c>
      <c r="UQ33" s="14">
        <v>0</v>
      </c>
      <c r="UR33" s="14">
        <v>7.8</v>
      </c>
      <c r="US33" s="14">
        <v>7.1</v>
      </c>
      <c r="UT33" s="14">
        <v>7.1</v>
      </c>
      <c r="UU33" s="14">
        <v>0.7</v>
      </c>
      <c r="UV33" s="14">
        <v>20.399999999999999</v>
      </c>
      <c r="UW33" s="14">
        <v>19.436350000000001</v>
      </c>
      <c r="UX33" s="14">
        <v>19.436350000000001</v>
      </c>
      <c r="UY33" s="14">
        <v>0.96365000000000001</v>
      </c>
      <c r="UZ33" s="14">
        <v>20.399999999999999</v>
      </c>
      <c r="VA33" s="14">
        <v>19.436350000000001</v>
      </c>
      <c r="VB33" s="14">
        <v>19.436350000000001</v>
      </c>
      <c r="VC33" s="14">
        <v>0.96365000000000001</v>
      </c>
      <c r="VD33" s="14">
        <v>20</v>
      </c>
      <c r="VE33" s="14">
        <v>19.436350000000001</v>
      </c>
      <c r="VF33" s="14">
        <v>19.436350000000001</v>
      </c>
      <c r="VG33" s="14">
        <v>0.56364999999999998</v>
      </c>
      <c r="VH33" s="14">
        <v>7.5</v>
      </c>
      <c r="VI33" s="14">
        <v>1.66</v>
      </c>
      <c r="VJ33" s="14">
        <v>1.66</v>
      </c>
      <c r="VK33" s="14">
        <v>5.84</v>
      </c>
      <c r="VL33" s="14">
        <v>253.1</v>
      </c>
      <c r="VM33" s="14"/>
      <c r="VN33" s="14">
        <v>251.649</v>
      </c>
      <c r="VO33" s="14">
        <v>1.4510000000000001</v>
      </c>
      <c r="VP33" s="14">
        <v>19.100000000000001</v>
      </c>
      <c r="VQ33" s="14"/>
      <c r="VR33" s="14">
        <v>18.940000000000001</v>
      </c>
      <c r="VS33" s="14">
        <v>0.16</v>
      </c>
      <c r="VT33" s="14">
        <v>143.19999999999999</v>
      </c>
      <c r="VU33" s="14"/>
      <c r="VV33" s="14">
        <v>144.482</v>
      </c>
      <c r="VW33" s="14">
        <v>-1.282</v>
      </c>
      <c r="VX33" s="14">
        <v>0.6</v>
      </c>
      <c r="VY33" s="14">
        <v>0.6</v>
      </c>
      <c r="VZ33" s="14">
        <v>0.6</v>
      </c>
      <c r="WA33" s="14">
        <v>0</v>
      </c>
      <c r="WB33" s="14">
        <v>26.7</v>
      </c>
      <c r="WC33" s="14">
        <v>48.51</v>
      </c>
      <c r="WD33" s="14">
        <v>69</v>
      </c>
      <c r="WE33" s="14">
        <v>-42.3</v>
      </c>
      <c r="WF33" s="14">
        <v>34.299999999999997</v>
      </c>
      <c r="WG33" s="14"/>
      <c r="WH33" s="14">
        <v>100.258</v>
      </c>
      <c r="WI33" s="14">
        <v>-65.957999999999998</v>
      </c>
      <c r="WJ33" s="14">
        <v>99.3</v>
      </c>
      <c r="WK33" s="14"/>
      <c r="WL33" s="14">
        <v>105.94499999999999</v>
      </c>
      <c r="WM33" s="14">
        <v>-6.6449999999999996</v>
      </c>
      <c r="WN33" s="14">
        <v>4.5</v>
      </c>
      <c r="WO33" s="14">
        <v>4.2</v>
      </c>
      <c r="WP33" s="14">
        <v>4.2</v>
      </c>
      <c r="WQ33" s="14">
        <v>0.3</v>
      </c>
      <c r="WR33" s="14">
        <v>2.2999999999999998</v>
      </c>
      <c r="WS33" s="14">
        <v>2.4</v>
      </c>
      <c r="WT33" s="14">
        <v>2.4</v>
      </c>
      <c r="WU33" s="14">
        <v>-0.1</v>
      </c>
      <c r="WV33" s="14">
        <v>0.7</v>
      </c>
      <c r="WW33" s="14">
        <v>1.2</v>
      </c>
      <c r="WX33" s="14">
        <v>1.2</v>
      </c>
      <c r="WY33" s="14">
        <v>-0.5</v>
      </c>
      <c r="WZ33" s="14">
        <v>1.6</v>
      </c>
      <c r="XA33" s="14">
        <v>2.8</v>
      </c>
      <c r="XB33" s="14">
        <v>2.8</v>
      </c>
      <c r="XC33" s="14">
        <v>-1.2</v>
      </c>
      <c r="XD33" s="14">
        <v>17.8</v>
      </c>
      <c r="XE33" s="14"/>
      <c r="XF33" s="14">
        <v>17.815000000000001</v>
      </c>
      <c r="XG33" s="14">
        <v>-1.4999999999999999E-2</v>
      </c>
      <c r="XH33" s="14">
        <v>6.4</v>
      </c>
      <c r="XI33" s="14">
        <v>6.4</v>
      </c>
      <c r="XJ33" s="14">
        <v>6.4</v>
      </c>
      <c r="XK33" s="14">
        <v>0</v>
      </c>
      <c r="XL33" s="14">
        <v>20</v>
      </c>
      <c r="XM33" s="14">
        <v>19.241980000000002</v>
      </c>
      <c r="XN33" s="14">
        <v>19.241980000000002</v>
      </c>
      <c r="XO33" s="14">
        <v>0.75802000000000003</v>
      </c>
      <c r="XP33" s="14">
        <v>20</v>
      </c>
      <c r="XQ33" s="14">
        <v>19.241980000000002</v>
      </c>
      <c r="XR33" s="14">
        <v>19.241980000000002</v>
      </c>
      <c r="XS33" s="14">
        <v>0.75802000000000003</v>
      </c>
      <c r="XT33" s="14"/>
      <c r="XU33" s="14"/>
      <c r="XV33" s="14"/>
      <c r="XW33" s="14">
        <v>0</v>
      </c>
      <c r="XX33" s="14">
        <v>43.9</v>
      </c>
      <c r="XY33" s="14">
        <v>32.5</v>
      </c>
      <c r="XZ33" s="14">
        <v>32.5</v>
      </c>
      <c r="YA33" s="14">
        <v>11.4</v>
      </c>
      <c r="YB33" s="14">
        <v>32.799999999999997</v>
      </c>
      <c r="YC33" s="14">
        <v>32.5</v>
      </c>
      <c r="YD33" s="14">
        <v>32.5</v>
      </c>
      <c r="YE33" s="14">
        <v>0.3</v>
      </c>
      <c r="YF33" s="14">
        <v>17</v>
      </c>
      <c r="YG33" s="14">
        <v>14</v>
      </c>
      <c r="YH33" s="14">
        <v>14</v>
      </c>
      <c r="YI33" s="14">
        <v>3</v>
      </c>
      <c r="YJ33" s="14">
        <v>11.6</v>
      </c>
      <c r="YK33" s="14">
        <v>12</v>
      </c>
      <c r="YL33" s="14">
        <v>12</v>
      </c>
      <c r="YM33" s="14">
        <v>-0.4</v>
      </c>
      <c r="YN33" s="14">
        <v>4.8</v>
      </c>
      <c r="YO33" s="14">
        <v>7.59</v>
      </c>
      <c r="YP33" s="14">
        <v>7.59</v>
      </c>
      <c r="YQ33" s="14">
        <v>-2.79</v>
      </c>
      <c r="YR33" s="14">
        <v>9.6</v>
      </c>
      <c r="YS33" s="14">
        <v>11</v>
      </c>
      <c r="YT33" s="14">
        <v>11</v>
      </c>
      <c r="YU33" s="14">
        <v>-1.4</v>
      </c>
      <c r="YV33" s="14">
        <v>18.100000000000001</v>
      </c>
      <c r="YW33" s="14">
        <v>19</v>
      </c>
      <c r="YX33" s="14">
        <v>19</v>
      </c>
      <c r="YY33" s="14">
        <v>-0.9</v>
      </c>
    </row>
    <row r="34" spans="1:675" ht="24" customHeight="1" x14ac:dyDescent="0.3">
      <c r="A34" s="1"/>
      <c r="B34" s="16" t="s">
        <v>68</v>
      </c>
      <c r="C34" s="16" t="s">
        <v>823</v>
      </c>
      <c r="D34" s="17">
        <v>202.3</v>
      </c>
      <c r="E34" s="17">
        <v>203.40136000000001</v>
      </c>
      <c r="F34" s="17">
        <v>203.40136000000001</v>
      </c>
      <c r="G34" s="17">
        <v>-1.1013599999999999</v>
      </c>
      <c r="H34" s="17">
        <v>658.5</v>
      </c>
      <c r="I34" s="17">
        <v>650</v>
      </c>
      <c r="J34" s="17">
        <v>629.90463999999997</v>
      </c>
      <c r="K34" s="17">
        <v>28.595359999999999</v>
      </c>
      <c r="L34" s="17">
        <v>145.9</v>
      </c>
      <c r="M34" s="17">
        <v>211.66204999999999</v>
      </c>
      <c r="N34" s="17">
        <v>205.11832000000001</v>
      </c>
      <c r="O34" s="17">
        <v>-59.218319999999999</v>
      </c>
      <c r="P34" s="17">
        <v>7.5</v>
      </c>
      <c r="Q34" s="17">
        <v>8.8258700000000001</v>
      </c>
      <c r="R34" s="17">
        <v>8.8258700000000001</v>
      </c>
      <c r="S34" s="17">
        <v>-1.3258700000000001</v>
      </c>
      <c r="T34" s="17">
        <v>7.6</v>
      </c>
      <c r="U34" s="17">
        <v>8.5166900000000005</v>
      </c>
      <c r="V34" s="17">
        <v>8.5166900000000005</v>
      </c>
      <c r="W34" s="17">
        <v>-0.91669</v>
      </c>
      <c r="X34" s="17">
        <v>92.8</v>
      </c>
      <c r="Y34" s="17">
        <v>91.867829999999998</v>
      </c>
      <c r="Z34" s="17">
        <v>91.867829999999998</v>
      </c>
      <c r="AA34" s="17">
        <v>0.93217000000000005</v>
      </c>
      <c r="AB34" s="17">
        <v>227.5</v>
      </c>
      <c r="AC34" s="17">
        <v>242</v>
      </c>
      <c r="AD34" s="17">
        <v>242</v>
      </c>
      <c r="AE34" s="17">
        <v>-14.5</v>
      </c>
      <c r="AF34" s="17">
        <v>0</v>
      </c>
      <c r="AG34" s="17"/>
      <c r="AH34" s="17"/>
      <c r="AI34" s="17">
        <v>0</v>
      </c>
      <c r="AJ34" s="17">
        <v>0</v>
      </c>
      <c r="AK34" s="17"/>
      <c r="AL34" s="17"/>
      <c r="AM34" s="17">
        <v>0</v>
      </c>
      <c r="AN34" s="17"/>
      <c r="AO34" s="17"/>
      <c r="AP34" s="17"/>
      <c r="AQ34" s="17">
        <v>0</v>
      </c>
      <c r="AR34" s="17"/>
      <c r="AS34" s="17"/>
      <c r="AT34" s="17"/>
      <c r="AU34" s="17">
        <v>0</v>
      </c>
      <c r="AV34" s="17"/>
      <c r="AW34" s="17"/>
      <c r="AX34" s="17"/>
      <c r="AY34" s="17">
        <v>0</v>
      </c>
      <c r="AZ34" s="17"/>
      <c r="BA34" s="17"/>
      <c r="BB34" s="17"/>
      <c r="BC34" s="17">
        <v>0</v>
      </c>
      <c r="BD34" s="17"/>
      <c r="BE34" s="17"/>
      <c r="BF34" s="17"/>
      <c r="BG34" s="17">
        <v>0</v>
      </c>
      <c r="BH34" s="17"/>
      <c r="BI34" s="17"/>
      <c r="BJ34" s="17"/>
      <c r="BK34" s="17">
        <v>0</v>
      </c>
      <c r="BL34" s="17">
        <v>581.20000000000005</v>
      </c>
      <c r="BM34" s="17">
        <v>582.50599999999997</v>
      </c>
      <c r="BN34" s="17">
        <v>582.50599999999997</v>
      </c>
      <c r="BO34" s="17">
        <v>-1.306</v>
      </c>
      <c r="BP34" s="17">
        <v>10.7</v>
      </c>
      <c r="BQ34" s="17">
        <v>10.52094</v>
      </c>
      <c r="BR34" s="17">
        <v>10.52094</v>
      </c>
      <c r="BS34" s="17">
        <v>0.17906</v>
      </c>
      <c r="BT34" s="17"/>
      <c r="BU34" s="17"/>
      <c r="BV34" s="17">
        <v>17.629960000000001</v>
      </c>
      <c r="BW34" s="17">
        <v>-17.629960000000001</v>
      </c>
      <c r="BX34" s="17"/>
      <c r="BY34" s="17"/>
      <c r="BZ34" s="17"/>
      <c r="CA34" s="17">
        <v>0</v>
      </c>
      <c r="CB34" s="17"/>
      <c r="CC34" s="17"/>
      <c r="CD34" s="17"/>
      <c r="CE34" s="17">
        <v>0</v>
      </c>
      <c r="CF34" s="17"/>
      <c r="CG34" s="17"/>
      <c r="CH34" s="17"/>
      <c r="CI34" s="17">
        <v>0</v>
      </c>
      <c r="CJ34" s="17">
        <v>165.2</v>
      </c>
      <c r="CK34" s="17">
        <v>164.06706</v>
      </c>
      <c r="CL34" s="17">
        <v>164.06706</v>
      </c>
      <c r="CM34" s="17">
        <v>1.1329400000000001</v>
      </c>
      <c r="CN34" s="17">
        <v>9.8000000000000007</v>
      </c>
      <c r="CO34" s="17">
        <v>9.2994299999999992</v>
      </c>
      <c r="CP34" s="17">
        <v>9.2994299999999992</v>
      </c>
      <c r="CQ34" s="17">
        <v>0.50056999999999996</v>
      </c>
      <c r="CR34" s="17">
        <v>6.7</v>
      </c>
      <c r="CS34" s="17">
        <v>4.9935799999999997</v>
      </c>
      <c r="CT34" s="17">
        <v>4.9935799999999997</v>
      </c>
      <c r="CU34" s="17">
        <v>1.70642</v>
      </c>
      <c r="CV34" s="17"/>
      <c r="CW34" s="17"/>
      <c r="CX34" s="17"/>
      <c r="CY34" s="17">
        <v>0</v>
      </c>
      <c r="CZ34" s="17">
        <v>6.3</v>
      </c>
      <c r="DA34" s="17">
        <v>6.8787000000000003</v>
      </c>
      <c r="DB34" s="17">
        <v>6.8787000000000003</v>
      </c>
      <c r="DC34" s="17">
        <v>-0.57869999999999999</v>
      </c>
      <c r="DD34" s="17"/>
      <c r="DE34" s="17"/>
      <c r="DF34" s="17"/>
      <c r="DG34" s="17">
        <v>0</v>
      </c>
      <c r="DH34" s="17">
        <v>69.2</v>
      </c>
      <c r="DI34" s="17">
        <v>67.146360000000001</v>
      </c>
      <c r="DJ34" s="17">
        <v>30.80875</v>
      </c>
      <c r="DK34" s="17">
        <v>38.391249999999999</v>
      </c>
      <c r="DL34" s="17"/>
      <c r="DM34" s="17"/>
      <c r="DN34" s="17"/>
      <c r="DO34" s="17">
        <v>0</v>
      </c>
      <c r="DP34" s="17"/>
      <c r="DQ34" s="17"/>
      <c r="DR34" s="17"/>
      <c r="DS34" s="17">
        <v>0</v>
      </c>
      <c r="DT34" s="17">
        <v>0</v>
      </c>
      <c r="DU34" s="17"/>
      <c r="DV34" s="17"/>
      <c r="DW34" s="17">
        <v>0</v>
      </c>
      <c r="DX34" s="17"/>
      <c r="DY34" s="17"/>
      <c r="DZ34" s="17"/>
      <c r="EA34" s="17">
        <v>0</v>
      </c>
      <c r="EB34" s="17">
        <v>110.1</v>
      </c>
      <c r="EC34" s="17">
        <v>112.46647</v>
      </c>
      <c r="ED34" s="17">
        <v>112.46647</v>
      </c>
      <c r="EE34" s="17">
        <v>-2.3664700000000001</v>
      </c>
      <c r="EF34" s="17">
        <v>221.2</v>
      </c>
      <c r="EG34" s="17">
        <v>220.69499999999999</v>
      </c>
      <c r="EH34" s="17">
        <v>220.69499999999999</v>
      </c>
      <c r="EI34" s="17">
        <v>0.505</v>
      </c>
      <c r="EJ34" s="17">
        <v>0</v>
      </c>
      <c r="EK34" s="17">
        <v>162.66737000000001</v>
      </c>
      <c r="EL34" s="17">
        <v>170.96541999999999</v>
      </c>
      <c r="EM34" s="17">
        <v>-170.96541999999999</v>
      </c>
      <c r="EN34" s="17"/>
      <c r="EO34" s="17"/>
      <c r="EP34" s="17"/>
      <c r="EQ34" s="17">
        <v>0</v>
      </c>
      <c r="ER34" s="17"/>
      <c r="ES34" s="17"/>
      <c r="ET34" s="17"/>
      <c r="EU34" s="17">
        <v>0</v>
      </c>
      <c r="EV34" s="17">
        <v>6.5</v>
      </c>
      <c r="EW34" s="17">
        <v>6.39</v>
      </c>
      <c r="EX34" s="17">
        <v>6.39</v>
      </c>
      <c r="EY34" s="17">
        <v>0.11</v>
      </c>
      <c r="EZ34" s="17">
        <v>425.9</v>
      </c>
      <c r="FA34" s="17">
        <v>389.50605000000002</v>
      </c>
      <c r="FB34" s="17">
        <v>389.50605000000002</v>
      </c>
      <c r="FC34" s="17">
        <v>36.393949999999997</v>
      </c>
      <c r="FD34" s="17">
        <v>58.9</v>
      </c>
      <c r="FE34" s="17">
        <v>81.635570000000001</v>
      </c>
      <c r="FF34" s="17">
        <v>81.635570000000001</v>
      </c>
      <c r="FG34" s="17">
        <v>-22.735569999999999</v>
      </c>
      <c r="FH34" s="17">
        <v>143.5</v>
      </c>
      <c r="FI34" s="17">
        <v>136.21170000000001</v>
      </c>
      <c r="FJ34" s="17">
        <v>136.21170000000001</v>
      </c>
      <c r="FK34" s="17">
        <v>7.2882999999999996</v>
      </c>
      <c r="FL34" s="17">
        <v>34.799999999999997</v>
      </c>
      <c r="FM34" s="17">
        <v>41.89893</v>
      </c>
      <c r="FN34" s="17">
        <v>41.89893</v>
      </c>
      <c r="FO34" s="17">
        <v>-7.0989300000000002</v>
      </c>
      <c r="FP34" s="17">
        <v>18.8</v>
      </c>
      <c r="FQ34" s="17">
        <v>19.21088</v>
      </c>
      <c r="FR34" s="17">
        <v>19.21088</v>
      </c>
      <c r="FS34" s="17">
        <v>-0.41088000000000002</v>
      </c>
      <c r="FT34" s="17">
        <v>19.077000000000002</v>
      </c>
      <c r="FU34" s="17">
        <v>18.172979999999999</v>
      </c>
      <c r="FV34" s="17">
        <v>18.172979999999999</v>
      </c>
      <c r="FW34" s="17">
        <v>0.90402000000000005</v>
      </c>
      <c r="FX34" s="17">
        <v>89.9</v>
      </c>
      <c r="FY34" s="17">
        <v>87.773570000000007</v>
      </c>
      <c r="FZ34" s="17">
        <v>87.773570000000007</v>
      </c>
      <c r="GA34" s="17">
        <v>2.12643</v>
      </c>
      <c r="GB34" s="17">
        <v>78.900000000000006</v>
      </c>
      <c r="GC34" s="17">
        <v>68.589079999999996</v>
      </c>
      <c r="GD34" s="17">
        <v>102.49616</v>
      </c>
      <c r="GE34" s="17">
        <v>-23.596160000000001</v>
      </c>
      <c r="GF34" s="17">
        <v>78.7</v>
      </c>
      <c r="GG34" s="17">
        <v>68.589079999999996</v>
      </c>
      <c r="GH34" s="17">
        <v>102.49616</v>
      </c>
      <c r="GI34" s="17">
        <v>-23.79616</v>
      </c>
      <c r="GJ34" s="17">
        <v>127.9</v>
      </c>
      <c r="GK34" s="17">
        <v>68.795060000000007</v>
      </c>
      <c r="GL34" s="17">
        <v>102.80396</v>
      </c>
      <c r="GM34" s="17">
        <v>25.096039999999999</v>
      </c>
      <c r="GN34" s="17">
        <v>107.1</v>
      </c>
      <c r="GO34" s="17">
        <v>110.48202000000001</v>
      </c>
      <c r="GP34" s="17">
        <v>110.48202000000001</v>
      </c>
      <c r="GQ34" s="17">
        <v>-3.3820199999999998</v>
      </c>
      <c r="GR34" s="17">
        <v>38.799999999999997</v>
      </c>
      <c r="GS34" s="17">
        <v>35.568510000000003</v>
      </c>
      <c r="GT34" s="17">
        <v>35.568510000000003</v>
      </c>
      <c r="GU34" s="17">
        <v>3.23149</v>
      </c>
      <c r="GV34" s="17"/>
      <c r="GW34" s="17"/>
      <c r="GX34" s="17">
        <v>35.162289999999999</v>
      </c>
      <c r="GY34" s="17">
        <v>-35.162289999999999</v>
      </c>
      <c r="GZ34" s="17">
        <v>3.8</v>
      </c>
      <c r="HA34" s="17"/>
      <c r="HB34" s="17"/>
      <c r="HC34" s="17">
        <v>3.8</v>
      </c>
      <c r="HD34" s="17">
        <v>28.4</v>
      </c>
      <c r="HE34" s="17">
        <v>30.13373</v>
      </c>
      <c r="HF34" s="17">
        <v>30.13373</v>
      </c>
      <c r="HG34" s="17">
        <v>-1.73373</v>
      </c>
      <c r="HH34" s="17">
        <v>143.80000000000001</v>
      </c>
      <c r="HI34" s="17">
        <v>127.43456999999999</v>
      </c>
      <c r="HJ34" s="17">
        <v>127.43463</v>
      </c>
      <c r="HK34" s="17">
        <v>16.365369999999999</v>
      </c>
      <c r="HL34" s="17"/>
      <c r="HM34" s="17"/>
      <c r="HN34" s="17"/>
      <c r="HO34" s="17">
        <v>0</v>
      </c>
      <c r="HP34" s="17"/>
      <c r="HQ34" s="17"/>
      <c r="HR34" s="17"/>
      <c r="HS34" s="17">
        <v>0</v>
      </c>
      <c r="HT34" s="17">
        <v>28.3</v>
      </c>
      <c r="HU34" s="17">
        <v>45.984729999999999</v>
      </c>
      <c r="HV34" s="17">
        <v>49.982480000000002</v>
      </c>
      <c r="HW34" s="17">
        <v>-21.682480000000002</v>
      </c>
      <c r="HX34" s="17">
        <v>0</v>
      </c>
      <c r="HY34" s="17"/>
      <c r="HZ34" s="17"/>
      <c r="IA34" s="17">
        <v>0</v>
      </c>
      <c r="IB34" s="17">
        <v>0</v>
      </c>
      <c r="IC34" s="17"/>
      <c r="ID34" s="17"/>
      <c r="IE34" s="17">
        <v>0</v>
      </c>
      <c r="IF34" s="17">
        <v>45.4</v>
      </c>
      <c r="IG34" s="17">
        <v>45.265309999999999</v>
      </c>
      <c r="IH34" s="17">
        <v>45.265309999999999</v>
      </c>
      <c r="II34" s="17">
        <v>0.13469</v>
      </c>
      <c r="IJ34" s="17"/>
      <c r="IK34" s="17"/>
      <c r="IL34" s="17"/>
      <c r="IM34" s="17">
        <v>0</v>
      </c>
      <c r="IN34" s="17"/>
      <c r="IO34" s="17"/>
      <c r="IP34" s="17"/>
      <c r="IQ34" s="17">
        <v>0</v>
      </c>
      <c r="IR34" s="17"/>
      <c r="IS34" s="17"/>
      <c r="IT34" s="17"/>
      <c r="IU34" s="17">
        <v>0</v>
      </c>
      <c r="IV34" s="17">
        <v>131.6</v>
      </c>
      <c r="IW34" s="17">
        <v>136.69067999999999</v>
      </c>
      <c r="IX34" s="17">
        <v>136.69067999999999</v>
      </c>
      <c r="IY34" s="17">
        <v>-5.0906799999999999</v>
      </c>
      <c r="IZ34" s="17"/>
      <c r="JA34" s="17"/>
      <c r="JB34" s="17"/>
      <c r="JC34" s="17">
        <v>0</v>
      </c>
      <c r="JD34" s="17"/>
      <c r="JE34" s="17"/>
      <c r="JF34" s="17"/>
      <c r="JG34" s="17">
        <v>0</v>
      </c>
      <c r="JH34" s="17"/>
      <c r="JI34" s="17"/>
      <c r="JJ34" s="17"/>
      <c r="JK34" s="17">
        <v>0</v>
      </c>
      <c r="JL34" s="17"/>
      <c r="JM34" s="17"/>
      <c r="JN34" s="17"/>
      <c r="JO34" s="17">
        <v>0</v>
      </c>
      <c r="JP34" s="17"/>
      <c r="JQ34" s="17"/>
      <c r="JR34" s="17"/>
      <c r="JS34" s="17">
        <v>0</v>
      </c>
      <c r="JT34" s="17"/>
      <c r="JU34" s="17"/>
      <c r="JV34" s="17"/>
      <c r="JW34" s="17">
        <v>0</v>
      </c>
      <c r="JX34" s="17">
        <v>195</v>
      </c>
      <c r="JY34" s="17">
        <v>200.67498000000001</v>
      </c>
      <c r="JZ34" s="17">
        <v>200.67499000000001</v>
      </c>
      <c r="KA34" s="17">
        <v>-5.6749900000000002</v>
      </c>
      <c r="KB34" s="17">
        <v>195.9</v>
      </c>
      <c r="KC34" s="17">
        <v>200.3066</v>
      </c>
      <c r="KD34" s="17">
        <v>200.3066</v>
      </c>
      <c r="KE34" s="17">
        <v>-4.4066000000000001</v>
      </c>
      <c r="KF34" s="17">
        <v>196</v>
      </c>
      <c r="KG34" s="17"/>
      <c r="KH34" s="17">
        <v>200.18467000000001</v>
      </c>
      <c r="KI34" s="17">
        <v>-4.1846699999999997</v>
      </c>
      <c r="KJ34" s="17">
        <v>0</v>
      </c>
      <c r="KK34" s="17"/>
      <c r="KL34" s="17"/>
      <c r="KM34" s="17">
        <v>0</v>
      </c>
      <c r="KN34" s="17"/>
      <c r="KO34" s="17"/>
      <c r="KP34" s="17"/>
      <c r="KQ34" s="17">
        <v>0</v>
      </c>
      <c r="KR34" s="17"/>
      <c r="KS34" s="17"/>
      <c r="KT34" s="17"/>
      <c r="KU34" s="17">
        <v>0</v>
      </c>
      <c r="KV34" s="17">
        <v>2.8</v>
      </c>
      <c r="KW34" s="17"/>
      <c r="KX34" s="17">
        <v>4.7853599999999998</v>
      </c>
      <c r="KY34" s="17">
        <v>-1.98536</v>
      </c>
      <c r="KZ34" s="17">
        <v>234.6</v>
      </c>
      <c r="LA34" s="17">
        <v>209.69200000000001</v>
      </c>
      <c r="LB34" s="17">
        <v>209.69198</v>
      </c>
      <c r="LC34" s="17">
        <v>24.90802</v>
      </c>
      <c r="LD34" s="17">
        <v>137</v>
      </c>
      <c r="LE34" s="17">
        <v>133.16031000000001</v>
      </c>
      <c r="LF34" s="17">
        <v>133.16031000000001</v>
      </c>
      <c r="LG34" s="17">
        <v>3.83969</v>
      </c>
      <c r="LH34" s="17">
        <v>63.1</v>
      </c>
      <c r="LI34" s="17">
        <v>67.199219999999997</v>
      </c>
      <c r="LJ34" s="17">
        <v>67.199219999999997</v>
      </c>
      <c r="LK34" s="17">
        <v>-4.0992199999999999</v>
      </c>
      <c r="LL34" s="17">
        <v>78.3</v>
      </c>
      <c r="LM34" s="17">
        <v>78.567999999999998</v>
      </c>
      <c r="LN34" s="17">
        <v>78.567999999999998</v>
      </c>
      <c r="LO34" s="17">
        <v>-0.26800000000000002</v>
      </c>
      <c r="LP34" s="17">
        <v>30.9</v>
      </c>
      <c r="LQ34" s="17">
        <v>29.980560000000001</v>
      </c>
      <c r="LR34" s="17">
        <v>29.980560000000001</v>
      </c>
      <c r="LS34" s="17">
        <v>0.91944000000000004</v>
      </c>
      <c r="LT34" s="17"/>
      <c r="LU34" s="17"/>
      <c r="LV34" s="17"/>
      <c r="LW34" s="17">
        <v>0</v>
      </c>
      <c r="LX34" s="17">
        <v>0</v>
      </c>
      <c r="LY34" s="17"/>
      <c r="LZ34" s="17"/>
      <c r="MA34" s="17">
        <v>0</v>
      </c>
      <c r="MB34" s="17">
        <v>0</v>
      </c>
      <c r="MC34" s="17"/>
      <c r="MD34" s="17"/>
      <c r="ME34" s="17">
        <v>0</v>
      </c>
      <c r="MF34" s="17">
        <v>137.9</v>
      </c>
      <c r="MG34" s="17">
        <v>136.26948999999999</v>
      </c>
      <c r="MH34" s="17">
        <v>136.26948999999999</v>
      </c>
      <c r="MI34" s="17">
        <v>1.6305099999999999</v>
      </c>
      <c r="MJ34" s="17"/>
      <c r="MK34" s="17"/>
      <c r="ML34" s="17"/>
      <c r="MM34" s="17">
        <v>0</v>
      </c>
      <c r="MN34" s="17"/>
      <c r="MO34" s="17"/>
      <c r="MP34" s="17"/>
      <c r="MQ34" s="17">
        <v>0</v>
      </c>
      <c r="MR34" s="17"/>
      <c r="MS34" s="17"/>
      <c r="MT34" s="17"/>
      <c r="MU34" s="17">
        <v>0</v>
      </c>
      <c r="MV34" s="17">
        <v>174.5</v>
      </c>
      <c r="MW34" s="17">
        <v>175.46499</v>
      </c>
      <c r="MX34" s="17"/>
      <c r="MY34" s="17">
        <v>174.5</v>
      </c>
      <c r="MZ34" s="17">
        <v>0</v>
      </c>
      <c r="NA34" s="17"/>
      <c r="NB34" s="17"/>
      <c r="NC34" s="17">
        <v>0</v>
      </c>
      <c r="ND34" s="17">
        <v>175.5</v>
      </c>
      <c r="NE34" s="17"/>
      <c r="NF34" s="17"/>
      <c r="NG34" s="17">
        <v>175.5</v>
      </c>
      <c r="NH34" s="17">
        <v>175</v>
      </c>
      <c r="NI34" s="17">
        <v>175.92722000000001</v>
      </c>
      <c r="NJ34" s="17"/>
      <c r="NK34" s="17">
        <v>175</v>
      </c>
      <c r="NL34" s="17"/>
      <c r="NM34" s="17"/>
      <c r="NN34" s="17"/>
      <c r="NO34" s="17">
        <v>0</v>
      </c>
      <c r="NP34" s="17"/>
      <c r="NQ34" s="17"/>
      <c r="NR34" s="17"/>
      <c r="NS34" s="17">
        <v>0</v>
      </c>
      <c r="NT34" s="17">
        <v>0</v>
      </c>
      <c r="NU34" s="17"/>
      <c r="NV34" s="17">
        <v>9.09</v>
      </c>
      <c r="NW34" s="17">
        <v>-9.09</v>
      </c>
      <c r="NX34" s="17">
        <v>9.1999999999999993</v>
      </c>
      <c r="NY34" s="17">
        <v>9.0694199999999991</v>
      </c>
      <c r="NZ34" s="17">
        <v>9.0694199999999991</v>
      </c>
      <c r="OA34" s="17">
        <v>0.13058</v>
      </c>
      <c r="OB34" s="17">
        <v>10.199999999999999</v>
      </c>
      <c r="OC34" s="17"/>
      <c r="OD34" s="17">
        <v>10</v>
      </c>
      <c r="OE34" s="17">
        <v>0.2</v>
      </c>
      <c r="OF34" s="17">
        <v>0.8</v>
      </c>
      <c r="OG34" s="17"/>
      <c r="OH34" s="17">
        <v>0.85199999999999998</v>
      </c>
      <c r="OI34" s="17">
        <v>-5.1999999999999998E-2</v>
      </c>
      <c r="OJ34" s="17">
        <v>83</v>
      </c>
      <c r="OK34" s="17">
        <v>104.84</v>
      </c>
      <c r="OL34" s="17">
        <v>110.98099999999999</v>
      </c>
      <c r="OM34" s="17">
        <v>-27.981000000000002</v>
      </c>
      <c r="ON34" s="17">
        <v>80.7</v>
      </c>
      <c r="OO34" s="17"/>
      <c r="OP34" s="17">
        <v>79.930000000000007</v>
      </c>
      <c r="OQ34" s="17">
        <v>0.77</v>
      </c>
      <c r="OR34" s="17">
        <v>7.8</v>
      </c>
      <c r="OS34" s="17">
        <v>5.27</v>
      </c>
      <c r="OT34" s="17">
        <v>5.27</v>
      </c>
      <c r="OU34" s="17">
        <v>2.5299999999999998</v>
      </c>
      <c r="OV34" s="17">
        <v>0.3</v>
      </c>
      <c r="OW34" s="17"/>
      <c r="OX34" s="17">
        <v>0.4</v>
      </c>
      <c r="OY34" s="17">
        <v>-0.1</v>
      </c>
      <c r="OZ34" s="17">
        <v>20.3</v>
      </c>
      <c r="PA34" s="17"/>
      <c r="PB34" s="17">
        <v>20.456230000000001</v>
      </c>
      <c r="PC34" s="17">
        <v>-0.15623000000000001</v>
      </c>
      <c r="PD34" s="17">
        <v>10.3</v>
      </c>
      <c r="PE34" s="17">
        <v>9.9830000000000005</v>
      </c>
      <c r="PF34" s="17">
        <v>9.9830000000000005</v>
      </c>
      <c r="PG34" s="17">
        <v>0.317</v>
      </c>
      <c r="PH34" s="17">
        <v>5.7</v>
      </c>
      <c r="PI34" s="17">
        <v>5.67</v>
      </c>
      <c r="PJ34" s="17">
        <v>5.67</v>
      </c>
      <c r="PK34" s="17">
        <v>0.03</v>
      </c>
      <c r="PL34" s="17">
        <v>212.4</v>
      </c>
      <c r="PM34" s="17"/>
      <c r="PN34" s="17">
        <v>203.99199999999999</v>
      </c>
      <c r="PO34" s="17">
        <v>8.4079999999999995</v>
      </c>
      <c r="PP34" s="17">
        <v>106.2</v>
      </c>
      <c r="PQ34" s="17"/>
      <c r="PR34" s="17">
        <v>100</v>
      </c>
      <c r="PS34" s="17">
        <v>6.2</v>
      </c>
      <c r="PT34" s="17">
        <v>0</v>
      </c>
      <c r="PU34" s="17">
        <v>2</v>
      </c>
      <c r="PV34" s="17">
        <v>2</v>
      </c>
      <c r="PW34" s="17">
        <v>-2</v>
      </c>
      <c r="PX34" s="17">
        <v>3.1</v>
      </c>
      <c r="PY34" s="17">
        <v>3.1</v>
      </c>
      <c r="PZ34" s="17">
        <v>3.1</v>
      </c>
      <c r="QA34" s="17">
        <v>0</v>
      </c>
      <c r="QB34" s="17">
        <v>4.9000000000000004</v>
      </c>
      <c r="QC34" s="17">
        <v>5</v>
      </c>
      <c r="QD34" s="17">
        <v>5</v>
      </c>
      <c r="QE34" s="17">
        <v>-0.1</v>
      </c>
      <c r="QF34" s="17">
        <v>20.399999999999999</v>
      </c>
      <c r="QG34" s="17"/>
      <c r="QH34" s="17">
        <v>20.422219999999999</v>
      </c>
      <c r="QI34" s="17">
        <v>-2.222E-2</v>
      </c>
      <c r="QJ34" s="17">
        <v>10</v>
      </c>
      <c r="QK34" s="17">
        <v>10</v>
      </c>
      <c r="QL34" s="17">
        <v>10</v>
      </c>
      <c r="QM34" s="17">
        <v>0</v>
      </c>
      <c r="QN34" s="17">
        <v>18.7</v>
      </c>
      <c r="QO34" s="17">
        <v>17.492709999999999</v>
      </c>
      <c r="QP34" s="17">
        <v>17.492709999999999</v>
      </c>
      <c r="QQ34" s="17">
        <v>1.20729</v>
      </c>
      <c r="QR34" s="17">
        <v>3.5</v>
      </c>
      <c r="QS34" s="17">
        <v>3.4</v>
      </c>
      <c r="QT34" s="17">
        <v>3.4</v>
      </c>
      <c r="QU34" s="17">
        <v>0.1</v>
      </c>
      <c r="QV34" s="17">
        <v>18.5</v>
      </c>
      <c r="QW34" s="17">
        <v>17.881440000000001</v>
      </c>
      <c r="QX34" s="17">
        <v>17.881440000000001</v>
      </c>
      <c r="QY34" s="17">
        <v>0.61856</v>
      </c>
      <c r="QZ34" s="17">
        <v>14.1</v>
      </c>
      <c r="RA34" s="17"/>
      <c r="RB34" s="17">
        <v>15.106999999999999</v>
      </c>
      <c r="RC34" s="17">
        <v>-1.0069999999999999</v>
      </c>
      <c r="RD34" s="17">
        <v>17.600000000000001</v>
      </c>
      <c r="RE34" s="17"/>
      <c r="RF34" s="17">
        <v>17.882999999999999</v>
      </c>
      <c r="RG34" s="17">
        <v>-0.28299999999999997</v>
      </c>
      <c r="RH34" s="17">
        <v>17.399999999999999</v>
      </c>
      <c r="RI34" s="17">
        <v>24.04</v>
      </c>
      <c r="RJ34" s="17">
        <v>23.893000000000001</v>
      </c>
      <c r="RK34" s="17">
        <v>-6.4930000000000003</v>
      </c>
      <c r="RL34" s="17">
        <v>65.7</v>
      </c>
      <c r="RM34" s="17">
        <v>76.03</v>
      </c>
      <c r="RN34" s="17">
        <v>78.349000000000004</v>
      </c>
      <c r="RO34" s="17">
        <v>-12.648999999999999</v>
      </c>
      <c r="RP34" s="17">
        <v>18.399999999999999</v>
      </c>
      <c r="RQ34" s="17"/>
      <c r="RR34" s="17">
        <v>19.236999999999998</v>
      </c>
      <c r="RS34" s="17">
        <v>-0.83699999999999997</v>
      </c>
      <c r="RT34" s="17">
        <v>3.1</v>
      </c>
      <c r="RU34" s="17">
        <v>3.06</v>
      </c>
      <c r="RV34" s="17">
        <v>3.06</v>
      </c>
      <c r="RW34" s="17">
        <v>0.04</v>
      </c>
      <c r="RX34" s="17">
        <v>20.399999999999999</v>
      </c>
      <c r="RY34" s="17">
        <v>19.792000000000002</v>
      </c>
      <c r="RZ34" s="17">
        <v>19.792000000000002</v>
      </c>
      <c r="SA34" s="17">
        <v>0.60799999999999998</v>
      </c>
      <c r="SB34" s="17">
        <v>3.2</v>
      </c>
      <c r="SC34" s="17">
        <v>2</v>
      </c>
      <c r="SD34" s="17">
        <v>2</v>
      </c>
      <c r="SE34" s="17">
        <v>1.2</v>
      </c>
      <c r="SF34" s="17"/>
      <c r="SG34" s="17"/>
      <c r="SH34" s="17">
        <v>0.4</v>
      </c>
      <c r="SI34" s="17">
        <v>-0.4</v>
      </c>
      <c r="SJ34" s="17">
        <v>0.4</v>
      </c>
      <c r="SK34" s="17"/>
      <c r="SL34" s="17">
        <v>0.33300000000000002</v>
      </c>
      <c r="SM34" s="17">
        <v>6.7000000000000004E-2</v>
      </c>
      <c r="SN34" s="17">
        <v>19.899999999999999</v>
      </c>
      <c r="SO34" s="17">
        <v>19.1448</v>
      </c>
      <c r="SP34" s="17">
        <v>19.1448</v>
      </c>
      <c r="SQ34" s="17">
        <v>0.75519999999999998</v>
      </c>
      <c r="SR34" s="17">
        <v>13.1</v>
      </c>
      <c r="SS34" s="17">
        <v>12.244899999999999</v>
      </c>
      <c r="ST34" s="17">
        <v>12.244899999999999</v>
      </c>
      <c r="SU34" s="17">
        <v>0.85509999999999997</v>
      </c>
      <c r="SV34" s="17">
        <v>20.2</v>
      </c>
      <c r="SW34" s="17">
        <v>19.436350000000001</v>
      </c>
      <c r="SX34" s="17">
        <v>19.436350000000001</v>
      </c>
      <c r="SY34" s="17">
        <v>0.76365000000000005</v>
      </c>
      <c r="SZ34" s="17">
        <v>20.2</v>
      </c>
      <c r="TA34" s="17">
        <v>19.436350000000001</v>
      </c>
      <c r="TB34" s="17">
        <v>19.436350000000001</v>
      </c>
      <c r="TC34" s="17">
        <v>0.76365000000000005</v>
      </c>
      <c r="TD34" s="17">
        <v>10.5</v>
      </c>
      <c r="TE34" s="17">
        <v>6.0549999999999997</v>
      </c>
      <c r="TF34" s="17">
        <v>6.0549999999999997</v>
      </c>
      <c r="TG34" s="17">
        <v>4.4450000000000003</v>
      </c>
      <c r="TH34" s="17">
        <v>25.3</v>
      </c>
      <c r="TI34" s="17">
        <v>26.32</v>
      </c>
      <c r="TJ34" s="17">
        <v>39</v>
      </c>
      <c r="TK34" s="17">
        <v>-13.7</v>
      </c>
      <c r="TL34" s="17">
        <v>27.6</v>
      </c>
      <c r="TM34" s="17"/>
      <c r="TN34" s="17">
        <v>34.17</v>
      </c>
      <c r="TO34" s="17">
        <v>-6.57</v>
      </c>
      <c r="TP34" s="17">
        <v>86.9</v>
      </c>
      <c r="TQ34" s="17">
        <v>90.14</v>
      </c>
      <c r="TR34" s="17">
        <v>89.971999999999994</v>
      </c>
      <c r="TS34" s="17">
        <v>-3.0720000000000001</v>
      </c>
      <c r="TT34" s="17">
        <v>103.2</v>
      </c>
      <c r="TU34" s="17">
        <v>97.39</v>
      </c>
      <c r="TV34" s="17">
        <v>101.42</v>
      </c>
      <c r="TW34" s="17">
        <v>1.78</v>
      </c>
      <c r="TX34" s="17">
        <v>16.899999999999999</v>
      </c>
      <c r="TY34" s="17">
        <v>6.3029999999999999</v>
      </c>
      <c r="TZ34" s="17">
        <v>6.3029999999999999</v>
      </c>
      <c r="UA34" s="17">
        <v>10.597</v>
      </c>
      <c r="UB34" s="17">
        <v>9.8000000000000007</v>
      </c>
      <c r="UC34" s="17">
        <v>11.372</v>
      </c>
      <c r="UD34" s="17">
        <v>11.372</v>
      </c>
      <c r="UE34" s="17">
        <v>-1.5720000000000001</v>
      </c>
      <c r="UF34" s="17">
        <v>37.299999999999997</v>
      </c>
      <c r="UG34" s="17"/>
      <c r="UH34" s="17">
        <v>47.03</v>
      </c>
      <c r="UI34" s="17">
        <v>-9.73</v>
      </c>
      <c r="UJ34" s="17">
        <v>21</v>
      </c>
      <c r="UK34" s="17">
        <v>19.436350000000001</v>
      </c>
      <c r="UL34" s="17">
        <v>19.436350000000001</v>
      </c>
      <c r="UM34" s="17">
        <v>1.56365</v>
      </c>
      <c r="UN34" s="17">
        <v>8.1999999999999993</v>
      </c>
      <c r="UO34" s="17">
        <v>8.1999999999999993</v>
      </c>
      <c r="UP34" s="17">
        <v>8.1999999999999993</v>
      </c>
      <c r="UQ34" s="17">
        <v>0</v>
      </c>
      <c r="UR34" s="17">
        <v>7.8</v>
      </c>
      <c r="US34" s="17">
        <v>7.1</v>
      </c>
      <c r="UT34" s="17">
        <v>7.1</v>
      </c>
      <c r="UU34" s="17">
        <v>0.7</v>
      </c>
      <c r="UV34" s="17">
        <v>20.399999999999999</v>
      </c>
      <c r="UW34" s="17">
        <v>19.436350000000001</v>
      </c>
      <c r="UX34" s="17">
        <v>19.436350000000001</v>
      </c>
      <c r="UY34" s="17">
        <v>0.96365000000000001</v>
      </c>
      <c r="UZ34" s="17">
        <v>20.399999999999999</v>
      </c>
      <c r="VA34" s="17">
        <v>19.436350000000001</v>
      </c>
      <c r="VB34" s="17">
        <v>19.436350000000001</v>
      </c>
      <c r="VC34" s="17">
        <v>0.96365000000000001</v>
      </c>
      <c r="VD34" s="17">
        <v>20</v>
      </c>
      <c r="VE34" s="17">
        <v>19.436350000000001</v>
      </c>
      <c r="VF34" s="17">
        <v>19.436350000000001</v>
      </c>
      <c r="VG34" s="17">
        <v>0.56364999999999998</v>
      </c>
      <c r="VH34" s="17">
        <v>6.5</v>
      </c>
      <c r="VI34" s="17">
        <v>3.16</v>
      </c>
      <c r="VJ34" s="17">
        <v>3.16</v>
      </c>
      <c r="VK34" s="17">
        <v>3.34</v>
      </c>
      <c r="VL34" s="17">
        <v>253.1</v>
      </c>
      <c r="VM34" s="17"/>
      <c r="VN34" s="17">
        <v>251.48599999999999</v>
      </c>
      <c r="VO34" s="17">
        <v>1.6140000000000001</v>
      </c>
      <c r="VP34" s="17">
        <v>18.5</v>
      </c>
      <c r="VQ34" s="17"/>
      <c r="VR34" s="17">
        <v>18.736000000000001</v>
      </c>
      <c r="VS34" s="17">
        <v>-0.23599999999999999</v>
      </c>
      <c r="VT34" s="17">
        <v>133.30000000000001</v>
      </c>
      <c r="VU34" s="17"/>
      <c r="VV34" s="17">
        <v>144.27099999999999</v>
      </c>
      <c r="VW34" s="17">
        <v>-10.971</v>
      </c>
      <c r="VX34" s="17">
        <v>0.6</v>
      </c>
      <c r="VY34" s="17">
        <v>0.6</v>
      </c>
      <c r="VZ34" s="17">
        <v>0.6</v>
      </c>
      <c r="WA34" s="17">
        <v>0</v>
      </c>
      <c r="WB34" s="17">
        <v>38.200000000000003</v>
      </c>
      <c r="WC34" s="17">
        <v>72.27</v>
      </c>
      <c r="WD34" s="17">
        <v>78</v>
      </c>
      <c r="WE34" s="17">
        <v>-39.799999999999997</v>
      </c>
      <c r="WF34" s="17">
        <v>46.8</v>
      </c>
      <c r="WG34" s="17"/>
      <c r="WH34" s="17">
        <v>108.532</v>
      </c>
      <c r="WI34" s="17">
        <v>-61.731999999999999</v>
      </c>
      <c r="WJ34" s="17">
        <v>99.8</v>
      </c>
      <c r="WK34" s="17"/>
      <c r="WL34" s="17">
        <v>105.64700000000001</v>
      </c>
      <c r="WM34" s="17">
        <v>-5.8470000000000004</v>
      </c>
      <c r="WN34" s="17">
        <v>4.5</v>
      </c>
      <c r="WO34" s="17">
        <v>4.2</v>
      </c>
      <c r="WP34" s="17">
        <v>4.2</v>
      </c>
      <c r="WQ34" s="17">
        <v>0.3</v>
      </c>
      <c r="WR34" s="17">
        <v>2.2999999999999998</v>
      </c>
      <c r="WS34" s="17">
        <v>2.4</v>
      </c>
      <c r="WT34" s="17">
        <v>2.4</v>
      </c>
      <c r="WU34" s="17">
        <v>-0.1</v>
      </c>
      <c r="WV34" s="17">
        <v>0.7</v>
      </c>
      <c r="WW34" s="17">
        <v>1.2</v>
      </c>
      <c r="WX34" s="17">
        <v>1.2</v>
      </c>
      <c r="WY34" s="17">
        <v>-0.5</v>
      </c>
      <c r="WZ34" s="17">
        <v>1.6</v>
      </c>
      <c r="XA34" s="17">
        <v>2.8</v>
      </c>
      <c r="XB34" s="17">
        <v>2.8</v>
      </c>
      <c r="XC34" s="17">
        <v>-1.2</v>
      </c>
      <c r="XD34" s="17">
        <v>18.100000000000001</v>
      </c>
      <c r="XE34" s="17"/>
      <c r="XF34" s="17">
        <v>17.204999999999998</v>
      </c>
      <c r="XG34" s="17">
        <v>0.89500000000000002</v>
      </c>
      <c r="XH34" s="17">
        <v>6.4</v>
      </c>
      <c r="XI34" s="17">
        <v>6.4</v>
      </c>
      <c r="XJ34" s="17">
        <v>6.4</v>
      </c>
      <c r="XK34" s="17">
        <v>0</v>
      </c>
      <c r="XL34" s="17">
        <v>20</v>
      </c>
      <c r="XM34" s="17">
        <v>19.241980000000002</v>
      </c>
      <c r="XN34" s="17">
        <v>19.241980000000002</v>
      </c>
      <c r="XO34" s="17">
        <v>0.75802000000000003</v>
      </c>
      <c r="XP34" s="17">
        <v>20</v>
      </c>
      <c r="XQ34" s="17">
        <v>19.241980000000002</v>
      </c>
      <c r="XR34" s="17">
        <v>19.241980000000002</v>
      </c>
      <c r="XS34" s="17">
        <v>0.75802000000000003</v>
      </c>
      <c r="XT34" s="17"/>
      <c r="XU34" s="17"/>
      <c r="XV34" s="17"/>
      <c r="XW34" s="17">
        <v>0</v>
      </c>
      <c r="XX34" s="17">
        <v>43.5</v>
      </c>
      <c r="XY34" s="17">
        <v>32.5</v>
      </c>
      <c r="XZ34" s="17">
        <v>32.5</v>
      </c>
      <c r="YA34" s="17">
        <v>11</v>
      </c>
      <c r="YB34" s="17">
        <v>32.799999999999997</v>
      </c>
      <c r="YC34" s="17">
        <v>32.5</v>
      </c>
      <c r="YD34" s="17">
        <v>32.5</v>
      </c>
      <c r="YE34" s="17">
        <v>0.3</v>
      </c>
      <c r="YF34" s="17">
        <v>17.5</v>
      </c>
      <c r="YG34" s="17">
        <v>14</v>
      </c>
      <c r="YH34" s="17">
        <v>14</v>
      </c>
      <c r="YI34" s="17">
        <v>3.5</v>
      </c>
      <c r="YJ34" s="17">
        <v>11.5</v>
      </c>
      <c r="YK34" s="17">
        <v>12</v>
      </c>
      <c r="YL34" s="17">
        <v>12</v>
      </c>
      <c r="YM34" s="17">
        <v>-0.5</v>
      </c>
      <c r="YN34" s="17">
        <v>4.5</v>
      </c>
      <c r="YO34" s="17">
        <v>7.59</v>
      </c>
      <c r="YP34" s="17">
        <v>7.59</v>
      </c>
      <c r="YQ34" s="17">
        <v>-3.09</v>
      </c>
      <c r="YR34" s="17">
        <v>8.6999999999999993</v>
      </c>
      <c r="YS34" s="17">
        <v>11</v>
      </c>
      <c r="YT34" s="17">
        <v>11</v>
      </c>
      <c r="YU34" s="17">
        <v>-2.2999999999999998</v>
      </c>
      <c r="YV34" s="17">
        <v>18.2</v>
      </c>
      <c r="YW34" s="17">
        <v>19</v>
      </c>
      <c r="YX34" s="17">
        <v>19</v>
      </c>
      <c r="YY34" s="17">
        <v>-0.8</v>
      </c>
    </row>
    <row r="35" spans="1:675" ht="24" customHeight="1" x14ac:dyDescent="0.3">
      <c r="A35" s="1"/>
      <c r="B35" s="16" t="s">
        <v>68</v>
      </c>
      <c r="C35" s="16" t="s">
        <v>824</v>
      </c>
      <c r="D35" s="17">
        <v>201.7</v>
      </c>
      <c r="E35" s="17">
        <v>203.40136000000001</v>
      </c>
      <c r="F35" s="17">
        <v>203.40136000000001</v>
      </c>
      <c r="G35" s="17">
        <v>-1.70136</v>
      </c>
      <c r="H35" s="17">
        <v>659.4</v>
      </c>
      <c r="I35" s="17">
        <v>650</v>
      </c>
      <c r="J35" s="17">
        <v>629.90463999999997</v>
      </c>
      <c r="K35" s="17">
        <v>29.495360000000002</v>
      </c>
      <c r="L35" s="17">
        <v>146.4</v>
      </c>
      <c r="M35" s="17">
        <v>147.4599</v>
      </c>
      <c r="N35" s="17">
        <v>205.11832000000001</v>
      </c>
      <c r="O35" s="17">
        <v>-58.718319999999999</v>
      </c>
      <c r="P35" s="17">
        <v>7.6</v>
      </c>
      <c r="Q35" s="17">
        <v>8.8258700000000001</v>
      </c>
      <c r="R35" s="17">
        <v>8.8258700000000001</v>
      </c>
      <c r="S35" s="17">
        <v>-1.22587</v>
      </c>
      <c r="T35" s="17">
        <v>7.6</v>
      </c>
      <c r="U35" s="17">
        <v>8.5166900000000005</v>
      </c>
      <c r="V35" s="17">
        <v>8.5166900000000005</v>
      </c>
      <c r="W35" s="17">
        <v>-0.91669</v>
      </c>
      <c r="X35" s="17">
        <v>93.5</v>
      </c>
      <c r="Y35" s="17">
        <v>91.867829999999998</v>
      </c>
      <c r="Z35" s="17">
        <v>91.867829999999998</v>
      </c>
      <c r="AA35" s="17">
        <v>1.6321699999999999</v>
      </c>
      <c r="AB35" s="17">
        <v>229.2</v>
      </c>
      <c r="AC35" s="17">
        <v>226.00122999999999</v>
      </c>
      <c r="AD35" s="17">
        <v>242</v>
      </c>
      <c r="AE35" s="17">
        <v>-12.8</v>
      </c>
      <c r="AF35" s="17">
        <v>0</v>
      </c>
      <c r="AG35" s="17"/>
      <c r="AH35" s="17"/>
      <c r="AI35" s="17">
        <v>0</v>
      </c>
      <c r="AJ35" s="17">
        <v>0</v>
      </c>
      <c r="AK35" s="17"/>
      <c r="AL35" s="17"/>
      <c r="AM35" s="17">
        <v>0</v>
      </c>
      <c r="AN35" s="17"/>
      <c r="AO35" s="17"/>
      <c r="AP35" s="17"/>
      <c r="AQ35" s="17">
        <v>0</v>
      </c>
      <c r="AR35" s="17"/>
      <c r="AS35" s="17"/>
      <c r="AT35" s="17"/>
      <c r="AU35" s="17">
        <v>0</v>
      </c>
      <c r="AV35" s="17"/>
      <c r="AW35" s="17"/>
      <c r="AX35" s="17"/>
      <c r="AY35" s="17">
        <v>0</v>
      </c>
      <c r="AZ35" s="17"/>
      <c r="BA35" s="17"/>
      <c r="BB35" s="17"/>
      <c r="BC35" s="17">
        <v>0</v>
      </c>
      <c r="BD35" s="17"/>
      <c r="BE35" s="17"/>
      <c r="BF35" s="17"/>
      <c r="BG35" s="17">
        <v>0</v>
      </c>
      <c r="BH35" s="17"/>
      <c r="BI35" s="17"/>
      <c r="BJ35" s="17"/>
      <c r="BK35" s="17">
        <v>0</v>
      </c>
      <c r="BL35" s="17">
        <v>582.70000000000005</v>
      </c>
      <c r="BM35" s="17">
        <v>582.50599999999997</v>
      </c>
      <c r="BN35" s="17">
        <v>582.50599999999997</v>
      </c>
      <c r="BO35" s="17">
        <v>0.19400000000000001</v>
      </c>
      <c r="BP35" s="17">
        <v>10.8</v>
      </c>
      <c r="BQ35" s="17">
        <v>10.52094</v>
      </c>
      <c r="BR35" s="17">
        <v>10.52094</v>
      </c>
      <c r="BS35" s="17">
        <v>0.27905999999999997</v>
      </c>
      <c r="BT35" s="17"/>
      <c r="BU35" s="17"/>
      <c r="BV35" s="17">
        <v>17.629960000000001</v>
      </c>
      <c r="BW35" s="17">
        <v>-17.629960000000001</v>
      </c>
      <c r="BX35" s="17"/>
      <c r="BY35" s="17"/>
      <c r="BZ35" s="17"/>
      <c r="CA35" s="17">
        <v>0</v>
      </c>
      <c r="CB35" s="17"/>
      <c r="CC35" s="17"/>
      <c r="CD35" s="17"/>
      <c r="CE35" s="17">
        <v>0</v>
      </c>
      <c r="CF35" s="17"/>
      <c r="CG35" s="17"/>
      <c r="CH35" s="17"/>
      <c r="CI35" s="17">
        <v>0</v>
      </c>
      <c r="CJ35" s="17">
        <v>167.1</v>
      </c>
      <c r="CK35" s="17">
        <v>164.06706</v>
      </c>
      <c r="CL35" s="17">
        <v>164.06706</v>
      </c>
      <c r="CM35" s="17">
        <v>3.03294</v>
      </c>
      <c r="CN35" s="17">
        <v>9.9</v>
      </c>
      <c r="CO35" s="17">
        <v>9.2994299999999992</v>
      </c>
      <c r="CP35" s="17">
        <v>9.2994299999999992</v>
      </c>
      <c r="CQ35" s="17">
        <v>0.60057000000000005</v>
      </c>
      <c r="CR35" s="17">
        <v>6.8</v>
      </c>
      <c r="CS35" s="17">
        <v>4.9935799999999997</v>
      </c>
      <c r="CT35" s="17">
        <v>4.9935799999999997</v>
      </c>
      <c r="CU35" s="17">
        <v>1.8064199999999999</v>
      </c>
      <c r="CV35" s="17"/>
      <c r="CW35" s="17"/>
      <c r="CX35" s="17"/>
      <c r="CY35" s="17">
        <v>0</v>
      </c>
      <c r="CZ35" s="17">
        <v>6.3</v>
      </c>
      <c r="DA35" s="17">
        <v>6.8787000000000003</v>
      </c>
      <c r="DB35" s="17">
        <v>6.8787000000000003</v>
      </c>
      <c r="DC35" s="17">
        <v>-0.57869999999999999</v>
      </c>
      <c r="DD35" s="17"/>
      <c r="DE35" s="17"/>
      <c r="DF35" s="17"/>
      <c r="DG35" s="17">
        <v>0</v>
      </c>
      <c r="DH35" s="17">
        <v>69.8</v>
      </c>
      <c r="DI35" s="17">
        <v>67.146360000000001</v>
      </c>
      <c r="DJ35" s="17">
        <v>29.175139999999999</v>
      </c>
      <c r="DK35" s="17">
        <v>40.624859999999998</v>
      </c>
      <c r="DL35" s="17"/>
      <c r="DM35" s="17"/>
      <c r="DN35" s="17"/>
      <c r="DO35" s="17">
        <v>0</v>
      </c>
      <c r="DP35" s="17"/>
      <c r="DQ35" s="17"/>
      <c r="DR35" s="17"/>
      <c r="DS35" s="17">
        <v>0</v>
      </c>
      <c r="DT35" s="17">
        <v>0</v>
      </c>
      <c r="DU35" s="17"/>
      <c r="DV35" s="17"/>
      <c r="DW35" s="17">
        <v>0</v>
      </c>
      <c r="DX35" s="17"/>
      <c r="DY35" s="17"/>
      <c r="DZ35" s="17"/>
      <c r="EA35" s="17">
        <v>0</v>
      </c>
      <c r="EB35" s="17">
        <v>110.2</v>
      </c>
      <c r="EC35" s="17">
        <v>112.46647</v>
      </c>
      <c r="ED35" s="17">
        <v>112.46647</v>
      </c>
      <c r="EE35" s="17">
        <v>-2.26647</v>
      </c>
      <c r="EF35" s="17">
        <v>202.1</v>
      </c>
      <c r="EG35" s="17">
        <v>220.69499999999999</v>
      </c>
      <c r="EH35" s="17">
        <v>220.69499999999999</v>
      </c>
      <c r="EI35" s="17">
        <v>-18.594999999999999</v>
      </c>
      <c r="EJ35" s="17">
        <v>0</v>
      </c>
      <c r="EK35" s="17"/>
      <c r="EL35" s="17">
        <v>170.96541999999999</v>
      </c>
      <c r="EM35" s="17">
        <v>-170.96541999999999</v>
      </c>
      <c r="EN35" s="17"/>
      <c r="EO35" s="17"/>
      <c r="EP35" s="17"/>
      <c r="EQ35" s="17">
        <v>0</v>
      </c>
      <c r="ER35" s="17"/>
      <c r="ES35" s="17"/>
      <c r="ET35" s="17"/>
      <c r="EU35" s="17">
        <v>0</v>
      </c>
      <c r="EV35" s="17">
        <v>6.5</v>
      </c>
      <c r="EW35" s="17">
        <v>6.39</v>
      </c>
      <c r="EX35" s="17">
        <v>6.39</v>
      </c>
      <c r="EY35" s="17">
        <v>0.11</v>
      </c>
      <c r="EZ35" s="17">
        <v>364.8</v>
      </c>
      <c r="FA35" s="17">
        <v>360</v>
      </c>
      <c r="FB35" s="17">
        <v>380.56365</v>
      </c>
      <c r="FC35" s="17">
        <v>-15.76365</v>
      </c>
      <c r="FD35" s="17">
        <v>81.400000000000006</v>
      </c>
      <c r="FE35" s="17">
        <v>81.400869999999998</v>
      </c>
      <c r="FF35" s="17">
        <v>81.635570000000001</v>
      </c>
      <c r="FG35" s="17">
        <v>-0.23557</v>
      </c>
      <c r="FH35" s="17">
        <v>130.1</v>
      </c>
      <c r="FI35" s="17">
        <v>130.38079999999999</v>
      </c>
      <c r="FJ35" s="17">
        <v>149.98721</v>
      </c>
      <c r="FK35" s="17">
        <v>-19.88721</v>
      </c>
      <c r="FL35" s="17">
        <v>34</v>
      </c>
      <c r="FM35" s="17">
        <v>36.598640000000003</v>
      </c>
      <c r="FN35" s="17">
        <v>41.89893</v>
      </c>
      <c r="FO35" s="17">
        <v>-7.89893</v>
      </c>
      <c r="FP35" s="17">
        <v>18.8</v>
      </c>
      <c r="FQ35" s="17">
        <v>19.21088</v>
      </c>
      <c r="FR35" s="17">
        <v>19.21088</v>
      </c>
      <c r="FS35" s="17">
        <v>-0.41088000000000002</v>
      </c>
      <c r="FT35" s="17">
        <v>19.085999999999999</v>
      </c>
      <c r="FU35" s="17">
        <v>18.172979999999999</v>
      </c>
      <c r="FV35" s="17">
        <v>18.172979999999999</v>
      </c>
      <c r="FW35" s="17">
        <v>0.91302000000000005</v>
      </c>
      <c r="FX35" s="17">
        <v>89.9</v>
      </c>
      <c r="FY35" s="17">
        <v>87.773570000000007</v>
      </c>
      <c r="FZ35" s="17">
        <v>87.773570000000007</v>
      </c>
      <c r="GA35" s="17">
        <v>2.12643</v>
      </c>
      <c r="GB35" s="17">
        <v>74.7</v>
      </c>
      <c r="GC35" s="17">
        <v>71.57517</v>
      </c>
      <c r="GD35" s="17">
        <v>69.539820000000006</v>
      </c>
      <c r="GE35" s="17">
        <v>5.1601800000000004</v>
      </c>
      <c r="GF35" s="17">
        <v>75</v>
      </c>
      <c r="GG35" s="17">
        <v>71.57517</v>
      </c>
      <c r="GH35" s="17">
        <v>69.539820000000006</v>
      </c>
      <c r="GI35" s="17">
        <v>5.4601800000000003</v>
      </c>
      <c r="GJ35" s="17">
        <v>122</v>
      </c>
      <c r="GK35" s="17">
        <v>71.790109999999999</v>
      </c>
      <c r="GL35" s="17">
        <v>69.748639999999995</v>
      </c>
      <c r="GM35" s="17">
        <v>52.251359999999998</v>
      </c>
      <c r="GN35" s="17">
        <v>107.4</v>
      </c>
      <c r="GO35" s="17">
        <v>110.48202000000001</v>
      </c>
      <c r="GP35" s="17">
        <v>110.48202000000001</v>
      </c>
      <c r="GQ35" s="17">
        <v>-3.08202</v>
      </c>
      <c r="GR35" s="17">
        <v>29.8</v>
      </c>
      <c r="GS35" s="17">
        <v>30.895990000000001</v>
      </c>
      <c r="GT35" s="17">
        <v>47.082599999999999</v>
      </c>
      <c r="GU35" s="17">
        <v>-17.282599999999999</v>
      </c>
      <c r="GV35" s="17"/>
      <c r="GW35" s="17"/>
      <c r="GX35" s="17">
        <v>35.162289999999999</v>
      </c>
      <c r="GY35" s="17">
        <v>-35.162289999999999</v>
      </c>
      <c r="GZ35" s="17">
        <v>3.8</v>
      </c>
      <c r="HA35" s="17"/>
      <c r="HB35" s="17"/>
      <c r="HC35" s="17">
        <v>3.8</v>
      </c>
      <c r="HD35" s="17">
        <v>27.9</v>
      </c>
      <c r="HE35" s="17">
        <v>30.13373</v>
      </c>
      <c r="HF35" s="17">
        <v>30.13373</v>
      </c>
      <c r="HG35" s="17">
        <v>-2.23373</v>
      </c>
      <c r="HH35" s="17">
        <v>127.9</v>
      </c>
      <c r="HI35" s="17">
        <v>145.80987999999999</v>
      </c>
      <c r="HJ35" s="17">
        <v>133.20214000000001</v>
      </c>
      <c r="HK35" s="17">
        <v>-5.3021399999999996</v>
      </c>
      <c r="HL35" s="17"/>
      <c r="HM35" s="17"/>
      <c r="HN35" s="17"/>
      <c r="HO35" s="17">
        <v>0</v>
      </c>
      <c r="HP35" s="17"/>
      <c r="HQ35" s="17"/>
      <c r="HR35" s="17"/>
      <c r="HS35" s="17">
        <v>0</v>
      </c>
      <c r="HT35" s="17">
        <v>28.9</v>
      </c>
      <c r="HU35" s="17">
        <v>42.506810000000002</v>
      </c>
      <c r="HV35" s="17">
        <v>49.674630000000001</v>
      </c>
      <c r="HW35" s="17">
        <v>-20.774629999999998</v>
      </c>
      <c r="HX35" s="17">
        <v>0</v>
      </c>
      <c r="HY35" s="17"/>
      <c r="HZ35" s="17"/>
      <c r="IA35" s="17">
        <v>0</v>
      </c>
      <c r="IB35" s="17">
        <v>0</v>
      </c>
      <c r="IC35" s="17"/>
      <c r="ID35" s="17"/>
      <c r="IE35" s="17">
        <v>0</v>
      </c>
      <c r="IF35" s="17">
        <v>45.5</v>
      </c>
      <c r="IG35" s="17">
        <v>45.265309999999999</v>
      </c>
      <c r="IH35" s="17">
        <v>45.265309999999999</v>
      </c>
      <c r="II35" s="17">
        <v>0.23469000000000001</v>
      </c>
      <c r="IJ35" s="17"/>
      <c r="IK35" s="17"/>
      <c r="IL35" s="17"/>
      <c r="IM35" s="17">
        <v>0</v>
      </c>
      <c r="IN35" s="17"/>
      <c r="IO35" s="17"/>
      <c r="IP35" s="17"/>
      <c r="IQ35" s="17">
        <v>0</v>
      </c>
      <c r="IR35" s="17"/>
      <c r="IS35" s="17"/>
      <c r="IT35" s="17"/>
      <c r="IU35" s="17">
        <v>0</v>
      </c>
      <c r="IV35" s="17">
        <v>131.6</v>
      </c>
      <c r="IW35" s="17">
        <v>136.69067999999999</v>
      </c>
      <c r="IX35" s="17">
        <v>136.69067999999999</v>
      </c>
      <c r="IY35" s="17">
        <v>-5.0906799999999999</v>
      </c>
      <c r="IZ35" s="17"/>
      <c r="JA35" s="17"/>
      <c r="JB35" s="17"/>
      <c r="JC35" s="17">
        <v>0</v>
      </c>
      <c r="JD35" s="17"/>
      <c r="JE35" s="17"/>
      <c r="JF35" s="17"/>
      <c r="JG35" s="17">
        <v>0</v>
      </c>
      <c r="JH35" s="17"/>
      <c r="JI35" s="17"/>
      <c r="JJ35" s="17"/>
      <c r="JK35" s="17">
        <v>0</v>
      </c>
      <c r="JL35" s="17"/>
      <c r="JM35" s="17"/>
      <c r="JN35" s="17"/>
      <c r="JO35" s="17">
        <v>0</v>
      </c>
      <c r="JP35" s="17"/>
      <c r="JQ35" s="17"/>
      <c r="JR35" s="17"/>
      <c r="JS35" s="17">
        <v>0</v>
      </c>
      <c r="JT35" s="17"/>
      <c r="JU35" s="17"/>
      <c r="JV35" s="17"/>
      <c r="JW35" s="17">
        <v>0</v>
      </c>
      <c r="JX35" s="17">
        <v>194.9</v>
      </c>
      <c r="JY35" s="17">
        <v>200.67498000000001</v>
      </c>
      <c r="JZ35" s="17">
        <v>200.67499000000001</v>
      </c>
      <c r="KA35" s="17">
        <v>-5.7749899999999998</v>
      </c>
      <c r="KB35" s="17">
        <v>195.5</v>
      </c>
      <c r="KC35" s="17">
        <v>200.3066</v>
      </c>
      <c r="KD35" s="17">
        <v>193.01095000000001</v>
      </c>
      <c r="KE35" s="17">
        <v>2.4890500000000002</v>
      </c>
      <c r="KF35" s="17">
        <v>195.6</v>
      </c>
      <c r="KG35" s="17">
        <v>200.18467000000001</v>
      </c>
      <c r="KH35" s="17">
        <v>188.97135</v>
      </c>
      <c r="KI35" s="17">
        <v>6.6286500000000004</v>
      </c>
      <c r="KJ35" s="17">
        <v>0</v>
      </c>
      <c r="KK35" s="17"/>
      <c r="KL35" s="17"/>
      <c r="KM35" s="17">
        <v>0</v>
      </c>
      <c r="KN35" s="17"/>
      <c r="KO35" s="17"/>
      <c r="KP35" s="17"/>
      <c r="KQ35" s="17">
        <v>0</v>
      </c>
      <c r="KR35" s="17"/>
      <c r="KS35" s="17"/>
      <c r="KT35" s="17"/>
      <c r="KU35" s="17">
        <v>0</v>
      </c>
      <c r="KV35" s="17">
        <v>2.8</v>
      </c>
      <c r="KW35" s="17"/>
      <c r="KX35" s="17">
        <v>4.7853599999999998</v>
      </c>
      <c r="KY35" s="17">
        <v>-1.98536</v>
      </c>
      <c r="KZ35" s="17">
        <v>203.5</v>
      </c>
      <c r="LA35" s="17">
        <v>223.27372</v>
      </c>
      <c r="LB35" s="17">
        <v>193.04178999999999</v>
      </c>
      <c r="LC35" s="17">
        <v>10.458209999999999</v>
      </c>
      <c r="LD35" s="17">
        <v>137.1</v>
      </c>
      <c r="LE35" s="17">
        <v>133.16031000000001</v>
      </c>
      <c r="LF35" s="17">
        <v>133.16031000000001</v>
      </c>
      <c r="LG35" s="17">
        <v>3.9396900000000001</v>
      </c>
      <c r="LH35" s="17">
        <v>63.2</v>
      </c>
      <c r="LI35" s="17">
        <v>67.199219999999997</v>
      </c>
      <c r="LJ35" s="17">
        <v>67.199219999999997</v>
      </c>
      <c r="LK35" s="17">
        <v>-3.9992200000000002</v>
      </c>
      <c r="LL35" s="17">
        <v>78.2</v>
      </c>
      <c r="LM35" s="17">
        <v>78.567999999999998</v>
      </c>
      <c r="LN35" s="17">
        <v>78.567999999999998</v>
      </c>
      <c r="LO35" s="17">
        <v>-0.36799999999999999</v>
      </c>
      <c r="LP35" s="17">
        <v>30.9</v>
      </c>
      <c r="LQ35" s="17">
        <v>29.980560000000001</v>
      </c>
      <c r="LR35" s="17">
        <v>29.980560000000001</v>
      </c>
      <c r="LS35" s="17">
        <v>0.91944000000000004</v>
      </c>
      <c r="LT35" s="17"/>
      <c r="LU35" s="17"/>
      <c r="LV35" s="17"/>
      <c r="LW35" s="17">
        <v>0</v>
      </c>
      <c r="LX35" s="17">
        <v>0</v>
      </c>
      <c r="LY35" s="17"/>
      <c r="LZ35" s="17"/>
      <c r="MA35" s="17">
        <v>0</v>
      </c>
      <c r="MB35" s="17">
        <v>0</v>
      </c>
      <c r="MC35" s="17"/>
      <c r="MD35" s="17"/>
      <c r="ME35" s="17">
        <v>0</v>
      </c>
      <c r="MF35" s="17">
        <v>138.6</v>
      </c>
      <c r="MG35" s="17">
        <v>136.26948999999999</v>
      </c>
      <c r="MH35" s="17">
        <v>136.26948999999999</v>
      </c>
      <c r="MI35" s="17">
        <v>2.3305099999999999</v>
      </c>
      <c r="MJ35" s="17"/>
      <c r="MK35" s="17"/>
      <c r="ML35" s="17"/>
      <c r="MM35" s="17">
        <v>0</v>
      </c>
      <c r="MN35" s="17"/>
      <c r="MO35" s="17"/>
      <c r="MP35" s="17"/>
      <c r="MQ35" s="17">
        <v>0</v>
      </c>
      <c r="MR35" s="17"/>
      <c r="MS35" s="17"/>
      <c r="MT35" s="17"/>
      <c r="MU35" s="17">
        <v>0</v>
      </c>
      <c r="MV35" s="17">
        <v>175.2</v>
      </c>
      <c r="MW35" s="17">
        <v>175.46499</v>
      </c>
      <c r="MX35" s="17"/>
      <c r="MY35" s="17">
        <v>175.2</v>
      </c>
      <c r="MZ35" s="17">
        <v>0</v>
      </c>
      <c r="NA35" s="17"/>
      <c r="NB35" s="17"/>
      <c r="NC35" s="17">
        <v>0</v>
      </c>
      <c r="ND35" s="17">
        <v>176.3</v>
      </c>
      <c r="NE35" s="17">
        <v>176.22309000000001</v>
      </c>
      <c r="NF35" s="17"/>
      <c r="NG35" s="17">
        <v>176.3</v>
      </c>
      <c r="NH35" s="17">
        <v>175.2</v>
      </c>
      <c r="NI35" s="17">
        <v>175.92723000000001</v>
      </c>
      <c r="NJ35" s="17"/>
      <c r="NK35" s="17">
        <v>175.2</v>
      </c>
      <c r="NL35" s="17"/>
      <c r="NM35" s="17"/>
      <c r="NN35" s="17"/>
      <c r="NO35" s="17">
        <v>0</v>
      </c>
      <c r="NP35" s="17"/>
      <c r="NQ35" s="17"/>
      <c r="NR35" s="17"/>
      <c r="NS35" s="17">
        <v>0</v>
      </c>
      <c r="NT35" s="17">
        <v>0</v>
      </c>
      <c r="NU35" s="17"/>
      <c r="NV35" s="17">
        <v>9.09</v>
      </c>
      <c r="NW35" s="17">
        <v>-9.09</v>
      </c>
      <c r="NX35" s="17">
        <v>9.3000000000000007</v>
      </c>
      <c r="NY35" s="17">
        <v>9.0694199999999991</v>
      </c>
      <c r="NZ35" s="17">
        <v>9.0694199999999991</v>
      </c>
      <c r="OA35" s="17">
        <v>0.23058000000000001</v>
      </c>
      <c r="OB35" s="17">
        <v>10.199999999999999</v>
      </c>
      <c r="OC35" s="17"/>
      <c r="OD35" s="17">
        <v>10</v>
      </c>
      <c r="OE35" s="17">
        <v>0.2</v>
      </c>
      <c r="OF35" s="17">
        <v>1.3</v>
      </c>
      <c r="OG35" s="17"/>
      <c r="OH35" s="17">
        <v>0.85199999999999998</v>
      </c>
      <c r="OI35" s="17">
        <v>0.44800000000000001</v>
      </c>
      <c r="OJ35" s="17">
        <v>86.1</v>
      </c>
      <c r="OK35" s="17">
        <v>84.32</v>
      </c>
      <c r="OL35" s="17">
        <v>111.42100000000001</v>
      </c>
      <c r="OM35" s="17">
        <v>-25.321000000000002</v>
      </c>
      <c r="ON35" s="17">
        <v>80.8</v>
      </c>
      <c r="OO35" s="17"/>
      <c r="OP35" s="17">
        <v>79.989000000000004</v>
      </c>
      <c r="OQ35" s="17">
        <v>0.81100000000000005</v>
      </c>
      <c r="OR35" s="17">
        <v>7.3</v>
      </c>
      <c r="OS35" s="17">
        <v>5.27</v>
      </c>
      <c r="OT35" s="17">
        <v>5.27</v>
      </c>
      <c r="OU35" s="17">
        <v>2.0299999999999998</v>
      </c>
      <c r="OV35" s="17">
        <v>0.3</v>
      </c>
      <c r="OW35" s="17"/>
      <c r="OX35" s="17">
        <v>0.3</v>
      </c>
      <c r="OY35" s="17">
        <v>0</v>
      </c>
      <c r="OZ35" s="17">
        <v>20.3</v>
      </c>
      <c r="PA35" s="17"/>
      <c r="PB35" s="17">
        <v>20.456230000000001</v>
      </c>
      <c r="PC35" s="17">
        <v>-0.15623000000000001</v>
      </c>
      <c r="PD35" s="17">
        <v>10.199999999999999</v>
      </c>
      <c r="PE35" s="17">
        <v>9.9830000000000005</v>
      </c>
      <c r="PF35" s="17">
        <v>9.9830000000000005</v>
      </c>
      <c r="PG35" s="17">
        <v>0.217</v>
      </c>
      <c r="PH35" s="17">
        <v>5.7</v>
      </c>
      <c r="PI35" s="17">
        <v>5.67</v>
      </c>
      <c r="PJ35" s="17">
        <v>5.67</v>
      </c>
      <c r="PK35" s="17">
        <v>0.03</v>
      </c>
      <c r="PL35" s="17">
        <v>212.2</v>
      </c>
      <c r="PM35" s="17"/>
      <c r="PN35" s="17">
        <v>203.93</v>
      </c>
      <c r="PO35" s="17">
        <v>8.27</v>
      </c>
      <c r="PP35" s="17">
        <v>105.9</v>
      </c>
      <c r="PQ35" s="17"/>
      <c r="PR35" s="17">
        <v>105</v>
      </c>
      <c r="PS35" s="17">
        <v>0.9</v>
      </c>
      <c r="PT35" s="17">
        <v>0</v>
      </c>
      <c r="PU35" s="17">
        <v>2</v>
      </c>
      <c r="PV35" s="17">
        <v>2</v>
      </c>
      <c r="PW35" s="17">
        <v>-2</v>
      </c>
      <c r="PX35" s="17">
        <v>3.1</v>
      </c>
      <c r="PY35" s="17">
        <v>3.1</v>
      </c>
      <c r="PZ35" s="17">
        <v>3.1</v>
      </c>
      <c r="QA35" s="17">
        <v>0</v>
      </c>
      <c r="QB35" s="17">
        <v>4.9000000000000004</v>
      </c>
      <c r="QC35" s="17">
        <v>5</v>
      </c>
      <c r="QD35" s="17">
        <v>5</v>
      </c>
      <c r="QE35" s="17">
        <v>-0.1</v>
      </c>
      <c r="QF35" s="17">
        <v>20.3</v>
      </c>
      <c r="QG35" s="17"/>
      <c r="QH35" s="17">
        <v>20.422219999999999</v>
      </c>
      <c r="QI35" s="17">
        <v>-0.12222</v>
      </c>
      <c r="QJ35" s="17">
        <v>10</v>
      </c>
      <c r="QK35" s="17">
        <v>10</v>
      </c>
      <c r="QL35" s="17">
        <v>10</v>
      </c>
      <c r="QM35" s="17">
        <v>0</v>
      </c>
      <c r="QN35" s="17">
        <v>18.5</v>
      </c>
      <c r="QO35" s="17">
        <v>17.492709999999999</v>
      </c>
      <c r="QP35" s="17">
        <v>17.492709999999999</v>
      </c>
      <c r="QQ35" s="17">
        <v>1.00729</v>
      </c>
      <c r="QR35" s="17">
        <v>3.5</v>
      </c>
      <c r="QS35" s="17">
        <v>3.4</v>
      </c>
      <c r="QT35" s="17">
        <v>3.4</v>
      </c>
      <c r="QU35" s="17">
        <v>0.1</v>
      </c>
      <c r="QV35" s="17">
        <v>18.5</v>
      </c>
      <c r="QW35" s="17">
        <v>17.881440000000001</v>
      </c>
      <c r="QX35" s="17">
        <v>17.881440000000001</v>
      </c>
      <c r="QY35" s="17">
        <v>0.61856</v>
      </c>
      <c r="QZ35" s="17">
        <v>13.9</v>
      </c>
      <c r="RA35" s="17"/>
      <c r="RB35" s="17">
        <v>14.994999999999999</v>
      </c>
      <c r="RC35" s="17">
        <v>-1.095</v>
      </c>
      <c r="RD35" s="17">
        <v>17.7</v>
      </c>
      <c r="RE35" s="17"/>
      <c r="RF35" s="17">
        <v>17.678000000000001</v>
      </c>
      <c r="RG35" s="17">
        <v>2.1999999999999999E-2</v>
      </c>
      <c r="RH35" s="17">
        <v>18.2</v>
      </c>
      <c r="RI35" s="17">
        <v>14.48</v>
      </c>
      <c r="RJ35" s="17">
        <v>24.5</v>
      </c>
      <c r="RK35" s="17">
        <v>-6.3</v>
      </c>
      <c r="RL35" s="17">
        <v>68.2</v>
      </c>
      <c r="RM35" s="17">
        <v>65.64</v>
      </c>
      <c r="RN35" s="17">
        <v>79.123000000000005</v>
      </c>
      <c r="RO35" s="17">
        <v>-10.923</v>
      </c>
      <c r="RP35" s="17">
        <v>18.5</v>
      </c>
      <c r="RQ35" s="17"/>
      <c r="RR35" s="17">
        <v>19.378</v>
      </c>
      <c r="RS35" s="17">
        <v>-0.878</v>
      </c>
      <c r="RT35" s="17">
        <v>2.2000000000000002</v>
      </c>
      <c r="RU35" s="17">
        <v>3.06</v>
      </c>
      <c r="RV35" s="17">
        <v>3.06</v>
      </c>
      <c r="RW35" s="17">
        <v>-0.86</v>
      </c>
      <c r="RX35" s="17">
        <v>20.399999999999999</v>
      </c>
      <c r="RY35" s="17">
        <v>19.792000000000002</v>
      </c>
      <c r="RZ35" s="17">
        <v>19.792000000000002</v>
      </c>
      <c r="SA35" s="17">
        <v>0.60799999999999998</v>
      </c>
      <c r="SB35" s="17">
        <v>3.2</v>
      </c>
      <c r="SC35" s="17">
        <v>2</v>
      </c>
      <c r="SD35" s="17">
        <v>2</v>
      </c>
      <c r="SE35" s="17">
        <v>1.2</v>
      </c>
      <c r="SF35" s="17"/>
      <c r="SG35" s="17"/>
      <c r="SH35" s="17">
        <v>0.4</v>
      </c>
      <c r="SI35" s="17">
        <v>-0.4</v>
      </c>
      <c r="SJ35" s="17">
        <v>0.3</v>
      </c>
      <c r="SK35" s="17"/>
      <c r="SL35" s="17">
        <v>0.33200000000000002</v>
      </c>
      <c r="SM35" s="17">
        <v>-3.2000000000000001E-2</v>
      </c>
      <c r="SN35" s="17">
        <v>19.899999999999999</v>
      </c>
      <c r="SO35" s="17">
        <v>19.1448</v>
      </c>
      <c r="SP35" s="17">
        <v>19.1448</v>
      </c>
      <c r="SQ35" s="17">
        <v>0.75519999999999998</v>
      </c>
      <c r="SR35" s="17">
        <v>13.1</v>
      </c>
      <c r="SS35" s="17">
        <v>12.244899999999999</v>
      </c>
      <c r="ST35" s="17">
        <v>12.244899999999999</v>
      </c>
      <c r="SU35" s="17">
        <v>0.85509999999999997</v>
      </c>
      <c r="SV35" s="17">
        <v>20.2</v>
      </c>
      <c r="SW35" s="17">
        <v>19.436350000000001</v>
      </c>
      <c r="SX35" s="17">
        <v>19.436350000000001</v>
      </c>
      <c r="SY35" s="17">
        <v>0.76365000000000005</v>
      </c>
      <c r="SZ35" s="17">
        <v>20.2</v>
      </c>
      <c r="TA35" s="17">
        <v>19.436350000000001</v>
      </c>
      <c r="TB35" s="17">
        <v>19.436350000000001</v>
      </c>
      <c r="TC35" s="17">
        <v>0.76365000000000005</v>
      </c>
      <c r="TD35" s="17">
        <v>11.6</v>
      </c>
      <c r="TE35" s="17">
        <v>6.444</v>
      </c>
      <c r="TF35" s="17">
        <v>6.444</v>
      </c>
      <c r="TG35" s="17">
        <v>5.1559999999999997</v>
      </c>
      <c r="TH35" s="17">
        <v>31.1</v>
      </c>
      <c r="TI35" s="17">
        <v>28.36</v>
      </c>
      <c r="TJ35" s="17">
        <v>48</v>
      </c>
      <c r="TK35" s="17">
        <v>-16.899999999999999</v>
      </c>
      <c r="TL35" s="17">
        <v>26.6</v>
      </c>
      <c r="TM35" s="17"/>
      <c r="TN35" s="17">
        <v>32.375999999999998</v>
      </c>
      <c r="TO35" s="17">
        <v>-5.7759999999999998</v>
      </c>
      <c r="TP35" s="17">
        <v>87.8</v>
      </c>
      <c r="TQ35" s="17">
        <v>95.29</v>
      </c>
      <c r="TR35" s="17">
        <v>93.56</v>
      </c>
      <c r="TS35" s="17">
        <v>-5.76</v>
      </c>
      <c r="TT35" s="17">
        <v>104.9</v>
      </c>
      <c r="TU35" s="17">
        <v>109.41</v>
      </c>
      <c r="TV35" s="17">
        <v>102.574</v>
      </c>
      <c r="TW35" s="17">
        <v>2.3260000000000001</v>
      </c>
      <c r="TX35" s="17">
        <v>17.7</v>
      </c>
      <c r="TY35" s="17">
        <v>6.468</v>
      </c>
      <c r="TZ35" s="17">
        <v>6.468</v>
      </c>
      <c r="UA35" s="17">
        <v>11.231999999999999</v>
      </c>
      <c r="UB35" s="17">
        <v>12.3</v>
      </c>
      <c r="UC35" s="17">
        <v>11.483000000000001</v>
      </c>
      <c r="UD35" s="17">
        <v>11.483000000000001</v>
      </c>
      <c r="UE35" s="17">
        <v>0.81699999999999995</v>
      </c>
      <c r="UF35" s="17">
        <v>34.5</v>
      </c>
      <c r="UG35" s="17"/>
      <c r="UH35" s="17">
        <v>44.97</v>
      </c>
      <c r="UI35" s="17">
        <v>-10.47</v>
      </c>
      <c r="UJ35" s="17">
        <v>21</v>
      </c>
      <c r="UK35" s="17">
        <v>19.436350000000001</v>
      </c>
      <c r="UL35" s="17">
        <v>19.436350000000001</v>
      </c>
      <c r="UM35" s="17">
        <v>1.56365</v>
      </c>
      <c r="UN35" s="17">
        <v>8.1999999999999993</v>
      </c>
      <c r="UO35" s="17">
        <v>8.1999999999999993</v>
      </c>
      <c r="UP35" s="17">
        <v>8.1999999999999993</v>
      </c>
      <c r="UQ35" s="17">
        <v>0</v>
      </c>
      <c r="UR35" s="17">
        <v>7.8</v>
      </c>
      <c r="US35" s="17">
        <v>7.1</v>
      </c>
      <c r="UT35" s="17">
        <v>7.1</v>
      </c>
      <c r="UU35" s="17">
        <v>0.7</v>
      </c>
      <c r="UV35" s="17">
        <v>20.399999999999999</v>
      </c>
      <c r="UW35" s="17">
        <v>19.436350000000001</v>
      </c>
      <c r="UX35" s="17">
        <v>19.436350000000001</v>
      </c>
      <c r="UY35" s="17">
        <v>0.96365000000000001</v>
      </c>
      <c r="UZ35" s="17">
        <v>20.399999999999999</v>
      </c>
      <c r="VA35" s="17">
        <v>19.436350000000001</v>
      </c>
      <c r="VB35" s="17">
        <v>19.436350000000001</v>
      </c>
      <c r="VC35" s="17">
        <v>0.96365000000000001</v>
      </c>
      <c r="VD35" s="17">
        <v>20</v>
      </c>
      <c r="VE35" s="17">
        <v>19.436350000000001</v>
      </c>
      <c r="VF35" s="17">
        <v>19.436350000000001</v>
      </c>
      <c r="VG35" s="17">
        <v>0.56364999999999998</v>
      </c>
      <c r="VH35" s="17">
        <v>6.3</v>
      </c>
      <c r="VI35" s="17">
        <v>3.16</v>
      </c>
      <c r="VJ35" s="17">
        <v>3.16</v>
      </c>
      <c r="VK35" s="17">
        <v>3.14</v>
      </c>
      <c r="VL35" s="17">
        <v>252.9</v>
      </c>
      <c r="VM35" s="17"/>
      <c r="VN35" s="17">
        <v>251.078</v>
      </c>
      <c r="VO35" s="17">
        <v>1.8220000000000001</v>
      </c>
      <c r="VP35" s="17">
        <v>17.8</v>
      </c>
      <c r="VQ35" s="17"/>
      <c r="VR35" s="17">
        <v>18.260000000000002</v>
      </c>
      <c r="VS35" s="17">
        <v>-0.46</v>
      </c>
      <c r="VT35" s="17">
        <v>143.1</v>
      </c>
      <c r="VU35" s="17"/>
      <c r="VV35" s="17">
        <v>142.584</v>
      </c>
      <c r="VW35" s="17">
        <v>0.51600000000000001</v>
      </c>
      <c r="VX35" s="17">
        <v>0.6</v>
      </c>
      <c r="VY35" s="17">
        <v>0.6</v>
      </c>
      <c r="VZ35" s="17">
        <v>0.6</v>
      </c>
      <c r="WA35" s="17">
        <v>0</v>
      </c>
      <c r="WB35" s="17">
        <v>75.2</v>
      </c>
      <c r="WC35" s="17">
        <v>48.33</v>
      </c>
      <c r="WD35" s="17">
        <v>89</v>
      </c>
      <c r="WE35" s="17">
        <v>-13.8</v>
      </c>
      <c r="WF35" s="17">
        <v>73.599999999999994</v>
      </c>
      <c r="WG35" s="17"/>
      <c r="WH35" s="17">
        <v>121.75</v>
      </c>
      <c r="WI35" s="17">
        <v>-48.15</v>
      </c>
      <c r="WJ35" s="17">
        <v>106.6</v>
      </c>
      <c r="WK35" s="17"/>
      <c r="WL35" s="17">
        <v>104.874</v>
      </c>
      <c r="WM35" s="17">
        <v>1.726</v>
      </c>
      <c r="WN35" s="17">
        <v>4.5</v>
      </c>
      <c r="WO35" s="17">
        <v>4.2</v>
      </c>
      <c r="WP35" s="17">
        <v>4.2</v>
      </c>
      <c r="WQ35" s="17">
        <v>0.3</v>
      </c>
      <c r="WR35" s="17">
        <v>2.2999999999999998</v>
      </c>
      <c r="WS35" s="17">
        <v>2.4</v>
      </c>
      <c r="WT35" s="17">
        <v>2.4</v>
      </c>
      <c r="WU35" s="17">
        <v>-0.1</v>
      </c>
      <c r="WV35" s="17">
        <v>0.7</v>
      </c>
      <c r="WW35" s="17">
        <v>1.2</v>
      </c>
      <c r="WX35" s="17">
        <v>1.2</v>
      </c>
      <c r="WY35" s="17">
        <v>-0.5</v>
      </c>
      <c r="WZ35" s="17">
        <v>1.6</v>
      </c>
      <c r="XA35" s="17">
        <v>2.8</v>
      </c>
      <c r="XB35" s="17">
        <v>2.8</v>
      </c>
      <c r="XC35" s="17">
        <v>-1.2</v>
      </c>
      <c r="XD35" s="17">
        <v>17.2</v>
      </c>
      <c r="XE35" s="17"/>
      <c r="XF35" s="17">
        <v>16.024999999999999</v>
      </c>
      <c r="XG35" s="17">
        <v>1.175</v>
      </c>
      <c r="XH35" s="17">
        <v>6.5</v>
      </c>
      <c r="XI35" s="17">
        <v>6.4</v>
      </c>
      <c r="XJ35" s="17">
        <v>6.4</v>
      </c>
      <c r="XK35" s="17">
        <v>0.1</v>
      </c>
      <c r="XL35" s="17">
        <v>20</v>
      </c>
      <c r="XM35" s="17">
        <v>19.241980000000002</v>
      </c>
      <c r="XN35" s="17">
        <v>19.241980000000002</v>
      </c>
      <c r="XO35" s="17">
        <v>0.75802000000000003</v>
      </c>
      <c r="XP35" s="17">
        <v>20</v>
      </c>
      <c r="XQ35" s="17">
        <v>19.241980000000002</v>
      </c>
      <c r="XR35" s="17">
        <v>19.241980000000002</v>
      </c>
      <c r="XS35" s="17">
        <v>0.75802000000000003</v>
      </c>
      <c r="XT35" s="17"/>
      <c r="XU35" s="17"/>
      <c r="XV35" s="17"/>
      <c r="XW35" s="17">
        <v>0</v>
      </c>
      <c r="XX35" s="17">
        <v>43.5</v>
      </c>
      <c r="XY35" s="17">
        <v>32.5</v>
      </c>
      <c r="XZ35" s="17">
        <v>32.5</v>
      </c>
      <c r="YA35" s="17">
        <v>11</v>
      </c>
      <c r="YB35" s="17">
        <v>32.799999999999997</v>
      </c>
      <c r="YC35" s="17">
        <v>32.5</v>
      </c>
      <c r="YD35" s="17">
        <v>32.5</v>
      </c>
      <c r="YE35" s="17">
        <v>0.3</v>
      </c>
      <c r="YF35" s="17">
        <v>17.5</v>
      </c>
      <c r="YG35" s="17">
        <v>14</v>
      </c>
      <c r="YH35" s="17">
        <v>14</v>
      </c>
      <c r="YI35" s="17">
        <v>3.5</v>
      </c>
      <c r="YJ35" s="17">
        <v>11.5</v>
      </c>
      <c r="YK35" s="17">
        <v>12</v>
      </c>
      <c r="YL35" s="17">
        <v>12</v>
      </c>
      <c r="YM35" s="17">
        <v>-0.5</v>
      </c>
      <c r="YN35" s="17">
        <v>4.5</v>
      </c>
      <c r="YO35" s="17">
        <v>7.59</v>
      </c>
      <c r="YP35" s="17">
        <v>7.59</v>
      </c>
      <c r="YQ35" s="17">
        <v>-3.09</v>
      </c>
      <c r="YR35" s="17">
        <v>8.8000000000000007</v>
      </c>
      <c r="YS35" s="17">
        <v>11</v>
      </c>
      <c r="YT35" s="17">
        <v>11</v>
      </c>
      <c r="YU35" s="17">
        <v>-2.2000000000000002</v>
      </c>
      <c r="YV35" s="17">
        <v>18.5</v>
      </c>
      <c r="YW35" s="17">
        <v>19</v>
      </c>
      <c r="YX35" s="17">
        <v>19</v>
      </c>
      <c r="YY35" s="17">
        <v>-0.5</v>
      </c>
    </row>
    <row r="36" spans="1:675" ht="24" customHeight="1" x14ac:dyDescent="0.3">
      <c r="A36" s="1"/>
      <c r="B36" s="16" t="s">
        <v>68</v>
      </c>
      <c r="C36" s="16" t="s">
        <v>825</v>
      </c>
      <c r="D36" s="17">
        <v>201.2</v>
      </c>
      <c r="E36" s="17">
        <v>203.40136000000001</v>
      </c>
      <c r="F36" s="17">
        <v>203.40136000000001</v>
      </c>
      <c r="G36" s="17">
        <v>-2.2013600000000002</v>
      </c>
      <c r="H36" s="17">
        <v>657.2</v>
      </c>
      <c r="I36" s="17">
        <v>650</v>
      </c>
      <c r="J36" s="17">
        <v>629.90463999999997</v>
      </c>
      <c r="K36" s="17">
        <v>27.295359999999999</v>
      </c>
      <c r="L36" s="17">
        <v>145.69999999999999</v>
      </c>
      <c r="M36" s="17">
        <v>147.4599</v>
      </c>
      <c r="N36" s="17">
        <v>205.11832000000001</v>
      </c>
      <c r="O36" s="17">
        <v>-59.418320000000001</v>
      </c>
      <c r="P36" s="17">
        <v>7.3</v>
      </c>
      <c r="Q36" s="17">
        <v>8.8258700000000001</v>
      </c>
      <c r="R36" s="17">
        <v>8.8258700000000001</v>
      </c>
      <c r="S36" s="17">
        <v>-1.5258700000000001</v>
      </c>
      <c r="T36" s="17">
        <v>7.6</v>
      </c>
      <c r="U36" s="17">
        <v>8.5166900000000005</v>
      </c>
      <c r="V36" s="17">
        <v>8.5166900000000005</v>
      </c>
      <c r="W36" s="17">
        <v>-0.91669</v>
      </c>
      <c r="X36" s="17">
        <v>93.2</v>
      </c>
      <c r="Y36" s="17">
        <v>91.867829999999998</v>
      </c>
      <c r="Z36" s="17">
        <v>91.867829999999998</v>
      </c>
      <c r="AA36" s="17">
        <v>1.3321700000000001</v>
      </c>
      <c r="AB36" s="17">
        <v>227.9</v>
      </c>
      <c r="AC36" s="17">
        <v>226.00122999999999</v>
      </c>
      <c r="AD36" s="17">
        <v>242</v>
      </c>
      <c r="AE36" s="17">
        <v>-14.1</v>
      </c>
      <c r="AF36" s="17">
        <v>0</v>
      </c>
      <c r="AG36" s="17"/>
      <c r="AH36" s="17"/>
      <c r="AI36" s="17">
        <v>0</v>
      </c>
      <c r="AJ36" s="17">
        <v>0</v>
      </c>
      <c r="AK36" s="17"/>
      <c r="AL36" s="17"/>
      <c r="AM36" s="17">
        <v>0</v>
      </c>
      <c r="AN36" s="17"/>
      <c r="AO36" s="17"/>
      <c r="AP36" s="17"/>
      <c r="AQ36" s="17">
        <v>0</v>
      </c>
      <c r="AR36" s="17"/>
      <c r="AS36" s="17"/>
      <c r="AT36" s="17"/>
      <c r="AU36" s="17">
        <v>0</v>
      </c>
      <c r="AV36" s="17"/>
      <c r="AW36" s="17"/>
      <c r="AX36" s="17"/>
      <c r="AY36" s="17">
        <v>0</v>
      </c>
      <c r="AZ36" s="17"/>
      <c r="BA36" s="17"/>
      <c r="BB36" s="17"/>
      <c r="BC36" s="17">
        <v>0</v>
      </c>
      <c r="BD36" s="17"/>
      <c r="BE36" s="17"/>
      <c r="BF36" s="17"/>
      <c r="BG36" s="17">
        <v>0</v>
      </c>
      <c r="BH36" s="17"/>
      <c r="BI36" s="17"/>
      <c r="BJ36" s="17"/>
      <c r="BK36" s="17">
        <v>0</v>
      </c>
      <c r="BL36" s="17">
        <v>581.1</v>
      </c>
      <c r="BM36" s="17">
        <v>582.50599999999997</v>
      </c>
      <c r="BN36" s="17">
        <v>582.50599999999997</v>
      </c>
      <c r="BO36" s="17">
        <v>-1.4059999999999999</v>
      </c>
      <c r="BP36" s="17">
        <v>10.7</v>
      </c>
      <c r="BQ36" s="17">
        <v>10.52094</v>
      </c>
      <c r="BR36" s="17">
        <v>10.52094</v>
      </c>
      <c r="BS36" s="17">
        <v>0.17906</v>
      </c>
      <c r="BT36" s="17"/>
      <c r="BU36" s="17"/>
      <c r="BV36" s="17">
        <v>17.629960000000001</v>
      </c>
      <c r="BW36" s="17">
        <v>-17.629960000000001</v>
      </c>
      <c r="BX36" s="17"/>
      <c r="BY36" s="17"/>
      <c r="BZ36" s="17"/>
      <c r="CA36" s="17">
        <v>0</v>
      </c>
      <c r="CB36" s="17"/>
      <c r="CC36" s="17"/>
      <c r="CD36" s="17"/>
      <c r="CE36" s="17">
        <v>0</v>
      </c>
      <c r="CF36" s="17"/>
      <c r="CG36" s="17"/>
      <c r="CH36" s="17"/>
      <c r="CI36" s="17">
        <v>0</v>
      </c>
      <c r="CJ36" s="17">
        <v>166.6</v>
      </c>
      <c r="CK36" s="17">
        <v>164.06706</v>
      </c>
      <c r="CL36" s="17">
        <v>164.06706</v>
      </c>
      <c r="CM36" s="17">
        <v>2.53294</v>
      </c>
      <c r="CN36" s="17">
        <v>9.8000000000000007</v>
      </c>
      <c r="CO36" s="17">
        <v>9.2994299999999992</v>
      </c>
      <c r="CP36" s="17">
        <v>9.2994299999999992</v>
      </c>
      <c r="CQ36" s="17">
        <v>0.50056999999999996</v>
      </c>
      <c r="CR36" s="17">
        <v>6.7</v>
      </c>
      <c r="CS36" s="17">
        <v>4.9935799999999997</v>
      </c>
      <c r="CT36" s="17">
        <v>4.9935799999999997</v>
      </c>
      <c r="CU36" s="17">
        <v>1.70642</v>
      </c>
      <c r="CV36" s="17"/>
      <c r="CW36" s="17"/>
      <c r="CX36" s="17"/>
      <c r="CY36" s="17">
        <v>0</v>
      </c>
      <c r="CZ36" s="17">
        <v>6.4</v>
      </c>
      <c r="DA36" s="17">
        <v>6.8787000000000003</v>
      </c>
      <c r="DB36" s="17">
        <v>6.8787000000000003</v>
      </c>
      <c r="DC36" s="17">
        <v>-0.47870000000000001</v>
      </c>
      <c r="DD36" s="17"/>
      <c r="DE36" s="17"/>
      <c r="DF36" s="17"/>
      <c r="DG36" s="17">
        <v>0</v>
      </c>
      <c r="DH36" s="17">
        <v>69.7</v>
      </c>
      <c r="DI36" s="17">
        <v>67.146360000000001</v>
      </c>
      <c r="DJ36" s="17">
        <v>39.111400000000003</v>
      </c>
      <c r="DK36" s="17">
        <v>30.5886</v>
      </c>
      <c r="DL36" s="17"/>
      <c r="DM36" s="17"/>
      <c r="DN36" s="17"/>
      <c r="DO36" s="17">
        <v>0</v>
      </c>
      <c r="DP36" s="17"/>
      <c r="DQ36" s="17"/>
      <c r="DR36" s="17"/>
      <c r="DS36" s="17">
        <v>0</v>
      </c>
      <c r="DT36" s="17">
        <v>0</v>
      </c>
      <c r="DU36" s="17"/>
      <c r="DV36" s="17"/>
      <c r="DW36" s="17">
        <v>0</v>
      </c>
      <c r="DX36" s="17"/>
      <c r="DY36" s="17"/>
      <c r="DZ36" s="17"/>
      <c r="EA36" s="17">
        <v>0</v>
      </c>
      <c r="EB36" s="17">
        <v>110.3</v>
      </c>
      <c r="EC36" s="17">
        <v>112.46647</v>
      </c>
      <c r="ED36" s="17">
        <v>112.46647</v>
      </c>
      <c r="EE36" s="17">
        <v>-2.1664699999999999</v>
      </c>
      <c r="EF36" s="17">
        <v>133.30000000000001</v>
      </c>
      <c r="EG36" s="17">
        <v>130.92203000000001</v>
      </c>
      <c r="EH36" s="17">
        <v>220.69499999999999</v>
      </c>
      <c r="EI36" s="17">
        <v>-87.394999999999996</v>
      </c>
      <c r="EJ36" s="17">
        <v>0</v>
      </c>
      <c r="EK36" s="17"/>
      <c r="EL36" s="17"/>
      <c r="EM36" s="17">
        <v>0</v>
      </c>
      <c r="EN36" s="17"/>
      <c r="EO36" s="17"/>
      <c r="EP36" s="17"/>
      <c r="EQ36" s="17">
        <v>0</v>
      </c>
      <c r="ER36" s="17"/>
      <c r="ES36" s="17"/>
      <c r="ET36" s="17"/>
      <c r="EU36" s="17">
        <v>0</v>
      </c>
      <c r="EV36" s="17">
        <v>6.5</v>
      </c>
      <c r="EW36" s="17">
        <v>6.39</v>
      </c>
      <c r="EX36" s="17">
        <v>6.39</v>
      </c>
      <c r="EY36" s="17">
        <v>0.11</v>
      </c>
      <c r="EZ36" s="17">
        <v>364.5</v>
      </c>
      <c r="FA36" s="17">
        <v>360</v>
      </c>
      <c r="FB36" s="17">
        <v>380.56365</v>
      </c>
      <c r="FC36" s="17">
        <v>-16.063649999999999</v>
      </c>
      <c r="FD36" s="17">
        <v>81.7</v>
      </c>
      <c r="FE36" s="17">
        <v>81.400869999999998</v>
      </c>
      <c r="FF36" s="17">
        <v>81.635570000000001</v>
      </c>
      <c r="FG36" s="17">
        <v>6.4430000000000001E-2</v>
      </c>
      <c r="FH36" s="17">
        <v>148.69999999999999</v>
      </c>
      <c r="FI36" s="17">
        <v>149.98721</v>
      </c>
      <c r="FJ36" s="17">
        <v>149.98721</v>
      </c>
      <c r="FK36" s="17">
        <v>-1.28721</v>
      </c>
      <c r="FL36" s="17">
        <v>42.2</v>
      </c>
      <c r="FM36" s="17">
        <v>36.598640000000003</v>
      </c>
      <c r="FN36" s="17">
        <v>41.89893</v>
      </c>
      <c r="FO36" s="17">
        <v>0.30107</v>
      </c>
      <c r="FP36" s="17">
        <v>18.8</v>
      </c>
      <c r="FQ36" s="17">
        <v>19.21088</v>
      </c>
      <c r="FR36" s="17">
        <v>19.21088</v>
      </c>
      <c r="FS36" s="17">
        <v>-0.41088000000000002</v>
      </c>
      <c r="FT36" s="17">
        <v>19.055</v>
      </c>
      <c r="FU36" s="17">
        <v>18.172979999999999</v>
      </c>
      <c r="FV36" s="17">
        <v>18.172979999999999</v>
      </c>
      <c r="FW36" s="17">
        <v>0.88202000000000003</v>
      </c>
      <c r="FX36" s="17">
        <v>90.4</v>
      </c>
      <c r="FY36" s="17">
        <v>87.773570000000007</v>
      </c>
      <c r="FZ36" s="17">
        <v>87.773570000000007</v>
      </c>
      <c r="GA36" s="17">
        <v>2.62643</v>
      </c>
      <c r="GB36" s="17">
        <v>48.1</v>
      </c>
      <c r="GC36" s="17">
        <v>89.110960000000006</v>
      </c>
      <c r="GD36" s="17">
        <v>142.43905000000001</v>
      </c>
      <c r="GE36" s="17">
        <v>-94.33905</v>
      </c>
      <c r="GF36" s="17">
        <v>58.1</v>
      </c>
      <c r="GG36" s="17">
        <v>89.110960000000006</v>
      </c>
      <c r="GH36" s="17">
        <v>142.43905000000001</v>
      </c>
      <c r="GI36" s="17">
        <v>-84.33905</v>
      </c>
      <c r="GJ36" s="17">
        <v>108.4</v>
      </c>
      <c r="GK36" s="17">
        <v>89.378559999999993</v>
      </c>
      <c r="GL36" s="17">
        <v>142.86679000000001</v>
      </c>
      <c r="GM36" s="17">
        <v>-34.466790000000003</v>
      </c>
      <c r="GN36" s="17">
        <v>107</v>
      </c>
      <c r="GO36" s="17">
        <v>110.48202000000001</v>
      </c>
      <c r="GP36" s="17">
        <v>110.48202000000001</v>
      </c>
      <c r="GQ36" s="17">
        <v>-3.4820199999999999</v>
      </c>
      <c r="GR36" s="17">
        <v>42.7</v>
      </c>
      <c r="GS36" s="17">
        <v>45</v>
      </c>
      <c r="GT36" s="17">
        <v>47.082599999999999</v>
      </c>
      <c r="GU36" s="17">
        <v>-4.3826000000000001</v>
      </c>
      <c r="GV36" s="17"/>
      <c r="GW36" s="17"/>
      <c r="GX36" s="17">
        <v>35.162289999999999</v>
      </c>
      <c r="GY36" s="17">
        <v>-35.162289999999999</v>
      </c>
      <c r="GZ36" s="17">
        <v>3.8</v>
      </c>
      <c r="HA36" s="17"/>
      <c r="HB36" s="17"/>
      <c r="HC36" s="17">
        <v>3.8</v>
      </c>
      <c r="HD36" s="17">
        <v>28</v>
      </c>
      <c r="HE36" s="17">
        <v>30.13373</v>
      </c>
      <c r="HF36" s="17">
        <v>30.13373</v>
      </c>
      <c r="HG36" s="17">
        <v>-2.1337299999999999</v>
      </c>
      <c r="HH36" s="17">
        <v>155.1</v>
      </c>
      <c r="HI36" s="17">
        <v>170</v>
      </c>
      <c r="HJ36" s="17">
        <v>133.20214000000001</v>
      </c>
      <c r="HK36" s="17">
        <v>21.897860000000001</v>
      </c>
      <c r="HL36" s="17"/>
      <c r="HM36" s="17"/>
      <c r="HN36" s="17"/>
      <c r="HO36" s="17">
        <v>0</v>
      </c>
      <c r="HP36" s="17"/>
      <c r="HQ36" s="17"/>
      <c r="HR36" s="17"/>
      <c r="HS36" s="17">
        <v>0</v>
      </c>
      <c r="HT36" s="17">
        <v>34.1</v>
      </c>
      <c r="HU36" s="17">
        <v>44.312280000000001</v>
      </c>
      <c r="HV36" s="17">
        <v>49.790300000000002</v>
      </c>
      <c r="HW36" s="17">
        <v>-15.690300000000001</v>
      </c>
      <c r="HX36" s="17">
        <v>0</v>
      </c>
      <c r="HY36" s="17"/>
      <c r="HZ36" s="17"/>
      <c r="IA36" s="17">
        <v>0</v>
      </c>
      <c r="IB36" s="17">
        <v>0</v>
      </c>
      <c r="IC36" s="17"/>
      <c r="ID36" s="17"/>
      <c r="IE36" s="17">
        <v>0</v>
      </c>
      <c r="IF36" s="17">
        <v>45.5</v>
      </c>
      <c r="IG36" s="17">
        <v>45.265309999999999</v>
      </c>
      <c r="IH36" s="17">
        <v>45.265309999999999</v>
      </c>
      <c r="II36" s="17">
        <v>0.23469000000000001</v>
      </c>
      <c r="IJ36" s="17"/>
      <c r="IK36" s="17"/>
      <c r="IL36" s="17"/>
      <c r="IM36" s="17">
        <v>0</v>
      </c>
      <c r="IN36" s="17"/>
      <c r="IO36" s="17"/>
      <c r="IP36" s="17"/>
      <c r="IQ36" s="17">
        <v>0</v>
      </c>
      <c r="IR36" s="17"/>
      <c r="IS36" s="17"/>
      <c r="IT36" s="17"/>
      <c r="IU36" s="17">
        <v>0</v>
      </c>
      <c r="IV36" s="17">
        <v>131.6</v>
      </c>
      <c r="IW36" s="17">
        <v>136.69067999999999</v>
      </c>
      <c r="IX36" s="17">
        <v>136.69067999999999</v>
      </c>
      <c r="IY36" s="17">
        <v>-5.0906799999999999</v>
      </c>
      <c r="IZ36" s="17"/>
      <c r="JA36" s="17"/>
      <c r="JB36" s="17"/>
      <c r="JC36" s="17">
        <v>0</v>
      </c>
      <c r="JD36" s="17"/>
      <c r="JE36" s="17"/>
      <c r="JF36" s="17"/>
      <c r="JG36" s="17">
        <v>0</v>
      </c>
      <c r="JH36" s="17"/>
      <c r="JI36" s="17"/>
      <c r="JJ36" s="17"/>
      <c r="JK36" s="17">
        <v>0</v>
      </c>
      <c r="JL36" s="17"/>
      <c r="JM36" s="17"/>
      <c r="JN36" s="17"/>
      <c r="JO36" s="17">
        <v>0</v>
      </c>
      <c r="JP36" s="17"/>
      <c r="JQ36" s="17"/>
      <c r="JR36" s="17"/>
      <c r="JS36" s="17">
        <v>0</v>
      </c>
      <c r="JT36" s="17"/>
      <c r="JU36" s="17"/>
      <c r="JV36" s="17"/>
      <c r="JW36" s="17">
        <v>0</v>
      </c>
      <c r="JX36" s="17">
        <v>194.9</v>
      </c>
      <c r="JY36" s="17">
        <v>200.67498000000001</v>
      </c>
      <c r="JZ36" s="17">
        <v>200.67499000000001</v>
      </c>
      <c r="KA36" s="17">
        <v>-5.7749899999999998</v>
      </c>
      <c r="KB36" s="17">
        <v>195.3</v>
      </c>
      <c r="KC36" s="17">
        <v>200.3066</v>
      </c>
      <c r="KD36" s="17">
        <v>200.3066</v>
      </c>
      <c r="KE36" s="17">
        <v>-5.0065999999999997</v>
      </c>
      <c r="KF36" s="17">
        <v>195.8</v>
      </c>
      <c r="KG36" s="17">
        <v>200.18467000000001</v>
      </c>
      <c r="KH36" s="17">
        <v>200.18467000000001</v>
      </c>
      <c r="KI36" s="17">
        <v>-4.3846699999999998</v>
      </c>
      <c r="KJ36" s="17">
        <v>0</v>
      </c>
      <c r="KK36" s="17"/>
      <c r="KL36" s="17">
        <v>16</v>
      </c>
      <c r="KM36" s="17">
        <v>-16</v>
      </c>
      <c r="KN36" s="17"/>
      <c r="KO36" s="17"/>
      <c r="KP36" s="17"/>
      <c r="KQ36" s="17">
        <v>0</v>
      </c>
      <c r="KR36" s="17"/>
      <c r="KS36" s="17"/>
      <c r="KT36" s="17"/>
      <c r="KU36" s="17">
        <v>0</v>
      </c>
      <c r="KV36" s="17">
        <v>3.6</v>
      </c>
      <c r="KW36" s="17"/>
      <c r="KX36" s="17">
        <v>4.7853599999999998</v>
      </c>
      <c r="KY36" s="17">
        <v>-1.18536</v>
      </c>
      <c r="KZ36" s="17">
        <v>241.6</v>
      </c>
      <c r="LA36" s="17">
        <v>259.39677</v>
      </c>
      <c r="LB36" s="17">
        <v>193.04178999999999</v>
      </c>
      <c r="LC36" s="17">
        <v>48.558210000000003</v>
      </c>
      <c r="LD36" s="17">
        <v>136.6</v>
      </c>
      <c r="LE36" s="17">
        <v>133.16031000000001</v>
      </c>
      <c r="LF36" s="17">
        <v>133.16031000000001</v>
      </c>
      <c r="LG36" s="17">
        <v>3.4396900000000001</v>
      </c>
      <c r="LH36" s="17">
        <v>63.1</v>
      </c>
      <c r="LI36" s="17">
        <v>67.199219999999997</v>
      </c>
      <c r="LJ36" s="17">
        <v>67.199219999999997</v>
      </c>
      <c r="LK36" s="17">
        <v>-4.0992199999999999</v>
      </c>
      <c r="LL36" s="17">
        <v>78.099999999999994</v>
      </c>
      <c r="LM36" s="17">
        <v>78.567999999999998</v>
      </c>
      <c r="LN36" s="17">
        <v>78.567999999999998</v>
      </c>
      <c r="LO36" s="17">
        <v>-0.46800000000000003</v>
      </c>
      <c r="LP36" s="17">
        <v>30.9</v>
      </c>
      <c r="LQ36" s="17">
        <v>29.980560000000001</v>
      </c>
      <c r="LR36" s="17">
        <v>29.980560000000001</v>
      </c>
      <c r="LS36" s="17">
        <v>0.91944000000000004</v>
      </c>
      <c r="LT36" s="17"/>
      <c r="LU36" s="17"/>
      <c r="LV36" s="17"/>
      <c r="LW36" s="17">
        <v>0</v>
      </c>
      <c r="LX36" s="17">
        <v>0</v>
      </c>
      <c r="LY36" s="17"/>
      <c r="LZ36" s="17"/>
      <c r="MA36" s="17">
        <v>0</v>
      </c>
      <c r="MB36" s="17">
        <v>0</v>
      </c>
      <c r="MC36" s="17"/>
      <c r="MD36" s="17"/>
      <c r="ME36" s="17">
        <v>0</v>
      </c>
      <c r="MF36" s="17">
        <v>137.9</v>
      </c>
      <c r="MG36" s="17">
        <v>136.26948999999999</v>
      </c>
      <c r="MH36" s="17">
        <v>136.26948999999999</v>
      </c>
      <c r="MI36" s="17">
        <v>1.6305099999999999</v>
      </c>
      <c r="MJ36" s="17"/>
      <c r="MK36" s="17"/>
      <c r="ML36" s="17"/>
      <c r="MM36" s="17">
        <v>0</v>
      </c>
      <c r="MN36" s="17"/>
      <c r="MO36" s="17"/>
      <c r="MP36" s="17"/>
      <c r="MQ36" s="17">
        <v>0</v>
      </c>
      <c r="MR36" s="17"/>
      <c r="MS36" s="17"/>
      <c r="MT36" s="17"/>
      <c r="MU36" s="17">
        <v>0</v>
      </c>
      <c r="MV36" s="17">
        <v>173.8</v>
      </c>
      <c r="MW36" s="17">
        <v>175.46499</v>
      </c>
      <c r="MX36" s="17"/>
      <c r="MY36" s="17">
        <v>173.8</v>
      </c>
      <c r="MZ36" s="17">
        <v>0</v>
      </c>
      <c r="NA36" s="17"/>
      <c r="NB36" s="17"/>
      <c r="NC36" s="17">
        <v>0</v>
      </c>
      <c r="ND36" s="17">
        <v>174.5</v>
      </c>
      <c r="NE36" s="17">
        <v>176.22309000000001</v>
      </c>
      <c r="NF36" s="17"/>
      <c r="NG36" s="17">
        <v>174.5</v>
      </c>
      <c r="NH36" s="17">
        <v>174.3</v>
      </c>
      <c r="NI36" s="17">
        <v>175.92723000000001</v>
      </c>
      <c r="NJ36" s="17"/>
      <c r="NK36" s="17">
        <v>174.3</v>
      </c>
      <c r="NL36" s="17"/>
      <c r="NM36" s="17"/>
      <c r="NN36" s="17"/>
      <c r="NO36" s="17">
        <v>0</v>
      </c>
      <c r="NP36" s="17"/>
      <c r="NQ36" s="17"/>
      <c r="NR36" s="17"/>
      <c r="NS36" s="17">
        <v>0</v>
      </c>
      <c r="NT36" s="17">
        <v>0</v>
      </c>
      <c r="NU36" s="17"/>
      <c r="NV36" s="17">
        <v>9.09</v>
      </c>
      <c r="NW36" s="17">
        <v>-9.09</v>
      </c>
      <c r="NX36" s="17">
        <v>9.3000000000000007</v>
      </c>
      <c r="NY36" s="17">
        <v>9.0694199999999991</v>
      </c>
      <c r="NZ36" s="17">
        <v>9.0694199999999991</v>
      </c>
      <c r="OA36" s="17">
        <v>0.23058000000000001</v>
      </c>
      <c r="OB36" s="17">
        <v>10.199999999999999</v>
      </c>
      <c r="OC36" s="17"/>
      <c r="OD36" s="17">
        <v>10</v>
      </c>
      <c r="OE36" s="17">
        <v>0.2</v>
      </c>
      <c r="OF36" s="17">
        <v>0.6</v>
      </c>
      <c r="OG36" s="17"/>
      <c r="OH36" s="17">
        <v>0.72</v>
      </c>
      <c r="OI36" s="17">
        <v>-0.12</v>
      </c>
      <c r="OJ36" s="17">
        <v>82</v>
      </c>
      <c r="OK36" s="17">
        <v>89.34</v>
      </c>
      <c r="OL36" s="17">
        <v>111.41200000000001</v>
      </c>
      <c r="OM36" s="17">
        <v>-29.411999999999999</v>
      </c>
      <c r="ON36" s="17">
        <v>80.8</v>
      </c>
      <c r="OO36" s="17"/>
      <c r="OP36" s="17">
        <v>79.951999999999998</v>
      </c>
      <c r="OQ36" s="17">
        <v>0.84799999999999998</v>
      </c>
      <c r="OR36" s="17">
        <v>6.9</v>
      </c>
      <c r="OS36" s="17">
        <v>5.27</v>
      </c>
      <c r="OT36" s="17">
        <v>5.27</v>
      </c>
      <c r="OU36" s="17">
        <v>1.63</v>
      </c>
      <c r="OV36" s="17">
        <v>0.3</v>
      </c>
      <c r="OW36" s="17"/>
      <c r="OX36" s="17">
        <v>0.2</v>
      </c>
      <c r="OY36" s="17">
        <v>0.1</v>
      </c>
      <c r="OZ36" s="17">
        <v>20.3</v>
      </c>
      <c r="PA36" s="17"/>
      <c r="PB36" s="17">
        <v>20.456230000000001</v>
      </c>
      <c r="PC36" s="17">
        <v>-0.15623000000000001</v>
      </c>
      <c r="PD36" s="17">
        <v>10.199999999999999</v>
      </c>
      <c r="PE36" s="17">
        <v>9.9830000000000005</v>
      </c>
      <c r="PF36" s="17">
        <v>9.9830000000000005</v>
      </c>
      <c r="PG36" s="17">
        <v>0.217</v>
      </c>
      <c r="PH36" s="17">
        <v>5.6</v>
      </c>
      <c r="PI36" s="17">
        <v>5.67</v>
      </c>
      <c r="PJ36" s="17">
        <v>5.67</v>
      </c>
      <c r="PK36" s="17">
        <v>-7.0000000000000007E-2</v>
      </c>
      <c r="PL36" s="17">
        <v>210.6</v>
      </c>
      <c r="PM36" s="17"/>
      <c r="PN36" s="17">
        <v>203.23099999999999</v>
      </c>
      <c r="PO36" s="17">
        <v>7.3689999999999998</v>
      </c>
      <c r="PP36" s="17">
        <v>105.2</v>
      </c>
      <c r="PQ36" s="17"/>
      <c r="PR36" s="17">
        <v>105</v>
      </c>
      <c r="PS36" s="17">
        <v>0.2</v>
      </c>
      <c r="PT36" s="17">
        <v>0.9</v>
      </c>
      <c r="PU36" s="17">
        <v>2</v>
      </c>
      <c r="PV36" s="17">
        <v>2</v>
      </c>
      <c r="PW36" s="17">
        <v>-1.1000000000000001</v>
      </c>
      <c r="PX36" s="17">
        <v>3.1</v>
      </c>
      <c r="PY36" s="17">
        <v>3.1</v>
      </c>
      <c r="PZ36" s="17">
        <v>3.1</v>
      </c>
      <c r="QA36" s="17">
        <v>0</v>
      </c>
      <c r="QB36" s="17">
        <v>4.9000000000000004</v>
      </c>
      <c r="QC36" s="17">
        <v>5</v>
      </c>
      <c r="QD36" s="17">
        <v>5</v>
      </c>
      <c r="QE36" s="17">
        <v>-0.1</v>
      </c>
      <c r="QF36" s="17">
        <v>20.2</v>
      </c>
      <c r="QG36" s="17"/>
      <c r="QH36" s="17">
        <v>20.422219999999999</v>
      </c>
      <c r="QI36" s="17">
        <v>-0.22222</v>
      </c>
      <c r="QJ36" s="17">
        <v>10</v>
      </c>
      <c r="QK36" s="17">
        <v>10</v>
      </c>
      <c r="QL36" s="17">
        <v>10</v>
      </c>
      <c r="QM36" s="17">
        <v>0</v>
      </c>
      <c r="QN36" s="17">
        <v>18.600000000000001</v>
      </c>
      <c r="QO36" s="17">
        <v>17.492709999999999</v>
      </c>
      <c r="QP36" s="17">
        <v>17.492709999999999</v>
      </c>
      <c r="QQ36" s="17">
        <v>1.1072900000000001</v>
      </c>
      <c r="QR36" s="17">
        <v>3.5</v>
      </c>
      <c r="QS36" s="17">
        <v>3.4</v>
      </c>
      <c r="QT36" s="17">
        <v>3.4</v>
      </c>
      <c r="QU36" s="17">
        <v>0.1</v>
      </c>
      <c r="QV36" s="17">
        <v>18.5</v>
      </c>
      <c r="QW36" s="17">
        <v>17.881440000000001</v>
      </c>
      <c r="QX36" s="17">
        <v>17.881440000000001</v>
      </c>
      <c r="QY36" s="17">
        <v>0.61856</v>
      </c>
      <c r="QZ36" s="17">
        <v>13.8</v>
      </c>
      <c r="RA36" s="17"/>
      <c r="RB36" s="17">
        <v>14.856</v>
      </c>
      <c r="RC36" s="17">
        <v>-1.056</v>
      </c>
      <c r="RD36" s="17">
        <v>17.600000000000001</v>
      </c>
      <c r="RE36" s="17"/>
      <c r="RF36" s="17">
        <v>17.521999999999998</v>
      </c>
      <c r="RG36" s="17">
        <v>7.8E-2</v>
      </c>
      <c r="RH36" s="17">
        <v>16.899999999999999</v>
      </c>
      <c r="RI36" s="17">
        <v>17.09</v>
      </c>
      <c r="RJ36" s="17">
        <v>24.942</v>
      </c>
      <c r="RK36" s="17">
        <v>-8.0419999999999998</v>
      </c>
      <c r="RL36" s="17">
        <v>69</v>
      </c>
      <c r="RM36" s="17">
        <v>69.260000000000005</v>
      </c>
      <c r="RN36" s="17">
        <v>79.510999999999996</v>
      </c>
      <c r="RO36" s="17">
        <v>-10.510999999999999</v>
      </c>
      <c r="RP36" s="17">
        <v>18.5</v>
      </c>
      <c r="RQ36" s="17"/>
      <c r="RR36" s="17">
        <v>19.416</v>
      </c>
      <c r="RS36" s="17">
        <v>-0.91600000000000004</v>
      </c>
      <c r="RT36" s="17">
        <v>2.1</v>
      </c>
      <c r="RU36" s="17">
        <v>3.06</v>
      </c>
      <c r="RV36" s="17">
        <v>3.06</v>
      </c>
      <c r="RW36" s="17">
        <v>-0.96</v>
      </c>
      <c r="RX36" s="17">
        <v>20.399999999999999</v>
      </c>
      <c r="RY36" s="17">
        <v>19.792000000000002</v>
      </c>
      <c r="RZ36" s="17">
        <v>19.792000000000002</v>
      </c>
      <c r="SA36" s="17">
        <v>0.60799999999999998</v>
      </c>
      <c r="SB36" s="17">
        <v>3.2</v>
      </c>
      <c r="SC36" s="17">
        <v>2</v>
      </c>
      <c r="SD36" s="17">
        <v>2</v>
      </c>
      <c r="SE36" s="17">
        <v>1.2</v>
      </c>
      <c r="SF36" s="17"/>
      <c r="SG36" s="17"/>
      <c r="SH36" s="17">
        <v>0.4</v>
      </c>
      <c r="SI36" s="17">
        <v>-0.4</v>
      </c>
      <c r="SJ36" s="17">
        <v>0.3</v>
      </c>
      <c r="SK36" s="17"/>
      <c r="SL36" s="17">
        <v>0.32200000000000001</v>
      </c>
      <c r="SM36" s="17">
        <v>-2.1999999999999999E-2</v>
      </c>
      <c r="SN36" s="17">
        <v>19.899999999999999</v>
      </c>
      <c r="SO36" s="17">
        <v>19.1448</v>
      </c>
      <c r="SP36" s="17">
        <v>19.1448</v>
      </c>
      <c r="SQ36" s="17">
        <v>0.75519999999999998</v>
      </c>
      <c r="SR36" s="17">
        <v>13.1</v>
      </c>
      <c r="SS36" s="17">
        <v>12.244899999999999</v>
      </c>
      <c r="ST36" s="17">
        <v>12.244899999999999</v>
      </c>
      <c r="SU36" s="17">
        <v>0.85509999999999997</v>
      </c>
      <c r="SV36" s="17">
        <v>20.2</v>
      </c>
      <c r="SW36" s="17">
        <v>19.436350000000001</v>
      </c>
      <c r="SX36" s="17">
        <v>19.436350000000001</v>
      </c>
      <c r="SY36" s="17">
        <v>0.76365000000000005</v>
      </c>
      <c r="SZ36" s="17">
        <v>20.2</v>
      </c>
      <c r="TA36" s="17">
        <v>19.436350000000001</v>
      </c>
      <c r="TB36" s="17">
        <v>19.436350000000001</v>
      </c>
      <c r="TC36" s="17">
        <v>0.76365000000000005</v>
      </c>
      <c r="TD36" s="17">
        <v>7.5</v>
      </c>
      <c r="TE36" s="17">
        <v>5.9</v>
      </c>
      <c r="TF36" s="17">
        <v>5.9</v>
      </c>
      <c r="TG36" s="17">
        <v>1.6</v>
      </c>
      <c r="TH36" s="17">
        <v>33.200000000000003</v>
      </c>
      <c r="TI36" s="17">
        <v>29.29</v>
      </c>
      <c r="TJ36" s="17">
        <v>48</v>
      </c>
      <c r="TK36" s="17">
        <v>-14.8</v>
      </c>
      <c r="TL36" s="17">
        <v>26.9</v>
      </c>
      <c r="TM36" s="17"/>
      <c r="TN36" s="17">
        <v>31.427</v>
      </c>
      <c r="TO36" s="17">
        <v>-4.5270000000000001</v>
      </c>
      <c r="TP36" s="17">
        <v>102.3</v>
      </c>
      <c r="TQ36" s="17">
        <v>93.34</v>
      </c>
      <c r="TR36" s="17">
        <v>96.441000000000003</v>
      </c>
      <c r="TS36" s="17">
        <v>5.859</v>
      </c>
      <c r="TT36" s="17">
        <v>101.5</v>
      </c>
      <c r="TU36" s="17">
        <v>106.61</v>
      </c>
      <c r="TV36" s="17">
        <v>103.176</v>
      </c>
      <c r="TW36" s="17">
        <v>-1.6759999999999999</v>
      </c>
      <c r="TX36" s="17">
        <v>17.100000000000001</v>
      </c>
      <c r="TY36" s="17">
        <v>6.6879999999999997</v>
      </c>
      <c r="TZ36" s="17">
        <v>6.6879999999999997</v>
      </c>
      <c r="UA36" s="17">
        <v>10.412000000000001</v>
      </c>
      <c r="UB36" s="17">
        <v>13.7</v>
      </c>
      <c r="UC36" s="17">
        <v>11.54</v>
      </c>
      <c r="UD36" s="17">
        <v>11.54</v>
      </c>
      <c r="UE36" s="17">
        <v>2.16</v>
      </c>
      <c r="UF36" s="17">
        <v>32.4</v>
      </c>
      <c r="UG36" s="17"/>
      <c r="UH36" s="17">
        <v>42.91</v>
      </c>
      <c r="UI36" s="17">
        <v>-10.51</v>
      </c>
      <c r="UJ36" s="17">
        <v>21</v>
      </c>
      <c r="UK36" s="17">
        <v>19.436350000000001</v>
      </c>
      <c r="UL36" s="17">
        <v>19.436350000000001</v>
      </c>
      <c r="UM36" s="17">
        <v>1.56365</v>
      </c>
      <c r="UN36" s="17">
        <v>8.1999999999999993</v>
      </c>
      <c r="UO36" s="17">
        <v>8.1999999999999993</v>
      </c>
      <c r="UP36" s="17">
        <v>8.1999999999999993</v>
      </c>
      <c r="UQ36" s="17">
        <v>0</v>
      </c>
      <c r="UR36" s="17">
        <v>7.8</v>
      </c>
      <c r="US36" s="17">
        <v>7.1</v>
      </c>
      <c r="UT36" s="17">
        <v>7.1</v>
      </c>
      <c r="UU36" s="17">
        <v>0.7</v>
      </c>
      <c r="UV36" s="17">
        <v>20.399999999999999</v>
      </c>
      <c r="UW36" s="17">
        <v>19.436350000000001</v>
      </c>
      <c r="UX36" s="17">
        <v>19.436350000000001</v>
      </c>
      <c r="UY36" s="17">
        <v>0.96365000000000001</v>
      </c>
      <c r="UZ36" s="17">
        <v>20.399999999999999</v>
      </c>
      <c r="VA36" s="17">
        <v>19.436350000000001</v>
      </c>
      <c r="VB36" s="17">
        <v>19.436350000000001</v>
      </c>
      <c r="VC36" s="17">
        <v>0.96365000000000001</v>
      </c>
      <c r="VD36" s="17">
        <v>20</v>
      </c>
      <c r="VE36" s="17">
        <v>19.436350000000001</v>
      </c>
      <c r="VF36" s="17">
        <v>19.436350000000001</v>
      </c>
      <c r="VG36" s="17">
        <v>0.56364999999999998</v>
      </c>
      <c r="VH36" s="17">
        <v>4.8</v>
      </c>
      <c r="VI36" s="17">
        <v>3.16</v>
      </c>
      <c r="VJ36" s="17">
        <v>3.16</v>
      </c>
      <c r="VK36" s="17">
        <v>1.64</v>
      </c>
      <c r="VL36" s="17">
        <v>253.1</v>
      </c>
      <c r="VM36" s="17"/>
      <c r="VN36" s="17">
        <v>250.24199999999999</v>
      </c>
      <c r="VO36" s="17">
        <v>2.8580000000000001</v>
      </c>
      <c r="VP36" s="17">
        <v>16.600000000000001</v>
      </c>
      <c r="VQ36" s="17"/>
      <c r="VR36" s="17">
        <v>17.356999999999999</v>
      </c>
      <c r="VS36" s="17">
        <v>-0.75700000000000001</v>
      </c>
      <c r="VT36" s="17">
        <v>139.19999999999999</v>
      </c>
      <c r="VU36" s="17"/>
      <c r="VV36" s="17">
        <v>140.529</v>
      </c>
      <c r="VW36" s="17">
        <v>-1.329</v>
      </c>
      <c r="VX36" s="17">
        <v>0.6</v>
      </c>
      <c r="VY36" s="17">
        <v>0.6</v>
      </c>
      <c r="VZ36" s="17">
        <v>0.6</v>
      </c>
      <c r="WA36" s="17">
        <v>0</v>
      </c>
      <c r="WB36" s="17">
        <v>98</v>
      </c>
      <c r="WC36" s="17">
        <v>64.44</v>
      </c>
      <c r="WD36" s="17">
        <v>101</v>
      </c>
      <c r="WE36" s="17">
        <v>-3</v>
      </c>
      <c r="WF36" s="17">
        <v>107.5</v>
      </c>
      <c r="WG36" s="17"/>
      <c r="WH36" s="17">
        <v>134.79</v>
      </c>
      <c r="WI36" s="17">
        <v>-27.29</v>
      </c>
      <c r="WJ36" s="17">
        <v>104</v>
      </c>
      <c r="WK36" s="17"/>
      <c r="WL36" s="17">
        <v>103.044</v>
      </c>
      <c r="WM36" s="17">
        <v>0.95599999999999996</v>
      </c>
      <c r="WN36" s="17">
        <v>4.8</v>
      </c>
      <c r="WO36" s="17">
        <v>4.2</v>
      </c>
      <c r="WP36" s="17">
        <v>4.2</v>
      </c>
      <c r="WQ36" s="17">
        <v>0.6</v>
      </c>
      <c r="WR36" s="17">
        <v>2.2999999999999998</v>
      </c>
      <c r="WS36" s="17">
        <v>2.4</v>
      </c>
      <c r="WT36" s="17">
        <v>2.4</v>
      </c>
      <c r="WU36" s="17">
        <v>-0.1</v>
      </c>
      <c r="WV36" s="17">
        <v>0.8</v>
      </c>
      <c r="WW36" s="17">
        <v>1.2</v>
      </c>
      <c r="WX36" s="17">
        <v>1.2</v>
      </c>
      <c r="WY36" s="17">
        <v>-0.4</v>
      </c>
      <c r="WZ36" s="17">
        <v>2.2000000000000002</v>
      </c>
      <c r="XA36" s="17">
        <v>2.8</v>
      </c>
      <c r="XB36" s="17">
        <v>2.8</v>
      </c>
      <c r="XC36" s="17">
        <v>-0.6</v>
      </c>
      <c r="XD36" s="17">
        <v>16.3</v>
      </c>
      <c r="XE36" s="17"/>
      <c r="XF36" s="17">
        <v>14.589</v>
      </c>
      <c r="XG36" s="17">
        <v>1.7110000000000001</v>
      </c>
      <c r="XH36" s="17">
        <v>6.6</v>
      </c>
      <c r="XI36" s="17">
        <v>6.4</v>
      </c>
      <c r="XJ36" s="17">
        <v>6.4</v>
      </c>
      <c r="XK36" s="17">
        <v>0.2</v>
      </c>
      <c r="XL36" s="17">
        <v>20</v>
      </c>
      <c r="XM36" s="17">
        <v>19.241980000000002</v>
      </c>
      <c r="XN36" s="17">
        <v>19.241980000000002</v>
      </c>
      <c r="XO36" s="17">
        <v>0.75802000000000003</v>
      </c>
      <c r="XP36" s="17">
        <v>20</v>
      </c>
      <c r="XQ36" s="17">
        <v>19.241980000000002</v>
      </c>
      <c r="XR36" s="17">
        <v>19.241980000000002</v>
      </c>
      <c r="XS36" s="17">
        <v>0.75802000000000003</v>
      </c>
      <c r="XT36" s="17"/>
      <c r="XU36" s="17"/>
      <c r="XV36" s="17"/>
      <c r="XW36" s="17">
        <v>0</v>
      </c>
      <c r="XX36" s="17">
        <v>44.1</v>
      </c>
      <c r="XY36" s="17">
        <v>32.5</v>
      </c>
      <c r="XZ36" s="17">
        <v>32.5</v>
      </c>
      <c r="YA36" s="17">
        <v>11.6</v>
      </c>
      <c r="YB36" s="17">
        <v>33</v>
      </c>
      <c r="YC36" s="17">
        <v>32.5</v>
      </c>
      <c r="YD36" s="17">
        <v>32.5</v>
      </c>
      <c r="YE36" s="17">
        <v>0.5</v>
      </c>
      <c r="YF36" s="17">
        <v>16.7</v>
      </c>
      <c r="YG36" s="17">
        <v>14</v>
      </c>
      <c r="YH36" s="17">
        <v>14</v>
      </c>
      <c r="YI36" s="17">
        <v>2.7</v>
      </c>
      <c r="YJ36" s="17">
        <v>11.5</v>
      </c>
      <c r="YK36" s="17">
        <v>12</v>
      </c>
      <c r="YL36" s="17">
        <v>12</v>
      </c>
      <c r="YM36" s="17">
        <v>-0.5</v>
      </c>
      <c r="YN36" s="17">
        <v>4.5</v>
      </c>
      <c r="YO36" s="17">
        <v>7.59</v>
      </c>
      <c r="YP36" s="17">
        <v>7.59</v>
      </c>
      <c r="YQ36" s="17">
        <v>-3.09</v>
      </c>
      <c r="YR36" s="17">
        <v>9.6</v>
      </c>
      <c r="YS36" s="17">
        <v>11</v>
      </c>
      <c r="YT36" s="17">
        <v>11</v>
      </c>
      <c r="YU36" s="17">
        <v>-1.4</v>
      </c>
      <c r="YV36" s="17">
        <v>19.8</v>
      </c>
      <c r="YW36" s="17">
        <v>19</v>
      </c>
      <c r="YX36" s="17">
        <v>19</v>
      </c>
      <c r="YY36" s="17">
        <v>0.8</v>
      </c>
    </row>
    <row r="37" spans="1:675" ht="24" customHeight="1" x14ac:dyDescent="0.3">
      <c r="A37" s="1"/>
      <c r="B37" s="16" t="s">
        <v>68</v>
      </c>
      <c r="C37" s="16" t="s">
        <v>826</v>
      </c>
      <c r="D37" s="17">
        <v>201.2</v>
      </c>
      <c r="E37" s="17">
        <v>203.40136000000001</v>
      </c>
      <c r="F37" s="17">
        <v>203.40136000000001</v>
      </c>
      <c r="G37" s="17">
        <v>-2.2013600000000002</v>
      </c>
      <c r="H37" s="17">
        <v>659.1</v>
      </c>
      <c r="I37" s="17">
        <v>650</v>
      </c>
      <c r="J37" s="17">
        <v>629.90463999999997</v>
      </c>
      <c r="K37" s="17">
        <v>29.195360000000001</v>
      </c>
      <c r="L37" s="17">
        <v>146.1</v>
      </c>
      <c r="M37" s="17">
        <v>147.4599</v>
      </c>
      <c r="N37" s="17">
        <v>205.11832000000001</v>
      </c>
      <c r="O37" s="17">
        <v>-59.018320000000003</v>
      </c>
      <c r="P37" s="17">
        <v>7.6</v>
      </c>
      <c r="Q37" s="17">
        <v>8.8258700000000001</v>
      </c>
      <c r="R37" s="17">
        <v>8.8258700000000001</v>
      </c>
      <c r="S37" s="17">
        <v>-1.22587</v>
      </c>
      <c r="T37" s="17">
        <v>7.4</v>
      </c>
      <c r="U37" s="17">
        <v>8.5166900000000005</v>
      </c>
      <c r="V37" s="17">
        <v>8.5166900000000005</v>
      </c>
      <c r="W37" s="17">
        <v>-1.11669</v>
      </c>
      <c r="X37" s="17">
        <v>93</v>
      </c>
      <c r="Y37" s="17">
        <v>91.867829999999998</v>
      </c>
      <c r="Z37" s="17">
        <v>91.867829999999998</v>
      </c>
      <c r="AA37" s="17">
        <v>1.1321699999999999</v>
      </c>
      <c r="AB37" s="17">
        <v>228.1</v>
      </c>
      <c r="AC37" s="17">
        <v>226.00122999999999</v>
      </c>
      <c r="AD37" s="17">
        <v>242</v>
      </c>
      <c r="AE37" s="17">
        <v>-13.9</v>
      </c>
      <c r="AF37" s="17">
        <v>0</v>
      </c>
      <c r="AG37" s="17"/>
      <c r="AH37" s="17"/>
      <c r="AI37" s="17">
        <v>0</v>
      </c>
      <c r="AJ37" s="17">
        <v>0</v>
      </c>
      <c r="AK37" s="17"/>
      <c r="AL37" s="17"/>
      <c r="AM37" s="17">
        <v>0</v>
      </c>
      <c r="AN37" s="17"/>
      <c r="AO37" s="17"/>
      <c r="AP37" s="17"/>
      <c r="AQ37" s="17">
        <v>0</v>
      </c>
      <c r="AR37" s="17"/>
      <c r="AS37" s="17"/>
      <c r="AT37" s="17"/>
      <c r="AU37" s="17">
        <v>0</v>
      </c>
      <c r="AV37" s="17"/>
      <c r="AW37" s="17"/>
      <c r="AX37" s="17"/>
      <c r="AY37" s="17">
        <v>0</v>
      </c>
      <c r="AZ37" s="17"/>
      <c r="BA37" s="17"/>
      <c r="BB37" s="17"/>
      <c r="BC37" s="17">
        <v>0</v>
      </c>
      <c r="BD37" s="17"/>
      <c r="BE37" s="17"/>
      <c r="BF37" s="17"/>
      <c r="BG37" s="17">
        <v>0</v>
      </c>
      <c r="BH37" s="17"/>
      <c r="BI37" s="17"/>
      <c r="BJ37" s="17"/>
      <c r="BK37" s="17">
        <v>0</v>
      </c>
      <c r="BL37" s="17">
        <v>581.29999999999995</v>
      </c>
      <c r="BM37" s="17">
        <v>582.50599999999997</v>
      </c>
      <c r="BN37" s="17">
        <v>582.50599999999997</v>
      </c>
      <c r="BO37" s="17">
        <v>-1.206</v>
      </c>
      <c r="BP37" s="17">
        <v>10.8</v>
      </c>
      <c r="BQ37" s="17">
        <v>10.52094</v>
      </c>
      <c r="BR37" s="17">
        <v>10.52094</v>
      </c>
      <c r="BS37" s="17">
        <v>0.27905999999999997</v>
      </c>
      <c r="BT37" s="17"/>
      <c r="BU37" s="17"/>
      <c r="BV37" s="17">
        <v>17.629960000000001</v>
      </c>
      <c r="BW37" s="17">
        <v>-17.629960000000001</v>
      </c>
      <c r="BX37" s="17"/>
      <c r="BY37" s="17"/>
      <c r="BZ37" s="17"/>
      <c r="CA37" s="17">
        <v>0</v>
      </c>
      <c r="CB37" s="17"/>
      <c r="CC37" s="17"/>
      <c r="CD37" s="17"/>
      <c r="CE37" s="17">
        <v>0</v>
      </c>
      <c r="CF37" s="17"/>
      <c r="CG37" s="17"/>
      <c r="CH37" s="17"/>
      <c r="CI37" s="17">
        <v>0</v>
      </c>
      <c r="CJ37" s="17">
        <v>164.6</v>
      </c>
      <c r="CK37" s="17">
        <v>164.06706</v>
      </c>
      <c r="CL37" s="17">
        <v>164.06706</v>
      </c>
      <c r="CM37" s="17">
        <v>0.53293999999999997</v>
      </c>
      <c r="CN37" s="17">
        <v>9.4</v>
      </c>
      <c r="CO37" s="17">
        <v>9.2994299999999992</v>
      </c>
      <c r="CP37" s="17">
        <v>9.2994299999999992</v>
      </c>
      <c r="CQ37" s="17">
        <v>0.10057000000000001</v>
      </c>
      <c r="CR37" s="17">
        <v>6.4</v>
      </c>
      <c r="CS37" s="17">
        <v>4.9935799999999997</v>
      </c>
      <c r="CT37" s="17">
        <v>4.9935799999999997</v>
      </c>
      <c r="CU37" s="17">
        <v>1.40642</v>
      </c>
      <c r="CV37" s="17"/>
      <c r="CW37" s="17"/>
      <c r="CX37" s="17"/>
      <c r="CY37" s="17">
        <v>0</v>
      </c>
      <c r="CZ37" s="17">
        <v>6.4</v>
      </c>
      <c r="DA37" s="17">
        <v>6.8787000000000003</v>
      </c>
      <c r="DB37" s="17">
        <v>6.8787000000000003</v>
      </c>
      <c r="DC37" s="17">
        <v>-0.47870000000000001</v>
      </c>
      <c r="DD37" s="17"/>
      <c r="DE37" s="17"/>
      <c r="DF37" s="17"/>
      <c r="DG37" s="17">
        <v>0</v>
      </c>
      <c r="DH37" s="17">
        <v>68.2</v>
      </c>
      <c r="DI37" s="17">
        <v>67.146360000000001</v>
      </c>
      <c r="DJ37" s="17">
        <v>42.361289999999997</v>
      </c>
      <c r="DK37" s="17">
        <v>25.838709999999999</v>
      </c>
      <c r="DL37" s="17"/>
      <c r="DM37" s="17"/>
      <c r="DN37" s="17"/>
      <c r="DO37" s="17">
        <v>0</v>
      </c>
      <c r="DP37" s="17"/>
      <c r="DQ37" s="17"/>
      <c r="DR37" s="17"/>
      <c r="DS37" s="17">
        <v>0</v>
      </c>
      <c r="DT37" s="17">
        <v>0</v>
      </c>
      <c r="DU37" s="17"/>
      <c r="DV37" s="17"/>
      <c r="DW37" s="17">
        <v>0</v>
      </c>
      <c r="DX37" s="17"/>
      <c r="DY37" s="17"/>
      <c r="DZ37" s="17"/>
      <c r="EA37" s="17">
        <v>0</v>
      </c>
      <c r="EB37" s="17">
        <v>110.2</v>
      </c>
      <c r="EC37" s="17">
        <v>112.46647</v>
      </c>
      <c r="ED37" s="17">
        <v>112.46647</v>
      </c>
      <c r="EE37" s="17">
        <v>-2.26647</v>
      </c>
      <c r="EF37" s="17">
        <v>172.9</v>
      </c>
      <c r="EG37" s="17">
        <v>130.92201</v>
      </c>
      <c r="EH37" s="17">
        <v>220.69499999999999</v>
      </c>
      <c r="EI37" s="17">
        <v>-47.795000000000002</v>
      </c>
      <c r="EJ37" s="17">
        <v>0</v>
      </c>
      <c r="EK37" s="17"/>
      <c r="EL37" s="17"/>
      <c r="EM37" s="17">
        <v>0</v>
      </c>
      <c r="EN37" s="17"/>
      <c r="EO37" s="17"/>
      <c r="EP37" s="17"/>
      <c r="EQ37" s="17">
        <v>0</v>
      </c>
      <c r="ER37" s="17"/>
      <c r="ES37" s="17"/>
      <c r="ET37" s="17"/>
      <c r="EU37" s="17">
        <v>0</v>
      </c>
      <c r="EV37" s="17">
        <v>6.5</v>
      </c>
      <c r="EW37" s="17">
        <v>6.39</v>
      </c>
      <c r="EX37" s="17">
        <v>6.39</v>
      </c>
      <c r="EY37" s="17">
        <v>0.11</v>
      </c>
      <c r="EZ37" s="17">
        <v>410.2</v>
      </c>
      <c r="FA37" s="17">
        <v>360</v>
      </c>
      <c r="FB37" s="17">
        <v>380.56365</v>
      </c>
      <c r="FC37" s="17">
        <v>29.63635</v>
      </c>
      <c r="FD37" s="17">
        <v>83.4</v>
      </c>
      <c r="FE37" s="17">
        <v>81.400869999999998</v>
      </c>
      <c r="FF37" s="17">
        <v>81.635570000000001</v>
      </c>
      <c r="FG37" s="17">
        <v>1.7644299999999999</v>
      </c>
      <c r="FH37" s="17">
        <v>151.4</v>
      </c>
      <c r="FI37" s="17">
        <v>149.98721</v>
      </c>
      <c r="FJ37" s="17">
        <v>149.98721</v>
      </c>
      <c r="FK37" s="17">
        <v>1.41279</v>
      </c>
      <c r="FL37" s="17">
        <v>42.2</v>
      </c>
      <c r="FM37" s="17">
        <v>36.598640000000003</v>
      </c>
      <c r="FN37" s="17">
        <v>41.89893</v>
      </c>
      <c r="FO37" s="17">
        <v>0.30107</v>
      </c>
      <c r="FP37" s="17">
        <v>18.8</v>
      </c>
      <c r="FQ37" s="17">
        <v>19.21088</v>
      </c>
      <c r="FR37" s="17">
        <v>19.21088</v>
      </c>
      <c r="FS37" s="17">
        <v>-0.41088000000000002</v>
      </c>
      <c r="FT37" s="17">
        <v>19.094999999999999</v>
      </c>
      <c r="FU37" s="17">
        <v>18.172979999999999</v>
      </c>
      <c r="FV37" s="17">
        <v>18.172979999999999</v>
      </c>
      <c r="FW37" s="17">
        <v>0.92201999999999995</v>
      </c>
      <c r="FX37" s="17">
        <v>91</v>
      </c>
      <c r="FY37" s="17">
        <v>87.773570000000007</v>
      </c>
      <c r="FZ37" s="17">
        <v>87.773570000000007</v>
      </c>
      <c r="GA37" s="17">
        <v>3.2264300000000001</v>
      </c>
      <c r="GB37" s="17">
        <v>48.5</v>
      </c>
      <c r="GC37" s="17">
        <v>103.05358</v>
      </c>
      <c r="GD37" s="17">
        <v>160.95518000000001</v>
      </c>
      <c r="GE37" s="17">
        <v>-112.45518</v>
      </c>
      <c r="GF37" s="17">
        <v>58.2</v>
      </c>
      <c r="GG37" s="17">
        <v>103.05358</v>
      </c>
      <c r="GH37" s="17">
        <v>160.95518000000001</v>
      </c>
      <c r="GI37" s="17">
        <v>-102.75518</v>
      </c>
      <c r="GJ37" s="17">
        <v>109.3</v>
      </c>
      <c r="GK37" s="17">
        <v>103.36305</v>
      </c>
      <c r="GL37" s="17">
        <v>161.43852000000001</v>
      </c>
      <c r="GM37" s="17">
        <v>-52.13852</v>
      </c>
      <c r="GN37" s="17">
        <v>107</v>
      </c>
      <c r="GO37" s="17">
        <v>110.48202000000001</v>
      </c>
      <c r="GP37" s="17">
        <v>110.48202000000001</v>
      </c>
      <c r="GQ37" s="17">
        <v>-3.4820199999999999</v>
      </c>
      <c r="GR37" s="17">
        <v>44.8</v>
      </c>
      <c r="GS37" s="17">
        <v>45</v>
      </c>
      <c r="GT37" s="17">
        <v>47.082599999999999</v>
      </c>
      <c r="GU37" s="17">
        <v>-2.2826</v>
      </c>
      <c r="GV37" s="17"/>
      <c r="GW37" s="17"/>
      <c r="GX37" s="17">
        <v>35.162289999999999</v>
      </c>
      <c r="GY37" s="17">
        <v>-35.162289999999999</v>
      </c>
      <c r="GZ37" s="17">
        <v>3.8</v>
      </c>
      <c r="HA37" s="17"/>
      <c r="HB37" s="17"/>
      <c r="HC37" s="17">
        <v>3.8</v>
      </c>
      <c r="HD37" s="17">
        <v>28.1</v>
      </c>
      <c r="HE37" s="17">
        <v>30.13373</v>
      </c>
      <c r="HF37" s="17">
        <v>30.13373</v>
      </c>
      <c r="HG37" s="17">
        <v>-2.0337299999999998</v>
      </c>
      <c r="HH37" s="17">
        <v>169.1</v>
      </c>
      <c r="HI37" s="17">
        <v>170</v>
      </c>
      <c r="HJ37" s="17">
        <v>133.20214000000001</v>
      </c>
      <c r="HK37" s="17">
        <v>35.897860000000001</v>
      </c>
      <c r="HL37" s="17"/>
      <c r="HM37" s="17"/>
      <c r="HN37" s="17"/>
      <c r="HO37" s="17">
        <v>0</v>
      </c>
      <c r="HP37" s="17"/>
      <c r="HQ37" s="17"/>
      <c r="HR37" s="17"/>
      <c r="HS37" s="17">
        <v>0</v>
      </c>
      <c r="HT37" s="17">
        <v>33.700000000000003</v>
      </c>
      <c r="HU37" s="17">
        <v>43.246470000000002</v>
      </c>
      <c r="HV37" s="17">
        <v>49.13355</v>
      </c>
      <c r="HW37" s="17">
        <v>-15.43355</v>
      </c>
      <c r="HX37" s="17">
        <v>0</v>
      </c>
      <c r="HY37" s="17"/>
      <c r="HZ37" s="17"/>
      <c r="IA37" s="17">
        <v>0</v>
      </c>
      <c r="IB37" s="17">
        <v>0</v>
      </c>
      <c r="IC37" s="17"/>
      <c r="ID37" s="17"/>
      <c r="IE37" s="17">
        <v>0</v>
      </c>
      <c r="IF37" s="17">
        <v>45.4</v>
      </c>
      <c r="IG37" s="17">
        <v>45.265309999999999</v>
      </c>
      <c r="IH37" s="17">
        <v>45.265309999999999</v>
      </c>
      <c r="II37" s="17">
        <v>0.13469</v>
      </c>
      <c r="IJ37" s="17"/>
      <c r="IK37" s="17"/>
      <c r="IL37" s="17"/>
      <c r="IM37" s="17">
        <v>0</v>
      </c>
      <c r="IN37" s="17"/>
      <c r="IO37" s="17"/>
      <c r="IP37" s="17"/>
      <c r="IQ37" s="17">
        <v>0</v>
      </c>
      <c r="IR37" s="17"/>
      <c r="IS37" s="17"/>
      <c r="IT37" s="17"/>
      <c r="IU37" s="17">
        <v>0</v>
      </c>
      <c r="IV37" s="17">
        <v>131.6</v>
      </c>
      <c r="IW37" s="17">
        <v>136.69067999999999</v>
      </c>
      <c r="IX37" s="17">
        <v>136.69067999999999</v>
      </c>
      <c r="IY37" s="17">
        <v>-5.0906799999999999</v>
      </c>
      <c r="IZ37" s="17"/>
      <c r="JA37" s="17"/>
      <c r="JB37" s="17"/>
      <c r="JC37" s="17">
        <v>0</v>
      </c>
      <c r="JD37" s="17"/>
      <c r="JE37" s="17"/>
      <c r="JF37" s="17"/>
      <c r="JG37" s="17">
        <v>0</v>
      </c>
      <c r="JH37" s="17"/>
      <c r="JI37" s="17"/>
      <c r="JJ37" s="17"/>
      <c r="JK37" s="17">
        <v>0</v>
      </c>
      <c r="JL37" s="17"/>
      <c r="JM37" s="17"/>
      <c r="JN37" s="17"/>
      <c r="JO37" s="17">
        <v>0</v>
      </c>
      <c r="JP37" s="17"/>
      <c r="JQ37" s="17"/>
      <c r="JR37" s="17"/>
      <c r="JS37" s="17">
        <v>0</v>
      </c>
      <c r="JT37" s="17"/>
      <c r="JU37" s="17"/>
      <c r="JV37" s="17"/>
      <c r="JW37" s="17">
        <v>0</v>
      </c>
      <c r="JX37" s="17">
        <v>194.6</v>
      </c>
      <c r="JY37" s="17">
        <v>200.67498000000001</v>
      </c>
      <c r="JZ37" s="17">
        <v>200.67499000000001</v>
      </c>
      <c r="KA37" s="17">
        <v>-6.0749899999999997</v>
      </c>
      <c r="KB37" s="17">
        <v>196.1</v>
      </c>
      <c r="KC37" s="17">
        <v>200.3066</v>
      </c>
      <c r="KD37" s="17">
        <v>200.3066</v>
      </c>
      <c r="KE37" s="17">
        <v>-4.2065999999999999</v>
      </c>
      <c r="KF37" s="17">
        <v>196.1</v>
      </c>
      <c r="KG37" s="17">
        <v>200.18467000000001</v>
      </c>
      <c r="KH37" s="17">
        <v>200.18467000000001</v>
      </c>
      <c r="KI37" s="17">
        <v>-4.08467</v>
      </c>
      <c r="KJ37" s="17">
        <v>0</v>
      </c>
      <c r="KK37" s="17"/>
      <c r="KL37" s="17">
        <v>16</v>
      </c>
      <c r="KM37" s="17">
        <v>-16</v>
      </c>
      <c r="KN37" s="17"/>
      <c r="KO37" s="17"/>
      <c r="KP37" s="17"/>
      <c r="KQ37" s="17">
        <v>0</v>
      </c>
      <c r="KR37" s="17"/>
      <c r="KS37" s="17"/>
      <c r="KT37" s="17"/>
      <c r="KU37" s="17">
        <v>0</v>
      </c>
      <c r="KV37" s="17">
        <v>4</v>
      </c>
      <c r="KW37" s="17"/>
      <c r="KX37" s="17">
        <v>4.7853599999999998</v>
      </c>
      <c r="KY37" s="17">
        <v>-0.78535999999999995</v>
      </c>
      <c r="KZ37" s="17">
        <v>261.60000000000002</v>
      </c>
      <c r="LA37" s="17">
        <v>259.39679000000001</v>
      </c>
      <c r="LB37" s="17">
        <v>193.04178999999999</v>
      </c>
      <c r="LC37" s="17">
        <v>68.558210000000003</v>
      </c>
      <c r="LD37" s="17">
        <v>136.19999999999999</v>
      </c>
      <c r="LE37" s="17">
        <v>133.16031000000001</v>
      </c>
      <c r="LF37" s="17">
        <v>133.16031000000001</v>
      </c>
      <c r="LG37" s="17">
        <v>3.0396899999999998</v>
      </c>
      <c r="LH37" s="17">
        <v>62.8</v>
      </c>
      <c r="LI37" s="17">
        <v>67.199219999999997</v>
      </c>
      <c r="LJ37" s="17">
        <v>67.199219999999997</v>
      </c>
      <c r="LK37" s="17">
        <v>-4.3992199999999997</v>
      </c>
      <c r="LL37" s="17">
        <v>78</v>
      </c>
      <c r="LM37" s="17">
        <v>78.567999999999998</v>
      </c>
      <c r="LN37" s="17">
        <v>78.567999999999998</v>
      </c>
      <c r="LO37" s="17">
        <v>-0.56799999999999995</v>
      </c>
      <c r="LP37" s="17">
        <v>30.8</v>
      </c>
      <c r="LQ37" s="17">
        <v>29.980560000000001</v>
      </c>
      <c r="LR37" s="17">
        <v>29.980560000000001</v>
      </c>
      <c r="LS37" s="17">
        <v>0.81943999999999995</v>
      </c>
      <c r="LT37" s="17"/>
      <c r="LU37" s="17"/>
      <c r="LV37" s="17"/>
      <c r="LW37" s="17">
        <v>0</v>
      </c>
      <c r="LX37" s="17">
        <v>0</v>
      </c>
      <c r="LY37" s="17"/>
      <c r="LZ37" s="17"/>
      <c r="MA37" s="17">
        <v>0</v>
      </c>
      <c r="MB37" s="17">
        <v>0</v>
      </c>
      <c r="MC37" s="17"/>
      <c r="MD37" s="17"/>
      <c r="ME37" s="17">
        <v>0</v>
      </c>
      <c r="MF37" s="17">
        <v>138</v>
      </c>
      <c r="MG37" s="17">
        <v>136.26948999999999</v>
      </c>
      <c r="MH37" s="17">
        <v>136.26948999999999</v>
      </c>
      <c r="MI37" s="17">
        <v>1.73051</v>
      </c>
      <c r="MJ37" s="17"/>
      <c r="MK37" s="17"/>
      <c r="ML37" s="17"/>
      <c r="MM37" s="17">
        <v>0</v>
      </c>
      <c r="MN37" s="17"/>
      <c r="MO37" s="17"/>
      <c r="MP37" s="17"/>
      <c r="MQ37" s="17">
        <v>0</v>
      </c>
      <c r="MR37" s="17"/>
      <c r="MS37" s="17"/>
      <c r="MT37" s="17"/>
      <c r="MU37" s="17">
        <v>0</v>
      </c>
      <c r="MV37" s="17">
        <v>173.9</v>
      </c>
      <c r="MW37" s="17">
        <v>175.46499</v>
      </c>
      <c r="MX37" s="17"/>
      <c r="MY37" s="17">
        <v>173.9</v>
      </c>
      <c r="MZ37" s="17">
        <v>0</v>
      </c>
      <c r="NA37" s="17"/>
      <c r="NB37" s="17"/>
      <c r="NC37" s="17">
        <v>0</v>
      </c>
      <c r="ND37" s="17">
        <v>174.3</v>
      </c>
      <c r="NE37" s="17">
        <v>176.22309000000001</v>
      </c>
      <c r="NF37" s="17"/>
      <c r="NG37" s="17">
        <v>174.3</v>
      </c>
      <c r="NH37" s="17">
        <v>174.2</v>
      </c>
      <c r="NI37" s="17">
        <v>175.92723000000001</v>
      </c>
      <c r="NJ37" s="17"/>
      <c r="NK37" s="17">
        <v>174.2</v>
      </c>
      <c r="NL37" s="17"/>
      <c r="NM37" s="17"/>
      <c r="NN37" s="17"/>
      <c r="NO37" s="17">
        <v>0</v>
      </c>
      <c r="NP37" s="17"/>
      <c r="NQ37" s="17"/>
      <c r="NR37" s="17"/>
      <c r="NS37" s="17">
        <v>0</v>
      </c>
      <c r="NT37" s="17">
        <v>0</v>
      </c>
      <c r="NU37" s="17"/>
      <c r="NV37" s="17">
        <v>9.09</v>
      </c>
      <c r="NW37" s="17">
        <v>-9.09</v>
      </c>
      <c r="NX37" s="17">
        <v>9.3000000000000007</v>
      </c>
      <c r="NY37" s="17">
        <v>9.0694199999999991</v>
      </c>
      <c r="NZ37" s="17">
        <v>9.0694199999999991</v>
      </c>
      <c r="OA37" s="17">
        <v>0.23058000000000001</v>
      </c>
      <c r="OB37" s="17">
        <v>10.199999999999999</v>
      </c>
      <c r="OC37" s="17"/>
      <c r="OD37" s="17">
        <v>10</v>
      </c>
      <c r="OE37" s="17">
        <v>0.2</v>
      </c>
      <c r="OF37" s="17">
        <v>0.5</v>
      </c>
      <c r="OG37" s="17"/>
      <c r="OH37" s="17">
        <v>0.69799999999999995</v>
      </c>
      <c r="OI37" s="17">
        <v>-0.19800000000000001</v>
      </c>
      <c r="OJ37" s="17">
        <v>79.599999999999994</v>
      </c>
      <c r="OK37" s="17">
        <v>94.81</v>
      </c>
      <c r="OL37" s="17">
        <v>110.901</v>
      </c>
      <c r="OM37" s="17">
        <v>-31.300999999999998</v>
      </c>
      <c r="ON37" s="17">
        <v>80.8</v>
      </c>
      <c r="OO37" s="17"/>
      <c r="OP37" s="17">
        <v>79.882999999999996</v>
      </c>
      <c r="OQ37" s="17">
        <v>0.91700000000000004</v>
      </c>
      <c r="OR37" s="17">
        <v>2.8</v>
      </c>
      <c r="OS37" s="17">
        <v>5.27</v>
      </c>
      <c r="OT37" s="17">
        <v>5.27</v>
      </c>
      <c r="OU37" s="17">
        <v>-2.4700000000000002</v>
      </c>
      <c r="OV37" s="17">
        <v>0.1</v>
      </c>
      <c r="OW37" s="17"/>
      <c r="OX37" s="17">
        <v>0.2</v>
      </c>
      <c r="OY37" s="17">
        <v>-0.1</v>
      </c>
      <c r="OZ37" s="17">
        <v>20.3</v>
      </c>
      <c r="PA37" s="17"/>
      <c r="PB37" s="17">
        <v>20.456230000000001</v>
      </c>
      <c r="PC37" s="17">
        <v>-0.15623000000000001</v>
      </c>
      <c r="PD37" s="17">
        <v>10.4</v>
      </c>
      <c r="PE37" s="17">
        <v>9.9830000000000005</v>
      </c>
      <c r="PF37" s="17">
        <v>9.9830000000000005</v>
      </c>
      <c r="PG37" s="17">
        <v>0.41699999999999998</v>
      </c>
      <c r="PH37" s="17">
        <v>5.7</v>
      </c>
      <c r="PI37" s="17">
        <v>5.67</v>
      </c>
      <c r="PJ37" s="17">
        <v>5.67</v>
      </c>
      <c r="PK37" s="17">
        <v>0.03</v>
      </c>
      <c r="PL37" s="17">
        <v>208.9</v>
      </c>
      <c r="PM37" s="17"/>
      <c r="PN37" s="17">
        <v>201.965</v>
      </c>
      <c r="PO37" s="17">
        <v>6.9349999999999996</v>
      </c>
      <c r="PP37" s="17">
        <v>104.6</v>
      </c>
      <c r="PQ37" s="17"/>
      <c r="PR37" s="17">
        <v>102</v>
      </c>
      <c r="PS37" s="17">
        <v>2.6</v>
      </c>
      <c r="PT37" s="17">
        <v>2.2000000000000002</v>
      </c>
      <c r="PU37" s="17">
        <v>2</v>
      </c>
      <c r="PV37" s="17">
        <v>2</v>
      </c>
      <c r="PW37" s="17">
        <v>0.2</v>
      </c>
      <c r="PX37" s="17">
        <v>3.1</v>
      </c>
      <c r="PY37" s="17">
        <v>3.1</v>
      </c>
      <c r="PZ37" s="17">
        <v>3.1</v>
      </c>
      <c r="QA37" s="17">
        <v>0</v>
      </c>
      <c r="QB37" s="17">
        <v>4.9000000000000004</v>
      </c>
      <c r="QC37" s="17">
        <v>5</v>
      </c>
      <c r="QD37" s="17">
        <v>5</v>
      </c>
      <c r="QE37" s="17">
        <v>-0.1</v>
      </c>
      <c r="QF37" s="17">
        <v>20.399999999999999</v>
      </c>
      <c r="QG37" s="17"/>
      <c r="QH37" s="17">
        <v>20.422219999999999</v>
      </c>
      <c r="QI37" s="17">
        <v>-2.222E-2</v>
      </c>
      <c r="QJ37" s="17">
        <v>10</v>
      </c>
      <c r="QK37" s="17">
        <v>10</v>
      </c>
      <c r="QL37" s="17">
        <v>10</v>
      </c>
      <c r="QM37" s="17">
        <v>0</v>
      </c>
      <c r="QN37" s="17">
        <v>18.5</v>
      </c>
      <c r="QO37" s="17">
        <v>17.492709999999999</v>
      </c>
      <c r="QP37" s="17">
        <v>17.492709999999999</v>
      </c>
      <c r="QQ37" s="17">
        <v>1.00729</v>
      </c>
      <c r="QR37" s="17">
        <v>3.5</v>
      </c>
      <c r="QS37" s="17">
        <v>3.4</v>
      </c>
      <c r="QT37" s="17">
        <v>3.4</v>
      </c>
      <c r="QU37" s="17">
        <v>0.1</v>
      </c>
      <c r="QV37" s="17">
        <v>18.5</v>
      </c>
      <c r="QW37" s="17">
        <v>17.881440000000001</v>
      </c>
      <c r="QX37" s="17">
        <v>17.881440000000001</v>
      </c>
      <c r="QY37" s="17">
        <v>0.61856</v>
      </c>
      <c r="QZ37" s="17">
        <v>13.8</v>
      </c>
      <c r="RA37" s="17"/>
      <c r="RB37" s="17">
        <v>14.692</v>
      </c>
      <c r="RC37" s="17">
        <v>-0.89200000000000002</v>
      </c>
      <c r="RD37" s="17">
        <v>17.399999999999999</v>
      </c>
      <c r="RE37" s="17"/>
      <c r="RF37" s="17">
        <v>17.274000000000001</v>
      </c>
      <c r="RG37" s="17">
        <v>0.126</v>
      </c>
      <c r="RH37" s="17">
        <v>16.899999999999999</v>
      </c>
      <c r="RI37" s="17">
        <v>19.940000000000001</v>
      </c>
      <c r="RJ37" s="17">
        <v>25.149000000000001</v>
      </c>
      <c r="RK37" s="17">
        <v>-8.2490000000000006</v>
      </c>
      <c r="RL37" s="17">
        <v>66.099999999999994</v>
      </c>
      <c r="RM37" s="17">
        <v>73.209999999999994</v>
      </c>
      <c r="RN37" s="17">
        <v>79.777000000000001</v>
      </c>
      <c r="RO37" s="17">
        <v>-13.677</v>
      </c>
      <c r="RP37" s="17">
        <v>18.3</v>
      </c>
      <c r="RQ37" s="17"/>
      <c r="RR37" s="17">
        <v>19.308</v>
      </c>
      <c r="RS37" s="17">
        <v>-1.008</v>
      </c>
      <c r="RT37" s="17">
        <v>2.2000000000000002</v>
      </c>
      <c r="RU37" s="17">
        <v>3.06</v>
      </c>
      <c r="RV37" s="17">
        <v>3.06</v>
      </c>
      <c r="RW37" s="17">
        <v>-0.86</v>
      </c>
      <c r="RX37" s="17">
        <v>20.399999999999999</v>
      </c>
      <c r="RY37" s="17">
        <v>19.792000000000002</v>
      </c>
      <c r="RZ37" s="17">
        <v>19.792000000000002</v>
      </c>
      <c r="SA37" s="17">
        <v>0.60799999999999998</v>
      </c>
      <c r="SB37" s="17">
        <v>3.2</v>
      </c>
      <c r="SC37" s="17">
        <v>2</v>
      </c>
      <c r="SD37" s="17">
        <v>2</v>
      </c>
      <c r="SE37" s="17">
        <v>1.2</v>
      </c>
      <c r="SF37" s="17"/>
      <c r="SG37" s="17"/>
      <c r="SH37" s="17">
        <v>0.4</v>
      </c>
      <c r="SI37" s="17">
        <v>-0.4</v>
      </c>
      <c r="SJ37" s="17">
        <v>0.3</v>
      </c>
      <c r="SK37" s="17"/>
      <c r="SL37" s="17">
        <v>0.309</v>
      </c>
      <c r="SM37" s="17">
        <v>-8.9999999999999993E-3</v>
      </c>
      <c r="SN37" s="17">
        <v>19.899999999999999</v>
      </c>
      <c r="SO37" s="17">
        <v>19.1448</v>
      </c>
      <c r="SP37" s="17">
        <v>19.1448</v>
      </c>
      <c r="SQ37" s="17">
        <v>0.75519999999999998</v>
      </c>
      <c r="SR37" s="17">
        <v>13.2</v>
      </c>
      <c r="SS37" s="17">
        <v>12.244899999999999</v>
      </c>
      <c r="ST37" s="17">
        <v>12.244899999999999</v>
      </c>
      <c r="SU37" s="17">
        <v>0.95509999999999995</v>
      </c>
      <c r="SV37" s="17">
        <v>20</v>
      </c>
      <c r="SW37" s="17">
        <v>19.436350000000001</v>
      </c>
      <c r="SX37" s="17">
        <v>19.436350000000001</v>
      </c>
      <c r="SY37" s="17">
        <v>0.56364999999999998</v>
      </c>
      <c r="SZ37" s="17">
        <v>20.2</v>
      </c>
      <c r="TA37" s="17">
        <v>19.436350000000001</v>
      </c>
      <c r="TB37" s="17">
        <v>19.436350000000001</v>
      </c>
      <c r="TC37" s="17">
        <v>0.76365000000000005</v>
      </c>
      <c r="TD37" s="17">
        <v>5.0999999999999996</v>
      </c>
      <c r="TE37" s="17">
        <v>5.2690000000000001</v>
      </c>
      <c r="TF37" s="17">
        <v>5.2690000000000001</v>
      </c>
      <c r="TG37" s="17">
        <v>-0.16900000000000001</v>
      </c>
      <c r="TH37" s="17">
        <v>34.6</v>
      </c>
      <c r="TI37" s="17">
        <v>29.76</v>
      </c>
      <c r="TJ37" s="17">
        <v>50</v>
      </c>
      <c r="TK37" s="17">
        <v>-15.4</v>
      </c>
      <c r="TL37" s="17">
        <v>27.6</v>
      </c>
      <c r="TM37" s="17"/>
      <c r="TN37" s="17">
        <v>30.247</v>
      </c>
      <c r="TO37" s="17">
        <v>-2.6469999999999998</v>
      </c>
      <c r="TP37" s="17">
        <v>103.7</v>
      </c>
      <c r="TQ37" s="17">
        <v>91.24</v>
      </c>
      <c r="TR37" s="17">
        <v>97.894000000000005</v>
      </c>
      <c r="TS37" s="17">
        <v>5.806</v>
      </c>
      <c r="TT37" s="17">
        <v>98.1</v>
      </c>
      <c r="TU37" s="17">
        <v>103.57</v>
      </c>
      <c r="TV37" s="17">
        <v>103.39400000000001</v>
      </c>
      <c r="TW37" s="17">
        <v>-5.2939999999999996</v>
      </c>
      <c r="TX37" s="17">
        <v>17.899999999999999</v>
      </c>
      <c r="TY37" s="17">
        <v>6.8869999999999996</v>
      </c>
      <c r="TZ37" s="17">
        <v>6.8869999999999996</v>
      </c>
      <c r="UA37" s="17">
        <v>11.013</v>
      </c>
      <c r="UB37" s="17">
        <v>12.3</v>
      </c>
      <c r="UC37" s="17">
        <v>11.635999999999999</v>
      </c>
      <c r="UD37" s="17">
        <v>11.635999999999999</v>
      </c>
      <c r="UE37" s="17">
        <v>0.66400000000000003</v>
      </c>
      <c r="UF37" s="17">
        <v>31.9</v>
      </c>
      <c r="UG37" s="17"/>
      <c r="UH37" s="17">
        <v>42.15</v>
      </c>
      <c r="UI37" s="17">
        <v>-10.25</v>
      </c>
      <c r="UJ37" s="17">
        <v>21</v>
      </c>
      <c r="UK37" s="17">
        <v>19.436350000000001</v>
      </c>
      <c r="UL37" s="17">
        <v>19.436350000000001</v>
      </c>
      <c r="UM37" s="17">
        <v>1.56365</v>
      </c>
      <c r="UN37" s="17">
        <v>8.1999999999999993</v>
      </c>
      <c r="UO37" s="17">
        <v>8.1999999999999993</v>
      </c>
      <c r="UP37" s="17">
        <v>8.1999999999999993</v>
      </c>
      <c r="UQ37" s="17">
        <v>0</v>
      </c>
      <c r="UR37" s="17">
        <v>3.2</v>
      </c>
      <c r="US37" s="17">
        <v>7.1</v>
      </c>
      <c r="UT37" s="17">
        <v>7.1</v>
      </c>
      <c r="UU37" s="17">
        <v>-3.9</v>
      </c>
      <c r="UV37" s="17">
        <v>20.399999999999999</v>
      </c>
      <c r="UW37" s="17">
        <v>19.436350000000001</v>
      </c>
      <c r="UX37" s="17">
        <v>19.436350000000001</v>
      </c>
      <c r="UY37" s="17">
        <v>0.96365000000000001</v>
      </c>
      <c r="UZ37" s="17">
        <v>20.399999999999999</v>
      </c>
      <c r="VA37" s="17">
        <v>19.436350000000001</v>
      </c>
      <c r="VB37" s="17">
        <v>19.436350000000001</v>
      </c>
      <c r="VC37" s="17">
        <v>0.96365000000000001</v>
      </c>
      <c r="VD37" s="17">
        <v>20</v>
      </c>
      <c r="VE37" s="17">
        <v>19.436350000000001</v>
      </c>
      <c r="VF37" s="17">
        <v>19.436350000000001</v>
      </c>
      <c r="VG37" s="17">
        <v>0.56364999999999998</v>
      </c>
      <c r="VH37" s="17">
        <v>1.9</v>
      </c>
      <c r="VI37" s="17">
        <v>3.16</v>
      </c>
      <c r="VJ37" s="17">
        <v>3.16</v>
      </c>
      <c r="VK37" s="17">
        <v>-1.26</v>
      </c>
      <c r="VL37" s="17">
        <v>252.9</v>
      </c>
      <c r="VM37" s="17"/>
      <c r="VN37" s="17">
        <v>248.08600000000001</v>
      </c>
      <c r="VO37" s="17">
        <v>4.8140000000000001</v>
      </c>
      <c r="VP37" s="17">
        <v>15.2</v>
      </c>
      <c r="VQ37" s="17"/>
      <c r="VR37" s="17">
        <v>15.608000000000001</v>
      </c>
      <c r="VS37" s="17">
        <v>-0.40799999999999997</v>
      </c>
      <c r="VT37" s="17">
        <v>140.1</v>
      </c>
      <c r="VU37" s="17"/>
      <c r="VV37" s="17">
        <v>137.97200000000001</v>
      </c>
      <c r="VW37" s="17">
        <v>2.1280000000000001</v>
      </c>
      <c r="VX37" s="17">
        <v>0.6</v>
      </c>
      <c r="VY37" s="17">
        <v>0.6</v>
      </c>
      <c r="VZ37" s="17">
        <v>0.6</v>
      </c>
      <c r="WA37" s="17">
        <v>0</v>
      </c>
      <c r="WB37" s="17">
        <v>96</v>
      </c>
      <c r="WC37" s="17">
        <v>81.98</v>
      </c>
      <c r="WD37" s="17">
        <v>110</v>
      </c>
      <c r="WE37" s="17">
        <v>-14</v>
      </c>
      <c r="WF37" s="17">
        <v>111.7</v>
      </c>
      <c r="WG37" s="17"/>
      <c r="WH37" s="17">
        <v>144.22499999999999</v>
      </c>
      <c r="WI37" s="17">
        <v>-32.524999999999999</v>
      </c>
      <c r="WJ37" s="17">
        <v>103.7</v>
      </c>
      <c r="WK37" s="17"/>
      <c r="WL37" s="17">
        <v>99.921000000000006</v>
      </c>
      <c r="WM37" s="17">
        <v>3.7789999999999999</v>
      </c>
      <c r="WN37" s="17">
        <v>4.8</v>
      </c>
      <c r="WO37" s="17">
        <v>4.2</v>
      </c>
      <c r="WP37" s="17">
        <v>4.2</v>
      </c>
      <c r="WQ37" s="17">
        <v>0.6</v>
      </c>
      <c r="WR37" s="17">
        <v>2.2999999999999998</v>
      </c>
      <c r="WS37" s="17">
        <v>2.4</v>
      </c>
      <c r="WT37" s="17">
        <v>2.4</v>
      </c>
      <c r="WU37" s="17">
        <v>-0.1</v>
      </c>
      <c r="WV37" s="17">
        <v>0.8</v>
      </c>
      <c r="WW37" s="17">
        <v>1.2</v>
      </c>
      <c r="WX37" s="17">
        <v>1.2</v>
      </c>
      <c r="WY37" s="17">
        <v>-0.4</v>
      </c>
      <c r="WZ37" s="17">
        <v>2.5</v>
      </c>
      <c r="XA37" s="17">
        <v>2.8</v>
      </c>
      <c r="XB37" s="17">
        <v>2.8</v>
      </c>
      <c r="XC37" s="17">
        <v>-0.3</v>
      </c>
      <c r="XD37" s="17">
        <v>15.1</v>
      </c>
      <c r="XE37" s="17"/>
      <c r="XF37" s="17">
        <v>12.833</v>
      </c>
      <c r="XG37" s="17">
        <v>2.2669999999999999</v>
      </c>
      <c r="XH37" s="17">
        <v>6.5</v>
      </c>
      <c r="XI37" s="17">
        <v>6.4</v>
      </c>
      <c r="XJ37" s="17">
        <v>6.4</v>
      </c>
      <c r="XK37" s="17">
        <v>0.1</v>
      </c>
      <c r="XL37" s="17">
        <v>20</v>
      </c>
      <c r="XM37" s="17">
        <v>19.241980000000002</v>
      </c>
      <c r="XN37" s="17">
        <v>19.241980000000002</v>
      </c>
      <c r="XO37" s="17">
        <v>0.75802000000000003</v>
      </c>
      <c r="XP37" s="17">
        <v>20</v>
      </c>
      <c r="XQ37" s="17">
        <v>19.241980000000002</v>
      </c>
      <c r="XR37" s="17">
        <v>19.241980000000002</v>
      </c>
      <c r="XS37" s="17">
        <v>0.75802000000000003</v>
      </c>
      <c r="XT37" s="17"/>
      <c r="XU37" s="17"/>
      <c r="XV37" s="17"/>
      <c r="XW37" s="17">
        <v>0</v>
      </c>
      <c r="XX37" s="17">
        <v>44.1</v>
      </c>
      <c r="XY37" s="17">
        <v>32.5</v>
      </c>
      <c r="XZ37" s="17">
        <v>32.5</v>
      </c>
      <c r="YA37" s="17">
        <v>11.6</v>
      </c>
      <c r="YB37" s="17">
        <v>33</v>
      </c>
      <c r="YC37" s="17">
        <v>32.5</v>
      </c>
      <c r="YD37" s="17">
        <v>32.5</v>
      </c>
      <c r="YE37" s="17">
        <v>0.5</v>
      </c>
      <c r="YF37" s="17">
        <v>16.8</v>
      </c>
      <c r="YG37" s="17">
        <v>14</v>
      </c>
      <c r="YH37" s="17">
        <v>14</v>
      </c>
      <c r="YI37" s="17">
        <v>2.8</v>
      </c>
      <c r="YJ37" s="17">
        <v>11.5</v>
      </c>
      <c r="YK37" s="17">
        <v>12</v>
      </c>
      <c r="YL37" s="17">
        <v>12</v>
      </c>
      <c r="YM37" s="17">
        <v>-0.5</v>
      </c>
      <c r="YN37" s="17">
        <v>0</v>
      </c>
      <c r="YO37" s="17">
        <v>7.59</v>
      </c>
      <c r="YP37" s="17">
        <v>7.59</v>
      </c>
      <c r="YQ37" s="17">
        <v>-7.59</v>
      </c>
      <c r="YR37" s="17">
        <v>10.8</v>
      </c>
      <c r="YS37" s="17">
        <v>11</v>
      </c>
      <c r="YT37" s="17">
        <v>11</v>
      </c>
      <c r="YU37" s="17">
        <v>-0.2</v>
      </c>
      <c r="YV37" s="17">
        <v>20</v>
      </c>
      <c r="YW37" s="17">
        <v>19</v>
      </c>
      <c r="YX37" s="17">
        <v>19</v>
      </c>
      <c r="YY37" s="17">
        <v>1</v>
      </c>
    </row>
    <row r="38" spans="1:675" ht="24" customHeight="1" x14ac:dyDescent="0.3">
      <c r="A38" s="1"/>
      <c r="B38" s="16" t="s">
        <v>68</v>
      </c>
      <c r="C38" s="16" t="s">
        <v>827</v>
      </c>
      <c r="D38" s="17">
        <v>204</v>
      </c>
      <c r="E38" s="17">
        <v>203.40136000000001</v>
      </c>
      <c r="F38" s="17">
        <v>203.40136000000001</v>
      </c>
      <c r="G38" s="17">
        <v>0.59863999999999995</v>
      </c>
      <c r="H38" s="17">
        <v>657.4</v>
      </c>
      <c r="I38" s="17">
        <v>650</v>
      </c>
      <c r="J38" s="17">
        <v>629.90463999999997</v>
      </c>
      <c r="K38" s="17">
        <v>27.495360000000002</v>
      </c>
      <c r="L38" s="17">
        <v>145.80000000000001</v>
      </c>
      <c r="M38" s="17">
        <v>147.4599</v>
      </c>
      <c r="N38" s="17">
        <v>205.11832000000001</v>
      </c>
      <c r="O38" s="17">
        <v>-59.31832</v>
      </c>
      <c r="P38" s="17">
        <v>7.6</v>
      </c>
      <c r="Q38" s="17">
        <v>8.8258700000000001</v>
      </c>
      <c r="R38" s="17">
        <v>8.8258700000000001</v>
      </c>
      <c r="S38" s="17">
        <v>-1.22587</v>
      </c>
      <c r="T38" s="17">
        <v>7.4</v>
      </c>
      <c r="U38" s="17">
        <v>8.5166900000000005</v>
      </c>
      <c r="V38" s="17">
        <v>8.5166900000000005</v>
      </c>
      <c r="W38" s="17">
        <v>-1.11669</v>
      </c>
      <c r="X38" s="17">
        <v>93.4</v>
      </c>
      <c r="Y38" s="17">
        <v>91.867829999999998</v>
      </c>
      <c r="Z38" s="17">
        <v>91.867829999999998</v>
      </c>
      <c r="AA38" s="17">
        <v>1.53217</v>
      </c>
      <c r="AB38" s="17">
        <v>227.6</v>
      </c>
      <c r="AC38" s="17">
        <v>226.00122999999999</v>
      </c>
      <c r="AD38" s="17">
        <v>242</v>
      </c>
      <c r="AE38" s="17">
        <v>-14.4</v>
      </c>
      <c r="AF38" s="17">
        <v>0</v>
      </c>
      <c r="AG38" s="17"/>
      <c r="AH38" s="17"/>
      <c r="AI38" s="17">
        <v>0</v>
      </c>
      <c r="AJ38" s="17">
        <v>0</v>
      </c>
      <c r="AK38" s="17"/>
      <c r="AL38" s="17"/>
      <c r="AM38" s="17">
        <v>0</v>
      </c>
      <c r="AN38" s="17"/>
      <c r="AO38" s="17"/>
      <c r="AP38" s="17"/>
      <c r="AQ38" s="17">
        <v>0</v>
      </c>
      <c r="AR38" s="17"/>
      <c r="AS38" s="17"/>
      <c r="AT38" s="17"/>
      <c r="AU38" s="17">
        <v>0</v>
      </c>
      <c r="AV38" s="17"/>
      <c r="AW38" s="17"/>
      <c r="AX38" s="17"/>
      <c r="AY38" s="17">
        <v>0</v>
      </c>
      <c r="AZ38" s="17"/>
      <c r="BA38" s="17"/>
      <c r="BB38" s="17"/>
      <c r="BC38" s="17">
        <v>0</v>
      </c>
      <c r="BD38" s="17"/>
      <c r="BE38" s="17"/>
      <c r="BF38" s="17"/>
      <c r="BG38" s="17">
        <v>0</v>
      </c>
      <c r="BH38" s="17"/>
      <c r="BI38" s="17"/>
      <c r="BJ38" s="17"/>
      <c r="BK38" s="17">
        <v>0</v>
      </c>
      <c r="BL38" s="17">
        <v>580.4</v>
      </c>
      <c r="BM38" s="17">
        <v>582.50599999999997</v>
      </c>
      <c r="BN38" s="17">
        <v>582.50599999999997</v>
      </c>
      <c r="BO38" s="17">
        <v>-2.1059999999999999</v>
      </c>
      <c r="BP38" s="17">
        <v>10.7</v>
      </c>
      <c r="BQ38" s="17">
        <v>10.52094</v>
      </c>
      <c r="BR38" s="17">
        <v>10.52094</v>
      </c>
      <c r="BS38" s="17">
        <v>0.17906</v>
      </c>
      <c r="BT38" s="17"/>
      <c r="BU38" s="17"/>
      <c r="BV38" s="17">
        <v>17.629960000000001</v>
      </c>
      <c r="BW38" s="17">
        <v>-17.629960000000001</v>
      </c>
      <c r="BX38" s="17"/>
      <c r="BY38" s="17"/>
      <c r="BZ38" s="17"/>
      <c r="CA38" s="17">
        <v>0</v>
      </c>
      <c r="CB38" s="17"/>
      <c r="CC38" s="17"/>
      <c r="CD38" s="17"/>
      <c r="CE38" s="17">
        <v>0</v>
      </c>
      <c r="CF38" s="17"/>
      <c r="CG38" s="17"/>
      <c r="CH38" s="17"/>
      <c r="CI38" s="17">
        <v>0</v>
      </c>
      <c r="CJ38" s="17">
        <v>166.2</v>
      </c>
      <c r="CK38" s="17">
        <v>164.06706</v>
      </c>
      <c r="CL38" s="17">
        <v>164.06706</v>
      </c>
      <c r="CM38" s="17">
        <v>2.1329400000000001</v>
      </c>
      <c r="CN38" s="17">
        <v>9.8000000000000007</v>
      </c>
      <c r="CO38" s="17">
        <v>9.2994299999999992</v>
      </c>
      <c r="CP38" s="17">
        <v>9.2994299999999992</v>
      </c>
      <c r="CQ38" s="17">
        <v>0.50056999999999996</v>
      </c>
      <c r="CR38" s="17">
        <v>6.3</v>
      </c>
      <c r="CS38" s="17">
        <v>4.9935799999999997</v>
      </c>
      <c r="CT38" s="17">
        <v>4.9935799999999997</v>
      </c>
      <c r="CU38" s="17">
        <v>1.3064199999999999</v>
      </c>
      <c r="CV38" s="17"/>
      <c r="CW38" s="17"/>
      <c r="CX38" s="17"/>
      <c r="CY38" s="17">
        <v>0</v>
      </c>
      <c r="CZ38" s="17">
        <v>6.5</v>
      </c>
      <c r="DA38" s="17">
        <v>6.8787000000000003</v>
      </c>
      <c r="DB38" s="17">
        <v>6.8787000000000003</v>
      </c>
      <c r="DC38" s="17">
        <v>-0.37869999999999998</v>
      </c>
      <c r="DD38" s="17"/>
      <c r="DE38" s="17"/>
      <c r="DF38" s="17"/>
      <c r="DG38" s="17">
        <v>0</v>
      </c>
      <c r="DH38" s="17">
        <v>69.5</v>
      </c>
      <c r="DI38" s="17">
        <v>67.146360000000001</v>
      </c>
      <c r="DJ38" s="17">
        <v>48.499270000000003</v>
      </c>
      <c r="DK38" s="17">
        <v>21.000730000000001</v>
      </c>
      <c r="DL38" s="17"/>
      <c r="DM38" s="17"/>
      <c r="DN38" s="17"/>
      <c r="DO38" s="17">
        <v>0</v>
      </c>
      <c r="DP38" s="17"/>
      <c r="DQ38" s="17"/>
      <c r="DR38" s="17"/>
      <c r="DS38" s="17">
        <v>0</v>
      </c>
      <c r="DT38" s="17">
        <v>0</v>
      </c>
      <c r="DU38" s="17"/>
      <c r="DV38" s="17"/>
      <c r="DW38" s="17">
        <v>0</v>
      </c>
      <c r="DX38" s="17"/>
      <c r="DY38" s="17"/>
      <c r="DZ38" s="17"/>
      <c r="EA38" s="17">
        <v>0</v>
      </c>
      <c r="EB38" s="17">
        <v>110.1</v>
      </c>
      <c r="EC38" s="17">
        <v>112.46647</v>
      </c>
      <c r="ED38" s="17">
        <v>112.46647</v>
      </c>
      <c r="EE38" s="17">
        <v>-2.3664700000000001</v>
      </c>
      <c r="EF38" s="17">
        <v>133.80000000000001</v>
      </c>
      <c r="EG38" s="17">
        <v>130.92201</v>
      </c>
      <c r="EH38" s="17">
        <v>152.76085</v>
      </c>
      <c r="EI38" s="17">
        <v>-18.960850000000001</v>
      </c>
      <c r="EJ38" s="17">
        <v>170</v>
      </c>
      <c r="EK38" s="17"/>
      <c r="EL38" s="17"/>
      <c r="EM38" s="17">
        <v>170</v>
      </c>
      <c r="EN38" s="17"/>
      <c r="EO38" s="17"/>
      <c r="EP38" s="17"/>
      <c r="EQ38" s="17">
        <v>0</v>
      </c>
      <c r="ER38" s="17"/>
      <c r="ES38" s="17"/>
      <c r="ET38" s="17"/>
      <c r="EU38" s="17">
        <v>0</v>
      </c>
      <c r="EV38" s="17">
        <v>6.5</v>
      </c>
      <c r="EW38" s="17">
        <v>6.39</v>
      </c>
      <c r="EX38" s="17">
        <v>6.39</v>
      </c>
      <c r="EY38" s="17">
        <v>0.11</v>
      </c>
      <c r="EZ38" s="17">
        <v>366.7</v>
      </c>
      <c r="FA38" s="17">
        <v>360</v>
      </c>
      <c r="FB38" s="17">
        <v>380.56365</v>
      </c>
      <c r="FC38" s="17">
        <v>-13.86365</v>
      </c>
      <c r="FD38" s="17">
        <v>83.5</v>
      </c>
      <c r="FE38" s="17">
        <v>81.400869999999998</v>
      </c>
      <c r="FF38" s="17">
        <v>81.635570000000001</v>
      </c>
      <c r="FG38" s="17">
        <v>1.86443</v>
      </c>
      <c r="FH38" s="17">
        <v>143.9</v>
      </c>
      <c r="FI38" s="17">
        <v>149.98721</v>
      </c>
      <c r="FJ38" s="17">
        <v>149.98721</v>
      </c>
      <c r="FK38" s="17">
        <v>-6.0872099999999998</v>
      </c>
      <c r="FL38" s="17">
        <v>42.2</v>
      </c>
      <c r="FM38" s="17">
        <v>36.598640000000003</v>
      </c>
      <c r="FN38" s="17">
        <v>41.89893</v>
      </c>
      <c r="FO38" s="17">
        <v>0.30107</v>
      </c>
      <c r="FP38" s="17">
        <v>18.8</v>
      </c>
      <c r="FQ38" s="17">
        <v>19.21088</v>
      </c>
      <c r="FR38" s="17">
        <v>19.21088</v>
      </c>
      <c r="FS38" s="17">
        <v>-0.41088000000000002</v>
      </c>
      <c r="FT38" s="17">
        <v>19.082000000000001</v>
      </c>
      <c r="FU38" s="17">
        <v>18.172979999999999</v>
      </c>
      <c r="FV38" s="17">
        <v>18.172979999999999</v>
      </c>
      <c r="FW38" s="17">
        <v>0.90902000000000005</v>
      </c>
      <c r="FX38" s="17">
        <v>91.6</v>
      </c>
      <c r="FY38" s="17">
        <v>87.773570000000007</v>
      </c>
      <c r="FZ38" s="17">
        <v>87.773570000000007</v>
      </c>
      <c r="GA38" s="17">
        <v>3.8264300000000002</v>
      </c>
      <c r="GB38" s="17">
        <v>53.1</v>
      </c>
      <c r="GC38" s="17">
        <v>84.800550000000001</v>
      </c>
      <c r="GD38" s="17">
        <v>148.28788</v>
      </c>
      <c r="GE38" s="17">
        <v>-95.187880000000007</v>
      </c>
      <c r="GF38" s="17">
        <v>60.1</v>
      </c>
      <c r="GG38" s="17">
        <v>84.800550000000001</v>
      </c>
      <c r="GH38" s="17">
        <v>148.28788</v>
      </c>
      <c r="GI38" s="17">
        <v>-88.187880000000007</v>
      </c>
      <c r="GJ38" s="17">
        <v>110.1</v>
      </c>
      <c r="GK38" s="17">
        <v>85.055210000000002</v>
      </c>
      <c r="GL38" s="17">
        <v>148.73319000000001</v>
      </c>
      <c r="GM38" s="17">
        <v>-38.633189999999999</v>
      </c>
      <c r="GN38" s="17">
        <v>108</v>
      </c>
      <c r="GO38" s="17">
        <v>110.48202000000001</v>
      </c>
      <c r="GP38" s="17">
        <v>110.48202000000001</v>
      </c>
      <c r="GQ38" s="17">
        <v>-2.4820199999999999</v>
      </c>
      <c r="GR38" s="17">
        <v>39.4</v>
      </c>
      <c r="GS38" s="17">
        <v>45</v>
      </c>
      <c r="GT38" s="17">
        <v>35.568510000000003</v>
      </c>
      <c r="GU38" s="17">
        <v>3.8314900000000001</v>
      </c>
      <c r="GV38" s="17"/>
      <c r="GW38" s="17"/>
      <c r="GX38" s="17">
        <v>35.162289999999999</v>
      </c>
      <c r="GY38" s="17">
        <v>-35.162289999999999</v>
      </c>
      <c r="GZ38" s="17">
        <v>3.8</v>
      </c>
      <c r="HA38" s="17"/>
      <c r="HB38" s="17"/>
      <c r="HC38" s="17">
        <v>3.8</v>
      </c>
      <c r="HD38" s="17">
        <v>28.6</v>
      </c>
      <c r="HE38" s="17">
        <v>30.13373</v>
      </c>
      <c r="HF38" s="17">
        <v>30.13373</v>
      </c>
      <c r="HG38" s="17">
        <v>-1.53373</v>
      </c>
      <c r="HH38" s="17">
        <v>133.19999999999999</v>
      </c>
      <c r="HI38" s="17">
        <v>170</v>
      </c>
      <c r="HJ38" s="17">
        <v>151.84599</v>
      </c>
      <c r="HK38" s="17">
        <v>-18.645990000000001</v>
      </c>
      <c r="HL38" s="17"/>
      <c r="HM38" s="17"/>
      <c r="HN38" s="17"/>
      <c r="HO38" s="17">
        <v>0</v>
      </c>
      <c r="HP38" s="17"/>
      <c r="HQ38" s="17"/>
      <c r="HR38" s="17"/>
      <c r="HS38" s="17">
        <v>0</v>
      </c>
      <c r="HT38" s="17">
        <v>27.8</v>
      </c>
      <c r="HU38" s="17">
        <v>42.435699999999997</v>
      </c>
      <c r="HV38" s="17">
        <v>50.173279999999998</v>
      </c>
      <c r="HW38" s="17">
        <v>-22.373280000000001</v>
      </c>
      <c r="HX38" s="17">
        <v>0</v>
      </c>
      <c r="HY38" s="17"/>
      <c r="HZ38" s="17"/>
      <c r="IA38" s="17">
        <v>0</v>
      </c>
      <c r="IB38" s="17">
        <v>0</v>
      </c>
      <c r="IC38" s="17"/>
      <c r="ID38" s="17"/>
      <c r="IE38" s="17">
        <v>0</v>
      </c>
      <c r="IF38" s="17">
        <v>44.8</v>
      </c>
      <c r="IG38" s="17">
        <v>45.265309999999999</v>
      </c>
      <c r="IH38" s="17">
        <v>45.265309999999999</v>
      </c>
      <c r="II38" s="17">
        <v>-0.46531</v>
      </c>
      <c r="IJ38" s="17"/>
      <c r="IK38" s="17"/>
      <c r="IL38" s="17"/>
      <c r="IM38" s="17">
        <v>0</v>
      </c>
      <c r="IN38" s="17"/>
      <c r="IO38" s="17"/>
      <c r="IP38" s="17"/>
      <c r="IQ38" s="17">
        <v>0</v>
      </c>
      <c r="IR38" s="17"/>
      <c r="IS38" s="17"/>
      <c r="IT38" s="17"/>
      <c r="IU38" s="17">
        <v>0</v>
      </c>
      <c r="IV38" s="17">
        <v>131.80000000000001</v>
      </c>
      <c r="IW38" s="17">
        <v>136.69067999999999</v>
      </c>
      <c r="IX38" s="17">
        <v>136.69067999999999</v>
      </c>
      <c r="IY38" s="17">
        <v>-4.8906799999999997</v>
      </c>
      <c r="IZ38" s="17"/>
      <c r="JA38" s="17"/>
      <c r="JB38" s="17"/>
      <c r="JC38" s="17">
        <v>0</v>
      </c>
      <c r="JD38" s="17"/>
      <c r="JE38" s="17"/>
      <c r="JF38" s="17"/>
      <c r="JG38" s="17">
        <v>0</v>
      </c>
      <c r="JH38" s="17"/>
      <c r="JI38" s="17"/>
      <c r="JJ38" s="17"/>
      <c r="JK38" s="17">
        <v>0</v>
      </c>
      <c r="JL38" s="17"/>
      <c r="JM38" s="17"/>
      <c r="JN38" s="17"/>
      <c r="JO38" s="17">
        <v>0</v>
      </c>
      <c r="JP38" s="17"/>
      <c r="JQ38" s="17"/>
      <c r="JR38" s="17"/>
      <c r="JS38" s="17">
        <v>0</v>
      </c>
      <c r="JT38" s="17"/>
      <c r="JU38" s="17"/>
      <c r="JV38" s="17"/>
      <c r="JW38" s="17">
        <v>0</v>
      </c>
      <c r="JX38" s="17">
        <v>194</v>
      </c>
      <c r="JY38" s="17">
        <v>200.67498000000001</v>
      </c>
      <c r="JZ38" s="17">
        <v>200.67499000000001</v>
      </c>
      <c r="KA38" s="17">
        <v>-6.6749900000000002</v>
      </c>
      <c r="KB38" s="17">
        <v>195</v>
      </c>
      <c r="KC38" s="17">
        <v>200.3066</v>
      </c>
      <c r="KD38" s="17">
        <v>200.3066</v>
      </c>
      <c r="KE38" s="17">
        <v>-5.3066000000000004</v>
      </c>
      <c r="KF38" s="17">
        <v>195.5</v>
      </c>
      <c r="KG38" s="17">
        <v>200.18467000000001</v>
      </c>
      <c r="KH38" s="17">
        <v>200.18467000000001</v>
      </c>
      <c r="KI38" s="17">
        <v>-4.6846699999999997</v>
      </c>
      <c r="KJ38" s="17">
        <v>0</v>
      </c>
      <c r="KK38" s="17"/>
      <c r="KL38" s="17">
        <v>26</v>
      </c>
      <c r="KM38" s="17">
        <v>-26</v>
      </c>
      <c r="KN38" s="17"/>
      <c r="KO38" s="17"/>
      <c r="KP38" s="17"/>
      <c r="KQ38" s="17">
        <v>0</v>
      </c>
      <c r="KR38" s="17"/>
      <c r="KS38" s="17"/>
      <c r="KT38" s="17"/>
      <c r="KU38" s="17">
        <v>0</v>
      </c>
      <c r="KV38" s="17">
        <v>4</v>
      </c>
      <c r="KW38" s="17"/>
      <c r="KX38" s="17">
        <v>4.7853599999999998</v>
      </c>
      <c r="KY38" s="17">
        <v>-0.78535999999999995</v>
      </c>
      <c r="KZ38" s="17">
        <v>214.2</v>
      </c>
      <c r="LA38" s="17">
        <v>259.39679000000001</v>
      </c>
      <c r="LB38" s="17">
        <v>249.85676000000001</v>
      </c>
      <c r="LC38" s="17">
        <v>-35.656759999999998</v>
      </c>
      <c r="LD38" s="17">
        <v>138.1</v>
      </c>
      <c r="LE38" s="17">
        <v>133.16031000000001</v>
      </c>
      <c r="LF38" s="17">
        <v>133.16031000000001</v>
      </c>
      <c r="LG38" s="17">
        <v>4.9396899999999997</v>
      </c>
      <c r="LH38" s="17">
        <v>63.5</v>
      </c>
      <c r="LI38" s="17">
        <v>67.199219999999997</v>
      </c>
      <c r="LJ38" s="17">
        <v>67.199219999999997</v>
      </c>
      <c r="LK38" s="17">
        <v>-3.69922</v>
      </c>
      <c r="LL38" s="17">
        <v>78.099999999999994</v>
      </c>
      <c r="LM38" s="17">
        <v>78.567999999999998</v>
      </c>
      <c r="LN38" s="17">
        <v>78.567999999999998</v>
      </c>
      <c r="LO38" s="17">
        <v>-0.46800000000000003</v>
      </c>
      <c r="LP38" s="17">
        <v>31</v>
      </c>
      <c r="LQ38" s="17">
        <v>29.980560000000001</v>
      </c>
      <c r="LR38" s="17">
        <v>29.980560000000001</v>
      </c>
      <c r="LS38" s="17">
        <v>1.0194399999999999</v>
      </c>
      <c r="LT38" s="17"/>
      <c r="LU38" s="17"/>
      <c r="LV38" s="17"/>
      <c r="LW38" s="17">
        <v>0</v>
      </c>
      <c r="LX38" s="17">
        <v>0</v>
      </c>
      <c r="LY38" s="17"/>
      <c r="LZ38" s="17"/>
      <c r="MA38" s="17">
        <v>0</v>
      </c>
      <c r="MB38" s="17">
        <v>0</v>
      </c>
      <c r="MC38" s="17"/>
      <c r="MD38" s="17"/>
      <c r="ME38" s="17">
        <v>0</v>
      </c>
      <c r="MF38" s="17">
        <v>137.5</v>
      </c>
      <c r="MG38" s="17">
        <v>136.26948999999999</v>
      </c>
      <c r="MH38" s="17">
        <v>136.26948999999999</v>
      </c>
      <c r="MI38" s="17">
        <v>1.23051</v>
      </c>
      <c r="MJ38" s="17"/>
      <c r="MK38" s="17"/>
      <c r="ML38" s="17"/>
      <c r="MM38" s="17">
        <v>0</v>
      </c>
      <c r="MN38" s="17"/>
      <c r="MO38" s="17"/>
      <c r="MP38" s="17"/>
      <c r="MQ38" s="17">
        <v>0</v>
      </c>
      <c r="MR38" s="17"/>
      <c r="MS38" s="17"/>
      <c r="MT38" s="17"/>
      <c r="MU38" s="17">
        <v>0</v>
      </c>
      <c r="MV38" s="17">
        <v>176.3</v>
      </c>
      <c r="MW38" s="17">
        <v>175.46499</v>
      </c>
      <c r="MX38" s="17"/>
      <c r="MY38" s="17">
        <v>176.3</v>
      </c>
      <c r="MZ38" s="17">
        <v>0</v>
      </c>
      <c r="NA38" s="17"/>
      <c r="NB38" s="17"/>
      <c r="NC38" s="17">
        <v>0</v>
      </c>
      <c r="ND38" s="17">
        <v>174.7</v>
      </c>
      <c r="NE38" s="17">
        <v>176.22309000000001</v>
      </c>
      <c r="NF38" s="17"/>
      <c r="NG38" s="17">
        <v>174.7</v>
      </c>
      <c r="NH38" s="17">
        <v>175.1</v>
      </c>
      <c r="NI38" s="17">
        <v>175.92723000000001</v>
      </c>
      <c r="NJ38" s="17"/>
      <c r="NK38" s="17">
        <v>175.1</v>
      </c>
      <c r="NL38" s="17"/>
      <c r="NM38" s="17"/>
      <c r="NN38" s="17"/>
      <c r="NO38" s="17">
        <v>0</v>
      </c>
      <c r="NP38" s="17"/>
      <c r="NQ38" s="17"/>
      <c r="NR38" s="17"/>
      <c r="NS38" s="17">
        <v>0</v>
      </c>
      <c r="NT38" s="17">
        <v>0</v>
      </c>
      <c r="NU38" s="17"/>
      <c r="NV38" s="17">
        <v>9.09</v>
      </c>
      <c r="NW38" s="17">
        <v>-9.09</v>
      </c>
      <c r="NX38" s="17">
        <v>9.3000000000000007</v>
      </c>
      <c r="NY38" s="17">
        <v>9.0694199999999991</v>
      </c>
      <c r="NZ38" s="17">
        <v>9.0694199999999991</v>
      </c>
      <c r="OA38" s="17">
        <v>0.23058000000000001</v>
      </c>
      <c r="OB38" s="17">
        <v>10.199999999999999</v>
      </c>
      <c r="OC38" s="17"/>
      <c r="OD38" s="17">
        <v>10</v>
      </c>
      <c r="OE38" s="17">
        <v>0.2</v>
      </c>
      <c r="OF38" s="17">
        <v>0.5</v>
      </c>
      <c r="OG38" s="17"/>
      <c r="OH38" s="17">
        <v>0.65300000000000002</v>
      </c>
      <c r="OI38" s="17">
        <v>-0.153</v>
      </c>
      <c r="OJ38" s="17">
        <v>77.400000000000006</v>
      </c>
      <c r="OK38" s="17">
        <v>99.83</v>
      </c>
      <c r="OL38" s="17">
        <v>109.408</v>
      </c>
      <c r="OM38" s="17">
        <v>-32.008000000000003</v>
      </c>
      <c r="ON38" s="17">
        <v>80.8</v>
      </c>
      <c r="OO38" s="17"/>
      <c r="OP38" s="17">
        <v>79.736000000000004</v>
      </c>
      <c r="OQ38" s="17">
        <v>1.0640000000000001</v>
      </c>
      <c r="OR38" s="17">
        <v>1.3</v>
      </c>
      <c r="OS38" s="17">
        <v>3.16</v>
      </c>
      <c r="OT38" s="17">
        <v>3.16</v>
      </c>
      <c r="OU38" s="17">
        <v>-1.86</v>
      </c>
      <c r="OV38" s="17">
        <v>0.1</v>
      </c>
      <c r="OW38" s="17"/>
      <c r="OX38" s="17">
        <v>0.1</v>
      </c>
      <c r="OY38" s="17">
        <v>0</v>
      </c>
      <c r="OZ38" s="17">
        <v>20.399999999999999</v>
      </c>
      <c r="PA38" s="17"/>
      <c r="PB38" s="17">
        <v>20.456230000000001</v>
      </c>
      <c r="PC38" s="17">
        <v>-5.6230000000000002E-2</v>
      </c>
      <c r="PD38" s="17">
        <v>10.5</v>
      </c>
      <c r="PE38" s="17">
        <v>9.9830000000000005</v>
      </c>
      <c r="PF38" s="17">
        <v>9.9830000000000005</v>
      </c>
      <c r="PG38" s="17">
        <v>0.51700000000000002</v>
      </c>
      <c r="PH38" s="17">
        <v>5.5</v>
      </c>
      <c r="PI38" s="17">
        <v>5.67</v>
      </c>
      <c r="PJ38" s="17">
        <v>5.67</v>
      </c>
      <c r="PK38" s="17">
        <v>-0.17</v>
      </c>
      <c r="PL38" s="17">
        <v>204.9</v>
      </c>
      <c r="PM38" s="17"/>
      <c r="PN38" s="17">
        <v>200.42400000000001</v>
      </c>
      <c r="PO38" s="17">
        <v>4.476</v>
      </c>
      <c r="PP38" s="17">
        <v>96.3</v>
      </c>
      <c r="PQ38" s="17"/>
      <c r="PR38" s="17">
        <v>107</v>
      </c>
      <c r="PS38" s="17">
        <v>-10.7</v>
      </c>
      <c r="PT38" s="17">
        <v>2.2000000000000002</v>
      </c>
      <c r="PU38" s="17">
        <v>2</v>
      </c>
      <c r="PV38" s="17">
        <v>2</v>
      </c>
      <c r="PW38" s="17">
        <v>0.2</v>
      </c>
      <c r="PX38" s="17">
        <v>3.1</v>
      </c>
      <c r="PY38" s="17">
        <v>3.1</v>
      </c>
      <c r="PZ38" s="17">
        <v>3.1</v>
      </c>
      <c r="QA38" s="17">
        <v>0</v>
      </c>
      <c r="QB38" s="17">
        <v>5</v>
      </c>
      <c r="QC38" s="17">
        <v>5</v>
      </c>
      <c r="QD38" s="17">
        <v>5</v>
      </c>
      <c r="QE38" s="17">
        <v>0</v>
      </c>
      <c r="QF38" s="17">
        <v>20.7</v>
      </c>
      <c r="QG38" s="17"/>
      <c r="QH38" s="17">
        <v>20.422219999999999</v>
      </c>
      <c r="QI38" s="17">
        <v>0.27778000000000003</v>
      </c>
      <c r="QJ38" s="17">
        <v>10</v>
      </c>
      <c r="QK38" s="17">
        <v>10</v>
      </c>
      <c r="QL38" s="17">
        <v>10</v>
      </c>
      <c r="QM38" s="17">
        <v>0</v>
      </c>
      <c r="QN38" s="17">
        <v>18.600000000000001</v>
      </c>
      <c r="QO38" s="17">
        <v>17.492709999999999</v>
      </c>
      <c r="QP38" s="17">
        <v>17.492709999999999</v>
      </c>
      <c r="QQ38" s="17">
        <v>1.1072900000000001</v>
      </c>
      <c r="QR38" s="17">
        <v>3.5</v>
      </c>
      <c r="QS38" s="17">
        <v>3.4</v>
      </c>
      <c r="QT38" s="17">
        <v>3.4</v>
      </c>
      <c r="QU38" s="17">
        <v>0.1</v>
      </c>
      <c r="QV38" s="17">
        <v>18.5</v>
      </c>
      <c r="QW38" s="17">
        <v>17.881440000000001</v>
      </c>
      <c r="QX38" s="17">
        <v>17.881440000000001</v>
      </c>
      <c r="QY38" s="17">
        <v>0.61856</v>
      </c>
      <c r="QZ38" s="17">
        <v>13.5</v>
      </c>
      <c r="RA38" s="17"/>
      <c r="RB38" s="17">
        <v>14.327999999999999</v>
      </c>
      <c r="RC38" s="17">
        <v>-0.82799999999999996</v>
      </c>
      <c r="RD38" s="17">
        <v>17.100000000000001</v>
      </c>
      <c r="RE38" s="17"/>
      <c r="RF38" s="17">
        <v>16.739999999999998</v>
      </c>
      <c r="RG38" s="17">
        <v>0.36</v>
      </c>
      <c r="RH38" s="17">
        <v>17.5</v>
      </c>
      <c r="RI38" s="17">
        <v>22.55</v>
      </c>
      <c r="RJ38" s="17">
        <v>25.053000000000001</v>
      </c>
      <c r="RK38" s="17">
        <v>-7.5529999999999999</v>
      </c>
      <c r="RL38" s="17">
        <v>61.3</v>
      </c>
      <c r="RM38" s="17">
        <v>76.84</v>
      </c>
      <c r="RN38" s="17">
        <v>80.007000000000005</v>
      </c>
      <c r="RO38" s="17">
        <v>-18.707000000000001</v>
      </c>
      <c r="RP38" s="17">
        <v>18.100000000000001</v>
      </c>
      <c r="RQ38" s="17"/>
      <c r="RR38" s="17">
        <v>18.984999999999999</v>
      </c>
      <c r="RS38" s="17">
        <v>-0.88500000000000001</v>
      </c>
      <c r="RT38" s="17">
        <v>2.2999999999999998</v>
      </c>
      <c r="RU38" s="17">
        <v>3.06</v>
      </c>
      <c r="RV38" s="17">
        <v>3.06</v>
      </c>
      <c r="RW38" s="17">
        <v>-0.76</v>
      </c>
      <c r="RX38" s="17">
        <v>20.3</v>
      </c>
      <c r="RY38" s="17">
        <v>19.792000000000002</v>
      </c>
      <c r="RZ38" s="17">
        <v>19.792000000000002</v>
      </c>
      <c r="SA38" s="17">
        <v>0.50800000000000001</v>
      </c>
      <c r="SB38" s="17">
        <v>3.2</v>
      </c>
      <c r="SC38" s="17">
        <v>2</v>
      </c>
      <c r="SD38" s="17">
        <v>2</v>
      </c>
      <c r="SE38" s="17">
        <v>1.2</v>
      </c>
      <c r="SF38" s="17"/>
      <c r="SG38" s="17"/>
      <c r="SH38" s="17">
        <v>0.4</v>
      </c>
      <c r="SI38" s="17">
        <v>-0.4</v>
      </c>
      <c r="SJ38" s="17">
        <v>0.3</v>
      </c>
      <c r="SK38" s="17"/>
      <c r="SL38" s="17">
        <v>0.29299999999999998</v>
      </c>
      <c r="SM38" s="17">
        <v>7.0000000000000001E-3</v>
      </c>
      <c r="SN38" s="17">
        <v>19.899999999999999</v>
      </c>
      <c r="SO38" s="17">
        <v>19.1448</v>
      </c>
      <c r="SP38" s="17">
        <v>19.1448</v>
      </c>
      <c r="SQ38" s="17">
        <v>0.75519999999999998</v>
      </c>
      <c r="SR38" s="17">
        <v>13.1</v>
      </c>
      <c r="SS38" s="17">
        <v>12.244899999999999</v>
      </c>
      <c r="ST38" s="17">
        <v>12.244899999999999</v>
      </c>
      <c r="SU38" s="17">
        <v>0.85509999999999997</v>
      </c>
      <c r="SV38" s="17">
        <v>20.100000000000001</v>
      </c>
      <c r="SW38" s="17">
        <v>19.436350000000001</v>
      </c>
      <c r="SX38" s="17">
        <v>19.436350000000001</v>
      </c>
      <c r="SY38" s="17">
        <v>0.66364999999999996</v>
      </c>
      <c r="SZ38" s="17">
        <v>20.2</v>
      </c>
      <c r="TA38" s="17">
        <v>19.436350000000001</v>
      </c>
      <c r="TB38" s="17">
        <v>19.436350000000001</v>
      </c>
      <c r="TC38" s="17">
        <v>0.76365000000000005</v>
      </c>
      <c r="TD38" s="17">
        <v>4.9000000000000004</v>
      </c>
      <c r="TE38" s="17">
        <v>4.641</v>
      </c>
      <c r="TF38" s="17">
        <v>4.641</v>
      </c>
      <c r="TG38" s="17">
        <v>0.25900000000000001</v>
      </c>
      <c r="TH38" s="17">
        <v>43.8</v>
      </c>
      <c r="TI38" s="17">
        <v>29.43</v>
      </c>
      <c r="TJ38" s="17">
        <v>50</v>
      </c>
      <c r="TK38" s="17">
        <v>-6.2</v>
      </c>
      <c r="TL38" s="17">
        <v>31.4</v>
      </c>
      <c r="TM38" s="17"/>
      <c r="TN38" s="17">
        <v>29.030999999999999</v>
      </c>
      <c r="TO38" s="17">
        <v>2.3690000000000002</v>
      </c>
      <c r="TP38" s="17">
        <v>105.3</v>
      </c>
      <c r="TQ38" s="17">
        <v>89.28</v>
      </c>
      <c r="TR38" s="17">
        <v>97.066000000000003</v>
      </c>
      <c r="TS38" s="17">
        <v>8.234</v>
      </c>
      <c r="TT38" s="17">
        <v>92.5</v>
      </c>
      <c r="TU38" s="17">
        <v>100.78</v>
      </c>
      <c r="TV38" s="17">
        <v>102.92400000000001</v>
      </c>
      <c r="TW38" s="17">
        <v>-10.423999999999999</v>
      </c>
      <c r="TX38" s="17">
        <v>12.9</v>
      </c>
      <c r="TY38" s="17">
        <v>6.96</v>
      </c>
      <c r="TZ38" s="17">
        <v>6.96</v>
      </c>
      <c r="UA38" s="17">
        <v>5.94</v>
      </c>
      <c r="UB38" s="17">
        <v>12</v>
      </c>
      <c r="UC38" s="17">
        <v>11.558</v>
      </c>
      <c r="UD38" s="17">
        <v>11.558</v>
      </c>
      <c r="UE38" s="17">
        <v>0.442</v>
      </c>
      <c r="UF38" s="17">
        <v>37.1</v>
      </c>
      <c r="UG38" s="17"/>
      <c r="UH38" s="17">
        <v>41.39</v>
      </c>
      <c r="UI38" s="17">
        <v>-4.29</v>
      </c>
      <c r="UJ38" s="17">
        <v>21</v>
      </c>
      <c r="UK38" s="17">
        <v>19.436350000000001</v>
      </c>
      <c r="UL38" s="17">
        <v>19.436350000000001</v>
      </c>
      <c r="UM38" s="17">
        <v>1.56365</v>
      </c>
      <c r="UN38" s="17">
        <v>8.1</v>
      </c>
      <c r="UO38" s="17">
        <v>8.1999999999999993</v>
      </c>
      <c r="UP38" s="17">
        <v>8.1999999999999993</v>
      </c>
      <c r="UQ38" s="17">
        <v>-0.1</v>
      </c>
      <c r="UR38" s="17">
        <v>5.8</v>
      </c>
      <c r="US38" s="17">
        <v>7.1</v>
      </c>
      <c r="UT38" s="17">
        <v>7.1</v>
      </c>
      <c r="UU38" s="17">
        <v>-1.3</v>
      </c>
      <c r="UV38" s="17">
        <v>20.399999999999999</v>
      </c>
      <c r="UW38" s="17">
        <v>19.436350000000001</v>
      </c>
      <c r="UX38" s="17">
        <v>19.436350000000001</v>
      </c>
      <c r="UY38" s="17">
        <v>0.96365000000000001</v>
      </c>
      <c r="UZ38" s="17">
        <v>20.399999999999999</v>
      </c>
      <c r="VA38" s="17">
        <v>19.436350000000001</v>
      </c>
      <c r="VB38" s="17">
        <v>19.436350000000001</v>
      </c>
      <c r="VC38" s="17">
        <v>0.96365000000000001</v>
      </c>
      <c r="VD38" s="17">
        <v>20</v>
      </c>
      <c r="VE38" s="17">
        <v>19.436350000000001</v>
      </c>
      <c r="VF38" s="17">
        <v>19.436350000000001</v>
      </c>
      <c r="VG38" s="17">
        <v>0.56364999999999998</v>
      </c>
      <c r="VH38" s="17">
        <v>3.1</v>
      </c>
      <c r="VI38" s="17">
        <v>1.66</v>
      </c>
      <c r="VJ38" s="17">
        <v>1.66</v>
      </c>
      <c r="VK38" s="17">
        <v>1.44</v>
      </c>
      <c r="VL38" s="17">
        <v>253</v>
      </c>
      <c r="VM38" s="17"/>
      <c r="VN38" s="17">
        <v>245.34299999999999</v>
      </c>
      <c r="VO38" s="17">
        <v>7.657</v>
      </c>
      <c r="VP38" s="17">
        <v>13.1</v>
      </c>
      <c r="VQ38" s="17"/>
      <c r="VR38" s="17">
        <v>12.68</v>
      </c>
      <c r="VS38" s="17">
        <v>0.42</v>
      </c>
      <c r="VT38" s="17">
        <v>138.4</v>
      </c>
      <c r="VU38" s="17"/>
      <c r="VV38" s="17">
        <v>132.386</v>
      </c>
      <c r="VW38" s="17">
        <v>6.0140000000000002</v>
      </c>
      <c r="VX38" s="17">
        <v>0.6</v>
      </c>
      <c r="VY38" s="17">
        <v>0.6</v>
      </c>
      <c r="VZ38" s="17">
        <v>0.6</v>
      </c>
      <c r="WA38" s="17">
        <v>0</v>
      </c>
      <c r="WB38" s="17">
        <v>108.7</v>
      </c>
      <c r="WC38" s="17">
        <v>98.09</v>
      </c>
      <c r="WD38" s="17">
        <v>116</v>
      </c>
      <c r="WE38" s="17">
        <v>-7.3</v>
      </c>
      <c r="WF38" s="17">
        <v>115.1</v>
      </c>
      <c r="WG38" s="17"/>
      <c r="WH38" s="17">
        <v>149.66900000000001</v>
      </c>
      <c r="WI38" s="17">
        <v>-34.569000000000003</v>
      </c>
      <c r="WJ38" s="17">
        <v>103.9</v>
      </c>
      <c r="WK38" s="17"/>
      <c r="WL38" s="17">
        <v>95.341999999999999</v>
      </c>
      <c r="WM38" s="17">
        <v>8.5579999999999998</v>
      </c>
      <c r="WN38" s="17">
        <v>4.8</v>
      </c>
      <c r="WO38" s="17">
        <v>4.2</v>
      </c>
      <c r="WP38" s="17">
        <v>4.2</v>
      </c>
      <c r="WQ38" s="17">
        <v>0.6</v>
      </c>
      <c r="WR38" s="17">
        <v>2.2999999999999998</v>
      </c>
      <c r="WS38" s="17">
        <v>2.4</v>
      </c>
      <c r="WT38" s="17">
        <v>2.4</v>
      </c>
      <c r="WU38" s="17">
        <v>-0.1</v>
      </c>
      <c r="WV38" s="17">
        <v>0.8</v>
      </c>
      <c r="WW38" s="17">
        <v>1.2</v>
      </c>
      <c r="WX38" s="17">
        <v>1.2</v>
      </c>
      <c r="WY38" s="17">
        <v>-0.4</v>
      </c>
      <c r="WZ38" s="17">
        <v>2.5</v>
      </c>
      <c r="XA38" s="17">
        <v>2.8</v>
      </c>
      <c r="XB38" s="17">
        <v>2.8</v>
      </c>
      <c r="XC38" s="17">
        <v>-0.3</v>
      </c>
      <c r="XD38" s="17">
        <v>14.2</v>
      </c>
      <c r="XE38" s="17"/>
      <c r="XF38" s="17">
        <v>10.48</v>
      </c>
      <c r="XG38" s="17">
        <v>3.72</v>
      </c>
      <c r="XH38" s="17">
        <v>6.5</v>
      </c>
      <c r="XI38" s="17">
        <v>6.4</v>
      </c>
      <c r="XJ38" s="17">
        <v>6.4</v>
      </c>
      <c r="XK38" s="17">
        <v>0.1</v>
      </c>
      <c r="XL38" s="17">
        <v>20</v>
      </c>
      <c r="XM38" s="17">
        <v>19.241980000000002</v>
      </c>
      <c r="XN38" s="17">
        <v>19.241980000000002</v>
      </c>
      <c r="XO38" s="17">
        <v>0.75802000000000003</v>
      </c>
      <c r="XP38" s="17">
        <v>19.899999999999999</v>
      </c>
      <c r="XQ38" s="17">
        <v>19.241980000000002</v>
      </c>
      <c r="XR38" s="17">
        <v>19.241980000000002</v>
      </c>
      <c r="XS38" s="17">
        <v>0.65802000000000005</v>
      </c>
      <c r="XT38" s="17"/>
      <c r="XU38" s="17"/>
      <c r="XV38" s="17"/>
      <c r="XW38" s="17">
        <v>0</v>
      </c>
      <c r="XX38" s="17">
        <v>42.8</v>
      </c>
      <c r="XY38" s="17">
        <v>32.5</v>
      </c>
      <c r="XZ38" s="17">
        <v>32.5</v>
      </c>
      <c r="YA38" s="17">
        <v>10.3</v>
      </c>
      <c r="YB38" s="17">
        <v>32.799999999999997</v>
      </c>
      <c r="YC38" s="17">
        <v>32.5</v>
      </c>
      <c r="YD38" s="17">
        <v>32.5</v>
      </c>
      <c r="YE38" s="17">
        <v>0.3</v>
      </c>
      <c r="YF38" s="17">
        <v>17.399999999999999</v>
      </c>
      <c r="YG38" s="17">
        <v>14</v>
      </c>
      <c r="YH38" s="17">
        <v>14</v>
      </c>
      <c r="YI38" s="17">
        <v>3.4</v>
      </c>
      <c r="YJ38" s="17">
        <v>11.5</v>
      </c>
      <c r="YK38" s="17">
        <v>12</v>
      </c>
      <c r="YL38" s="17">
        <v>12</v>
      </c>
      <c r="YM38" s="17">
        <v>-0.5</v>
      </c>
      <c r="YN38" s="17">
        <v>5.2</v>
      </c>
      <c r="YO38" s="17">
        <v>7.59</v>
      </c>
      <c r="YP38" s="17">
        <v>7.59</v>
      </c>
      <c r="YQ38" s="17">
        <v>-2.39</v>
      </c>
      <c r="YR38" s="17">
        <v>10</v>
      </c>
      <c r="YS38" s="17">
        <v>11</v>
      </c>
      <c r="YT38" s="17">
        <v>11</v>
      </c>
      <c r="YU38" s="17">
        <v>-1</v>
      </c>
      <c r="YV38" s="17">
        <v>21</v>
      </c>
      <c r="YW38" s="17">
        <v>19</v>
      </c>
      <c r="YX38" s="17">
        <v>19</v>
      </c>
      <c r="YY38" s="17">
        <v>2</v>
      </c>
    </row>
    <row r="39" spans="1:675" ht="24" customHeight="1" x14ac:dyDescent="0.3">
      <c r="A39" s="1"/>
      <c r="B39" s="16" t="s">
        <v>68</v>
      </c>
      <c r="C39" s="16" t="s">
        <v>828</v>
      </c>
      <c r="D39" s="17">
        <v>203.6</v>
      </c>
      <c r="E39" s="17">
        <v>203.40136000000001</v>
      </c>
      <c r="F39" s="17">
        <v>203.40136000000001</v>
      </c>
      <c r="G39" s="17">
        <v>0.19864000000000001</v>
      </c>
      <c r="H39" s="17">
        <v>658.7</v>
      </c>
      <c r="I39" s="17">
        <v>650</v>
      </c>
      <c r="J39" s="17">
        <v>629.90463999999997</v>
      </c>
      <c r="K39" s="17">
        <v>28.795359999999999</v>
      </c>
      <c r="L39" s="17">
        <v>146.1</v>
      </c>
      <c r="M39" s="17">
        <v>147.4599</v>
      </c>
      <c r="N39" s="17">
        <v>205.11832000000001</v>
      </c>
      <c r="O39" s="17">
        <v>-59.018320000000003</v>
      </c>
      <c r="P39" s="17">
        <v>7.6</v>
      </c>
      <c r="Q39" s="17">
        <v>8.8258700000000001</v>
      </c>
      <c r="R39" s="17">
        <v>8.8258700000000001</v>
      </c>
      <c r="S39" s="17">
        <v>-1.22587</v>
      </c>
      <c r="T39" s="17">
        <v>7.4</v>
      </c>
      <c r="U39" s="17">
        <v>8.5166900000000005</v>
      </c>
      <c r="V39" s="17">
        <v>8.5166900000000005</v>
      </c>
      <c r="W39" s="17">
        <v>-1.11669</v>
      </c>
      <c r="X39" s="17">
        <v>93</v>
      </c>
      <c r="Y39" s="17">
        <v>91.867829999999998</v>
      </c>
      <c r="Z39" s="17">
        <v>91.867829999999998</v>
      </c>
      <c r="AA39" s="17">
        <v>1.1321699999999999</v>
      </c>
      <c r="AB39" s="17">
        <v>228.7</v>
      </c>
      <c r="AC39" s="17">
        <v>226.00122999999999</v>
      </c>
      <c r="AD39" s="17">
        <v>242</v>
      </c>
      <c r="AE39" s="17">
        <v>-13.3</v>
      </c>
      <c r="AF39" s="17">
        <v>0</v>
      </c>
      <c r="AG39" s="17"/>
      <c r="AH39" s="17"/>
      <c r="AI39" s="17">
        <v>0</v>
      </c>
      <c r="AJ39" s="17">
        <v>0</v>
      </c>
      <c r="AK39" s="17"/>
      <c r="AL39" s="17"/>
      <c r="AM39" s="17">
        <v>0</v>
      </c>
      <c r="AN39" s="17"/>
      <c r="AO39" s="17"/>
      <c r="AP39" s="17"/>
      <c r="AQ39" s="17">
        <v>0</v>
      </c>
      <c r="AR39" s="17"/>
      <c r="AS39" s="17"/>
      <c r="AT39" s="17"/>
      <c r="AU39" s="17">
        <v>0</v>
      </c>
      <c r="AV39" s="17"/>
      <c r="AW39" s="17"/>
      <c r="AX39" s="17"/>
      <c r="AY39" s="17">
        <v>0</v>
      </c>
      <c r="AZ39" s="17"/>
      <c r="BA39" s="17"/>
      <c r="BB39" s="17"/>
      <c r="BC39" s="17">
        <v>0</v>
      </c>
      <c r="BD39" s="17"/>
      <c r="BE39" s="17"/>
      <c r="BF39" s="17"/>
      <c r="BG39" s="17">
        <v>0</v>
      </c>
      <c r="BH39" s="17"/>
      <c r="BI39" s="17"/>
      <c r="BJ39" s="17"/>
      <c r="BK39" s="17">
        <v>0</v>
      </c>
      <c r="BL39" s="17">
        <v>581.4</v>
      </c>
      <c r="BM39" s="17">
        <v>582.50599999999997</v>
      </c>
      <c r="BN39" s="17">
        <v>582.50599999999997</v>
      </c>
      <c r="BO39" s="17">
        <v>-1.1060000000000001</v>
      </c>
      <c r="BP39" s="17">
        <v>10.7</v>
      </c>
      <c r="BQ39" s="17">
        <v>10.52094</v>
      </c>
      <c r="BR39" s="17">
        <v>10.52094</v>
      </c>
      <c r="BS39" s="17">
        <v>0.17906</v>
      </c>
      <c r="BT39" s="17"/>
      <c r="BU39" s="17"/>
      <c r="BV39" s="17">
        <v>17.629960000000001</v>
      </c>
      <c r="BW39" s="17">
        <v>-17.629960000000001</v>
      </c>
      <c r="BX39" s="17"/>
      <c r="BY39" s="17"/>
      <c r="BZ39" s="17"/>
      <c r="CA39" s="17">
        <v>0</v>
      </c>
      <c r="CB39" s="17"/>
      <c r="CC39" s="17"/>
      <c r="CD39" s="17"/>
      <c r="CE39" s="17">
        <v>0</v>
      </c>
      <c r="CF39" s="17"/>
      <c r="CG39" s="17"/>
      <c r="CH39" s="17"/>
      <c r="CI39" s="17">
        <v>0</v>
      </c>
      <c r="CJ39" s="17">
        <v>165.7</v>
      </c>
      <c r="CK39" s="17">
        <v>164.06706</v>
      </c>
      <c r="CL39" s="17">
        <v>164.06706</v>
      </c>
      <c r="CM39" s="17">
        <v>1.6329400000000001</v>
      </c>
      <c r="CN39" s="17">
        <v>9.9</v>
      </c>
      <c r="CO39" s="17">
        <v>9.2994299999999992</v>
      </c>
      <c r="CP39" s="17">
        <v>9.2994299999999992</v>
      </c>
      <c r="CQ39" s="17">
        <v>0.60057000000000005</v>
      </c>
      <c r="CR39" s="17">
        <v>6.3</v>
      </c>
      <c r="CS39" s="17">
        <v>4.9935799999999997</v>
      </c>
      <c r="CT39" s="17">
        <v>4.9935799999999997</v>
      </c>
      <c r="CU39" s="17">
        <v>1.3064199999999999</v>
      </c>
      <c r="CV39" s="17"/>
      <c r="CW39" s="17"/>
      <c r="CX39" s="17"/>
      <c r="CY39" s="17">
        <v>0</v>
      </c>
      <c r="CZ39" s="17">
        <v>6.6</v>
      </c>
      <c r="DA39" s="17">
        <v>6.8787000000000003</v>
      </c>
      <c r="DB39" s="17">
        <v>6.8787000000000003</v>
      </c>
      <c r="DC39" s="17">
        <v>-0.2787</v>
      </c>
      <c r="DD39" s="17"/>
      <c r="DE39" s="17"/>
      <c r="DF39" s="17"/>
      <c r="DG39" s="17">
        <v>0</v>
      </c>
      <c r="DH39" s="17">
        <v>70</v>
      </c>
      <c r="DI39" s="17">
        <v>67.146360000000001</v>
      </c>
      <c r="DJ39" s="17">
        <v>64.309309999999996</v>
      </c>
      <c r="DK39" s="17">
        <v>5.69069</v>
      </c>
      <c r="DL39" s="17"/>
      <c r="DM39" s="17"/>
      <c r="DN39" s="17"/>
      <c r="DO39" s="17">
        <v>0</v>
      </c>
      <c r="DP39" s="17"/>
      <c r="DQ39" s="17"/>
      <c r="DR39" s="17"/>
      <c r="DS39" s="17">
        <v>0</v>
      </c>
      <c r="DT39" s="17">
        <v>0</v>
      </c>
      <c r="DU39" s="17"/>
      <c r="DV39" s="17"/>
      <c r="DW39" s="17">
        <v>0</v>
      </c>
      <c r="DX39" s="17"/>
      <c r="DY39" s="17"/>
      <c r="DZ39" s="17"/>
      <c r="EA39" s="17">
        <v>0</v>
      </c>
      <c r="EB39" s="17">
        <v>110.1</v>
      </c>
      <c r="EC39" s="17">
        <v>112.46647</v>
      </c>
      <c r="ED39" s="17">
        <v>112.46647</v>
      </c>
      <c r="EE39" s="17">
        <v>-2.3664700000000001</v>
      </c>
      <c r="EF39" s="17">
        <v>197.7</v>
      </c>
      <c r="EG39" s="17">
        <v>220.69499999999999</v>
      </c>
      <c r="EH39" s="17">
        <v>220.69499999999999</v>
      </c>
      <c r="EI39" s="17">
        <v>-22.995000000000001</v>
      </c>
      <c r="EJ39" s="17">
        <v>170.2</v>
      </c>
      <c r="EK39" s="17"/>
      <c r="EL39" s="17"/>
      <c r="EM39" s="17">
        <v>170.2</v>
      </c>
      <c r="EN39" s="17"/>
      <c r="EO39" s="17"/>
      <c r="EP39" s="17"/>
      <c r="EQ39" s="17">
        <v>0</v>
      </c>
      <c r="ER39" s="17"/>
      <c r="ES39" s="17"/>
      <c r="ET39" s="17"/>
      <c r="EU39" s="17">
        <v>0</v>
      </c>
      <c r="EV39" s="17">
        <v>6.5</v>
      </c>
      <c r="EW39" s="17">
        <v>6.39</v>
      </c>
      <c r="EX39" s="17">
        <v>6.39</v>
      </c>
      <c r="EY39" s="17">
        <v>0.11</v>
      </c>
      <c r="EZ39" s="17">
        <v>399.4</v>
      </c>
      <c r="FA39" s="17">
        <v>408.67833000000002</v>
      </c>
      <c r="FB39" s="17">
        <v>389.50605000000002</v>
      </c>
      <c r="FC39" s="17">
        <v>9.8939500000000002</v>
      </c>
      <c r="FD39" s="17">
        <v>83.5</v>
      </c>
      <c r="FE39" s="17">
        <v>81.400869999999998</v>
      </c>
      <c r="FF39" s="17">
        <v>81.635570000000001</v>
      </c>
      <c r="FG39" s="17">
        <v>1.86443</v>
      </c>
      <c r="FH39" s="17">
        <v>129</v>
      </c>
      <c r="FI39" s="17">
        <v>130.38079999999999</v>
      </c>
      <c r="FJ39" s="17">
        <v>136.21170000000001</v>
      </c>
      <c r="FK39" s="17">
        <v>-7.2117000000000004</v>
      </c>
      <c r="FL39" s="17">
        <v>42.1</v>
      </c>
      <c r="FM39" s="17">
        <v>36.598640000000003</v>
      </c>
      <c r="FN39" s="17">
        <v>41.89893</v>
      </c>
      <c r="FO39" s="17">
        <v>0.20107</v>
      </c>
      <c r="FP39" s="17">
        <v>18.8</v>
      </c>
      <c r="FQ39" s="17">
        <v>19.21088</v>
      </c>
      <c r="FR39" s="17">
        <v>19.21088</v>
      </c>
      <c r="FS39" s="17">
        <v>-0.41088000000000002</v>
      </c>
      <c r="FT39" s="17">
        <v>19.108000000000001</v>
      </c>
      <c r="FU39" s="17">
        <v>18.172979999999999</v>
      </c>
      <c r="FV39" s="17">
        <v>18.172979999999999</v>
      </c>
      <c r="FW39" s="17">
        <v>0.93501999999999996</v>
      </c>
      <c r="FX39" s="17">
        <v>91.7</v>
      </c>
      <c r="FY39" s="17">
        <v>87.773570000000007</v>
      </c>
      <c r="FZ39" s="17">
        <v>87.773570000000007</v>
      </c>
      <c r="GA39" s="17">
        <v>3.9264299999999999</v>
      </c>
      <c r="GB39" s="17">
        <v>100.3</v>
      </c>
      <c r="GC39" s="17">
        <v>107.26093</v>
      </c>
      <c r="GD39" s="17">
        <v>163.53331</v>
      </c>
      <c r="GE39" s="17">
        <v>-63.233310000000003</v>
      </c>
      <c r="GF39" s="17">
        <v>101.2</v>
      </c>
      <c r="GG39" s="17">
        <v>107.26093</v>
      </c>
      <c r="GH39" s="17">
        <v>163.53331</v>
      </c>
      <c r="GI39" s="17">
        <v>-62.333309999999997</v>
      </c>
      <c r="GJ39" s="17">
        <v>125.8</v>
      </c>
      <c r="GK39" s="17">
        <v>107.58304</v>
      </c>
      <c r="GL39" s="17">
        <v>164.02440000000001</v>
      </c>
      <c r="GM39" s="17">
        <v>-38.224400000000003</v>
      </c>
      <c r="GN39" s="17">
        <v>107.8</v>
      </c>
      <c r="GO39" s="17">
        <v>110.48202000000001</v>
      </c>
      <c r="GP39" s="17">
        <v>110.48202000000001</v>
      </c>
      <c r="GQ39" s="17">
        <v>-2.6820200000000001</v>
      </c>
      <c r="GR39" s="17">
        <v>29.2</v>
      </c>
      <c r="GS39" s="17">
        <v>30.895990000000001</v>
      </c>
      <c r="GT39" s="17">
        <v>35.568510000000003</v>
      </c>
      <c r="GU39" s="17">
        <v>-6.3685099999999997</v>
      </c>
      <c r="GV39" s="17"/>
      <c r="GW39" s="17"/>
      <c r="GX39" s="17">
        <v>35.162289999999999</v>
      </c>
      <c r="GY39" s="17">
        <v>-35.162289999999999</v>
      </c>
      <c r="GZ39" s="17">
        <v>3.8</v>
      </c>
      <c r="HA39" s="17"/>
      <c r="HB39" s="17"/>
      <c r="HC39" s="17">
        <v>3.8</v>
      </c>
      <c r="HD39" s="17">
        <v>28.4</v>
      </c>
      <c r="HE39" s="17">
        <v>30.13373</v>
      </c>
      <c r="HF39" s="17">
        <v>30.13373</v>
      </c>
      <c r="HG39" s="17">
        <v>-1.73373</v>
      </c>
      <c r="HH39" s="17">
        <v>95.9</v>
      </c>
      <c r="HI39" s="17">
        <v>115.98690999999999</v>
      </c>
      <c r="HJ39" s="17">
        <v>127.43463</v>
      </c>
      <c r="HK39" s="17">
        <v>-31.53463</v>
      </c>
      <c r="HL39" s="17"/>
      <c r="HM39" s="17"/>
      <c r="HN39" s="17"/>
      <c r="HO39" s="17">
        <v>0</v>
      </c>
      <c r="HP39" s="17"/>
      <c r="HQ39" s="17"/>
      <c r="HR39" s="17"/>
      <c r="HS39" s="17">
        <v>0</v>
      </c>
      <c r="HT39" s="17">
        <v>27.7</v>
      </c>
      <c r="HU39" s="17">
        <v>43.313450000000003</v>
      </c>
      <c r="HV39" s="17">
        <v>51.626570000000001</v>
      </c>
      <c r="HW39" s="17">
        <v>-23.926570000000002</v>
      </c>
      <c r="HX39" s="17">
        <v>0</v>
      </c>
      <c r="HY39" s="17"/>
      <c r="HZ39" s="17"/>
      <c r="IA39" s="17">
        <v>0</v>
      </c>
      <c r="IB39" s="17">
        <v>0</v>
      </c>
      <c r="IC39" s="17"/>
      <c r="ID39" s="17"/>
      <c r="IE39" s="17">
        <v>0</v>
      </c>
      <c r="IF39" s="17">
        <v>45.1</v>
      </c>
      <c r="IG39" s="17">
        <v>45.265309999999999</v>
      </c>
      <c r="IH39" s="17">
        <v>45.265309999999999</v>
      </c>
      <c r="II39" s="17">
        <v>-0.16531000000000001</v>
      </c>
      <c r="IJ39" s="17"/>
      <c r="IK39" s="17"/>
      <c r="IL39" s="17"/>
      <c r="IM39" s="17">
        <v>0</v>
      </c>
      <c r="IN39" s="17"/>
      <c r="IO39" s="17"/>
      <c r="IP39" s="17"/>
      <c r="IQ39" s="17">
        <v>0</v>
      </c>
      <c r="IR39" s="17"/>
      <c r="IS39" s="17"/>
      <c r="IT39" s="17"/>
      <c r="IU39" s="17">
        <v>0</v>
      </c>
      <c r="IV39" s="17">
        <v>131.69999999999999</v>
      </c>
      <c r="IW39" s="17">
        <v>136.69067999999999</v>
      </c>
      <c r="IX39" s="17">
        <v>136.69067999999999</v>
      </c>
      <c r="IY39" s="17">
        <v>-4.9906800000000002</v>
      </c>
      <c r="IZ39" s="17"/>
      <c r="JA39" s="17"/>
      <c r="JB39" s="17"/>
      <c r="JC39" s="17">
        <v>0</v>
      </c>
      <c r="JD39" s="17"/>
      <c r="JE39" s="17"/>
      <c r="JF39" s="17"/>
      <c r="JG39" s="17">
        <v>0</v>
      </c>
      <c r="JH39" s="17"/>
      <c r="JI39" s="17"/>
      <c r="JJ39" s="17"/>
      <c r="JK39" s="17">
        <v>0</v>
      </c>
      <c r="JL39" s="17"/>
      <c r="JM39" s="17"/>
      <c r="JN39" s="17"/>
      <c r="JO39" s="17">
        <v>0</v>
      </c>
      <c r="JP39" s="17"/>
      <c r="JQ39" s="17"/>
      <c r="JR39" s="17"/>
      <c r="JS39" s="17">
        <v>0</v>
      </c>
      <c r="JT39" s="17"/>
      <c r="JU39" s="17"/>
      <c r="JV39" s="17"/>
      <c r="JW39" s="17">
        <v>0</v>
      </c>
      <c r="JX39" s="17">
        <v>193.8</v>
      </c>
      <c r="JY39" s="17">
        <v>200.67498000000001</v>
      </c>
      <c r="JZ39" s="17">
        <v>200.67499000000001</v>
      </c>
      <c r="KA39" s="17">
        <v>-6.8749900000000004</v>
      </c>
      <c r="KB39" s="17">
        <v>195</v>
      </c>
      <c r="KC39" s="17">
        <v>200.3066</v>
      </c>
      <c r="KD39" s="17">
        <v>200.3066</v>
      </c>
      <c r="KE39" s="17">
        <v>-5.3066000000000004</v>
      </c>
      <c r="KF39" s="17">
        <v>195.3</v>
      </c>
      <c r="KG39" s="17">
        <v>200.18467000000001</v>
      </c>
      <c r="KH39" s="17">
        <v>200.18467000000001</v>
      </c>
      <c r="KI39" s="17">
        <v>-4.8846699999999998</v>
      </c>
      <c r="KJ39" s="17">
        <v>0</v>
      </c>
      <c r="KK39" s="17"/>
      <c r="KL39" s="17">
        <v>26</v>
      </c>
      <c r="KM39" s="17">
        <v>-26</v>
      </c>
      <c r="KN39" s="17"/>
      <c r="KO39" s="17"/>
      <c r="KP39" s="17"/>
      <c r="KQ39" s="17">
        <v>0</v>
      </c>
      <c r="KR39" s="17"/>
      <c r="KS39" s="17"/>
      <c r="KT39" s="17"/>
      <c r="KU39" s="17">
        <v>0</v>
      </c>
      <c r="KV39" s="17">
        <v>4</v>
      </c>
      <c r="KW39" s="17"/>
      <c r="KX39" s="17">
        <v>4.7853599999999998</v>
      </c>
      <c r="KY39" s="17">
        <v>-0.78535999999999995</v>
      </c>
      <c r="KZ39" s="17">
        <v>179</v>
      </c>
      <c r="LA39" s="17">
        <v>205.77501000000001</v>
      </c>
      <c r="LB39" s="17">
        <v>209.69198</v>
      </c>
      <c r="LC39" s="17">
        <v>-30.691980000000001</v>
      </c>
      <c r="LD39" s="17">
        <v>137.19999999999999</v>
      </c>
      <c r="LE39" s="17">
        <v>133.16031000000001</v>
      </c>
      <c r="LF39" s="17">
        <v>133.16031000000001</v>
      </c>
      <c r="LG39" s="17">
        <v>4.0396900000000002</v>
      </c>
      <c r="LH39" s="17">
        <v>63.2</v>
      </c>
      <c r="LI39" s="17">
        <v>67.199219999999997</v>
      </c>
      <c r="LJ39" s="17">
        <v>67.199219999999997</v>
      </c>
      <c r="LK39" s="17">
        <v>-3.9992200000000002</v>
      </c>
      <c r="LL39" s="17">
        <v>78.2</v>
      </c>
      <c r="LM39" s="17">
        <v>78.567999999999998</v>
      </c>
      <c r="LN39" s="17">
        <v>78.567999999999998</v>
      </c>
      <c r="LO39" s="17">
        <v>-0.36799999999999999</v>
      </c>
      <c r="LP39" s="17">
        <v>30.9</v>
      </c>
      <c r="LQ39" s="17">
        <v>29.980560000000001</v>
      </c>
      <c r="LR39" s="17">
        <v>29.980560000000001</v>
      </c>
      <c r="LS39" s="17">
        <v>0.91944000000000004</v>
      </c>
      <c r="LT39" s="17"/>
      <c r="LU39" s="17"/>
      <c r="LV39" s="17"/>
      <c r="LW39" s="17">
        <v>0</v>
      </c>
      <c r="LX39" s="17">
        <v>0</v>
      </c>
      <c r="LY39" s="17"/>
      <c r="LZ39" s="17"/>
      <c r="MA39" s="17">
        <v>0</v>
      </c>
      <c r="MB39" s="17">
        <v>0</v>
      </c>
      <c r="MC39" s="17"/>
      <c r="MD39" s="17"/>
      <c r="ME39" s="17">
        <v>0</v>
      </c>
      <c r="MF39" s="17">
        <v>136.9</v>
      </c>
      <c r="MG39" s="17">
        <v>136.26948999999999</v>
      </c>
      <c r="MH39" s="17">
        <v>136.26948999999999</v>
      </c>
      <c r="MI39" s="17">
        <v>0.63051000000000001</v>
      </c>
      <c r="MJ39" s="17"/>
      <c r="MK39" s="17"/>
      <c r="ML39" s="17"/>
      <c r="MM39" s="17">
        <v>0</v>
      </c>
      <c r="MN39" s="17"/>
      <c r="MO39" s="17"/>
      <c r="MP39" s="17"/>
      <c r="MQ39" s="17">
        <v>0</v>
      </c>
      <c r="MR39" s="17"/>
      <c r="MS39" s="17"/>
      <c r="MT39" s="17"/>
      <c r="MU39" s="17">
        <v>0</v>
      </c>
      <c r="MV39" s="17">
        <v>176.6</v>
      </c>
      <c r="MW39" s="17">
        <v>175.46499</v>
      </c>
      <c r="MX39" s="17"/>
      <c r="MY39" s="17">
        <v>176.6</v>
      </c>
      <c r="MZ39" s="17">
        <v>0</v>
      </c>
      <c r="NA39" s="17"/>
      <c r="NB39" s="17"/>
      <c r="NC39" s="17">
        <v>0</v>
      </c>
      <c r="ND39" s="17">
        <v>174.6</v>
      </c>
      <c r="NE39" s="17">
        <v>176.22309000000001</v>
      </c>
      <c r="NF39" s="17"/>
      <c r="NG39" s="17">
        <v>174.6</v>
      </c>
      <c r="NH39" s="17">
        <v>174.9</v>
      </c>
      <c r="NI39" s="17">
        <v>175.92723000000001</v>
      </c>
      <c r="NJ39" s="17"/>
      <c r="NK39" s="17">
        <v>174.9</v>
      </c>
      <c r="NL39" s="17"/>
      <c r="NM39" s="17"/>
      <c r="NN39" s="17"/>
      <c r="NO39" s="17">
        <v>0</v>
      </c>
      <c r="NP39" s="17"/>
      <c r="NQ39" s="17"/>
      <c r="NR39" s="17"/>
      <c r="NS39" s="17">
        <v>0</v>
      </c>
      <c r="NT39" s="17">
        <v>0</v>
      </c>
      <c r="NU39" s="17"/>
      <c r="NV39" s="17">
        <v>9.09</v>
      </c>
      <c r="NW39" s="17">
        <v>-9.09</v>
      </c>
      <c r="NX39" s="17">
        <v>9.3000000000000007</v>
      </c>
      <c r="NY39" s="17">
        <v>9.0694199999999991</v>
      </c>
      <c r="NZ39" s="17">
        <v>9.0694199999999991</v>
      </c>
      <c r="OA39" s="17">
        <v>0.23058000000000001</v>
      </c>
      <c r="OB39" s="17">
        <v>10.199999999999999</v>
      </c>
      <c r="OC39" s="17"/>
      <c r="OD39" s="17">
        <v>10</v>
      </c>
      <c r="OE39" s="17">
        <v>0.2</v>
      </c>
      <c r="OF39" s="17">
        <v>0.4</v>
      </c>
      <c r="OG39" s="17"/>
      <c r="OH39" s="17">
        <v>0.54900000000000004</v>
      </c>
      <c r="OI39" s="17">
        <v>-0.14899999999999999</v>
      </c>
      <c r="OJ39" s="17">
        <v>73.7</v>
      </c>
      <c r="OK39" s="17">
        <v>103.51</v>
      </c>
      <c r="OL39" s="17">
        <v>107.70399999999999</v>
      </c>
      <c r="OM39" s="17">
        <v>-34.003999999999998</v>
      </c>
      <c r="ON39" s="17">
        <v>80.7</v>
      </c>
      <c r="OO39" s="17"/>
      <c r="OP39" s="17">
        <v>79.177999999999997</v>
      </c>
      <c r="OQ39" s="17">
        <v>1.522</v>
      </c>
      <c r="OR39" s="17">
        <v>1.2</v>
      </c>
      <c r="OS39" s="17">
        <v>1.66</v>
      </c>
      <c r="OT39" s="17">
        <v>1.66</v>
      </c>
      <c r="OU39" s="17">
        <v>-0.46</v>
      </c>
      <c r="OV39" s="17">
        <v>0.1</v>
      </c>
      <c r="OW39" s="17"/>
      <c r="OX39" s="17">
        <v>0.1</v>
      </c>
      <c r="OY39" s="17">
        <v>0</v>
      </c>
      <c r="OZ39" s="17">
        <v>20.3</v>
      </c>
      <c r="PA39" s="17"/>
      <c r="PB39" s="17">
        <v>20.456230000000001</v>
      </c>
      <c r="PC39" s="17">
        <v>-0.15623000000000001</v>
      </c>
      <c r="PD39" s="17">
        <v>10.4</v>
      </c>
      <c r="PE39" s="17">
        <v>9.9830000000000005</v>
      </c>
      <c r="PF39" s="17">
        <v>9.9830000000000005</v>
      </c>
      <c r="PG39" s="17">
        <v>0.41699999999999998</v>
      </c>
      <c r="PH39" s="17">
        <v>5.6</v>
      </c>
      <c r="PI39" s="17">
        <v>5.67</v>
      </c>
      <c r="PJ39" s="17">
        <v>5.67</v>
      </c>
      <c r="PK39" s="17">
        <v>-7.0000000000000007E-2</v>
      </c>
      <c r="PL39" s="17">
        <v>202.2</v>
      </c>
      <c r="PM39" s="17"/>
      <c r="PN39" s="17">
        <v>194.32300000000001</v>
      </c>
      <c r="PO39" s="17">
        <v>7.8769999999999998</v>
      </c>
      <c r="PP39" s="17">
        <v>97.3</v>
      </c>
      <c r="PQ39" s="17"/>
      <c r="PR39" s="17">
        <v>101</v>
      </c>
      <c r="PS39" s="17">
        <v>-3.7</v>
      </c>
      <c r="PT39" s="17">
        <v>2.2000000000000002</v>
      </c>
      <c r="PU39" s="17">
        <v>2</v>
      </c>
      <c r="PV39" s="17">
        <v>2</v>
      </c>
      <c r="PW39" s="17">
        <v>0.2</v>
      </c>
      <c r="PX39" s="17">
        <v>3.1</v>
      </c>
      <c r="PY39" s="17">
        <v>3.1</v>
      </c>
      <c r="PZ39" s="17">
        <v>3.1</v>
      </c>
      <c r="QA39" s="17">
        <v>0</v>
      </c>
      <c r="QB39" s="17">
        <v>5.2</v>
      </c>
      <c r="QC39" s="17">
        <v>5</v>
      </c>
      <c r="QD39" s="17">
        <v>5</v>
      </c>
      <c r="QE39" s="17">
        <v>0.2</v>
      </c>
      <c r="QF39" s="17">
        <v>20.3</v>
      </c>
      <c r="QG39" s="17"/>
      <c r="QH39" s="17">
        <v>20.422219999999999</v>
      </c>
      <c r="QI39" s="17">
        <v>-0.12222</v>
      </c>
      <c r="QJ39" s="17">
        <v>10</v>
      </c>
      <c r="QK39" s="17">
        <v>10</v>
      </c>
      <c r="QL39" s="17">
        <v>10</v>
      </c>
      <c r="QM39" s="17">
        <v>0</v>
      </c>
      <c r="QN39" s="17">
        <v>18.5</v>
      </c>
      <c r="QO39" s="17">
        <v>17.492709999999999</v>
      </c>
      <c r="QP39" s="17">
        <v>17.492709999999999</v>
      </c>
      <c r="QQ39" s="17">
        <v>1.00729</v>
      </c>
      <c r="QR39" s="17">
        <v>3.5</v>
      </c>
      <c r="QS39" s="17">
        <v>3.4</v>
      </c>
      <c r="QT39" s="17">
        <v>3.4</v>
      </c>
      <c r="QU39" s="17">
        <v>0.1</v>
      </c>
      <c r="QV39" s="17">
        <v>18.5</v>
      </c>
      <c r="QW39" s="17">
        <v>17.881440000000001</v>
      </c>
      <c r="QX39" s="17">
        <v>17.881440000000001</v>
      </c>
      <c r="QY39" s="17">
        <v>0.61856</v>
      </c>
      <c r="QZ39" s="17">
        <v>13.1</v>
      </c>
      <c r="RA39" s="17"/>
      <c r="RB39" s="17">
        <v>13.506</v>
      </c>
      <c r="RC39" s="17">
        <v>-0.40600000000000003</v>
      </c>
      <c r="RD39" s="17">
        <v>16.399999999999999</v>
      </c>
      <c r="RE39" s="17"/>
      <c r="RF39" s="17">
        <v>15.795</v>
      </c>
      <c r="RG39" s="17">
        <v>0.60499999999999998</v>
      </c>
      <c r="RH39" s="17">
        <v>16.7</v>
      </c>
      <c r="RI39" s="17">
        <v>24.45</v>
      </c>
      <c r="RJ39" s="17">
        <v>24.92</v>
      </c>
      <c r="RK39" s="17">
        <v>-8.2200000000000006</v>
      </c>
      <c r="RL39" s="17">
        <v>58.8</v>
      </c>
      <c r="RM39" s="17">
        <v>79.48</v>
      </c>
      <c r="RN39" s="17">
        <v>80.218000000000004</v>
      </c>
      <c r="RO39" s="17">
        <v>-21.417999999999999</v>
      </c>
      <c r="RP39" s="17">
        <v>17.5</v>
      </c>
      <c r="RQ39" s="17"/>
      <c r="RR39" s="17">
        <v>18.277000000000001</v>
      </c>
      <c r="RS39" s="17">
        <v>-0.77700000000000002</v>
      </c>
      <c r="RT39" s="17">
        <v>2.2999999999999998</v>
      </c>
      <c r="RU39" s="17">
        <v>3.06</v>
      </c>
      <c r="RV39" s="17">
        <v>3.06</v>
      </c>
      <c r="RW39" s="17">
        <v>-0.76</v>
      </c>
      <c r="RX39" s="17">
        <v>20.399999999999999</v>
      </c>
      <c r="RY39" s="17">
        <v>19.792000000000002</v>
      </c>
      <c r="RZ39" s="17">
        <v>19.792000000000002</v>
      </c>
      <c r="SA39" s="17">
        <v>0.60799999999999998</v>
      </c>
      <c r="SB39" s="17">
        <v>3.2</v>
      </c>
      <c r="SC39" s="17">
        <v>2</v>
      </c>
      <c r="SD39" s="17">
        <v>2</v>
      </c>
      <c r="SE39" s="17">
        <v>1.2</v>
      </c>
      <c r="SF39" s="17"/>
      <c r="SG39" s="17"/>
      <c r="SH39" s="17">
        <v>0.4</v>
      </c>
      <c r="SI39" s="17">
        <v>-0.4</v>
      </c>
      <c r="SJ39" s="17">
        <v>0.3</v>
      </c>
      <c r="SK39" s="17"/>
      <c r="SL39" s="17">
        <v>0.254</v>
      </c>
      <c r="SM39" s="17">
        <v>4.5999999999999999E-2</v>
      </c>
      <c r="SN39" s="17">
        <v>19.899999999999999</v>
      </c>
      <c r="SO39" s="17">
        <v>19.1448</v>
      </c>
      <c r="SP39" s="17">
        <v>19.1448</v>
      </c>
      <c r="SQ39" s="17">
        <v>0.75519999999999998</v>
      </c>
      <c r="SR39" s="17">
        <v>13.1</v>
      </c>
      <c r="SS39" s="17">
        <v>12.244899999999999</v>
      </c>
      <c r="ST39" s="17">
        <v>12.244899999999999</v>
      </c>
      <c r="SU39" s="17">
        <v>0.85509999999999997</v>
      </c>
      <c r="SV39" s="17">
        <v>20.2</v>
      </c>
      <c r="SW39" s="17">
        <v>19.436350000000001</v>
      </c>
      <c r="SX39" s="17">
        <v>19.436350000000001</v>
      </c>
      <c r="SY39" s="17">
        <v>0.76365000000000005</v>
      </c>
      <c r="SZ39" s="17">
        <v>20.2</v>
      </c>
      <c r="TA39" s="17">
        <v>19.436350000000001</v>
      </c>
      <c r="TB39" s="17">
        <v>19.436350000000001</v>
      </c>
      <c r="TC39" s="17">
        <v>0.76365000000000005</v>
      </c>
      <c r="TD39" s="17">
        <v>3.8</v>
      </c>
      <c r="TE39" s="17">
        <v>4.68</v>
      </c>
      <c r="TF39" s="17">
        <v>4.68</v>
      </c>
      <c r="TG39" s="17">
        <v>-0.88</v>
      </c>
      <c r="TH39" s="17">
        <v>39</v>
      </c>
      <c r="TI39" s="17">
        <v>29.33</v>
      </c>
      <c r="TJ39" s="17">
        <v>61</v>
      </c>
      <c r="TK39" s="17">
        <v>-22</v>
      </c>
      <c r="TL39" s="17">
        <v>34.200000000000003</v>
      </c>
      <c r="TM39" s="17"/>
      <c r="TN39" s="17">
        <v>27.193000000000001</v>
      </c>
      <c r="TO39" s="17">
        <v>7.0069999999999997</v>
      </c>
      <c r="TP39" s="17">
        <v>102.1</v>
      </c>
      <c r="TQ39" s="17">
        <v>87.76</v>
      </c>
      <c r="TR39" s="17">
        <v>94.98</v>
      </c>
      <c r="TS39" s="17">
        <v>7.12</v>
      </c>
      <c r="TT39" s="17">
        <v>96.9</v>
      </c>
      <c r="TU39" s="17">
        <v>98.73</v>
      </c>
      <c r="TV39" s="17">
        <v>101.71299999999999</v>
      </c>
      <c r="TW39" s="17">
        <v>-4.8129999999999997</v>
      </c>
      <c r="TX39" s="17">
        <v>16.899999999999999</v>
      </c>
      <c r="TY39" s="17">
        <v>6.6689999999999996</v>
      </c>
      <c r="TZ39" s="17">
        <v>6.6689999999999996</v>
      </c>
      <c r="UA39" s="17">
        <v>10.231</v>
      </c>
      <c r="UB39" s="17">
        <v>12.8</v>
      </c>
      <c r="UC39" s="17">
        <v>11.132999999999999</v>
      </c>
      <c r="UD39" s="17">
        <v>11.132999999999999</v>
      </c>
      <c r="UE39" s="17">
        <v>1.667</v>
      </c>
      <c r="UF39" s="17">
        <v>44</v>
      </c>
      <c r="UG39" s="17"/>
      <c r="UH39" s="17">
        <v>30.4</v>
      </c>
      <c r="UI39" s="17">
        <v>13.6</v>
      </c>
      <c r="UJ39" s="17">
        <v>21</v>
      </c>
      <c r="UK39" s="17">
        <v>19.436350000000001</v>
      </c>
      <c r="UL39" s="17">
        <v>19.436350000000001</v>
      </c>
      <c r="UM39" s="17">
        <v>1.56365</v>
      </c>
      <c r="UN39" s="17">
        <v>8.1</v>
      </c>
      <c r="UO39" s="17">
        <v>8.1999999999999993</v>
      </c>
      <c r="UP39" s="17">
        <v>8.1999999999999993</v>
      </c>
      <c r="UQ39" s="17">
        <v>-0.1</v>
      </c>
      <c r="UR39" s="17">
        <v>7.9</v>
      </c>
      <c r="US39" s="17">
        <v>7.1</v>
      </c>
      <c r="UT39" s="17">
        <v>7.1</v>
      </c>
      <c r="UU39" s="17">
        <v>0.8</v>
      </c>
      <c r="UV39" s="17">
        <v>20.399999999999999</v>
      </c>
      <c r="UW39" s="17">
        <v>19.436350000000001</v>
      </c>
      <c r="UX39" s="17">
        <v>19.436350000000001</v>
      </c>
      <c r="UY39" s="17">
        <v>0.96365000000000001</v>
      </c>
      <c r="UZ39" s="17">
        <v>20.399999999999999</v>
      </c>
      <c r="VA39" s="17">
        <v>19.436350000000001</v>
      </c>
      <c r="VB39" s="17">
        <v>19.436350000000001</v>
      </c>
      <c r="VC39" s="17">
        <v>0.96365000000000001</v>
      </c>
      <c r="VD39" s="17">
        <v>20</v>
      </c>
      <c r="VE39" s="17">
        <v>19.436350000000001</v>
      </c>
      <c r="VF39" s="17">
        <v>19.436350000000001</v>
      </c>
      <c r="VG39" s="17">
        <v>0.56364999999999998</v>
      </c>
      <c r="VH39" s="17">
        <v>1.8</v>
      </c>
      <c r="VI39" s="17">
        <v>0.68</v>
      </c>
      <c r="VJ39" s="17">
        <v>0.68</v>
      </c>
      <c r="VK39" s="17">
        <v>1.1200000000000001</v>
      </c>
      <c r="VL39" s="17">
        <v>252.9</v>
      </c>
      <c r="VM39" s="17"/>
      <c r="VN39" s="17">
        <v>240.37700000000001</v>
      </c>
      <c r="VO39" s="17">
        <v>12.523</v>
      </c>
      <c r="VP39" s="17">
        <v>10.8</v>
      </c>
      <c r="VQ39" s="17"/>
      <c r="VR39" s="17">
        <v>7.9180000000000001</v>
      </c>
      <c r="VS39" s="17">
        <v>2.8820000000000001</v>
      </c>
      <c r="VT39" s="17">
        <v>89.8</v>
      </c>
      <c r="VU39" s="17"/>
      <c r="VV39" s="17">
        <v>128.00800000000001</v>
      </c>
      <c r="VW39" s="17">
        <v>-38.207999999999998</v>
      </c>
      <c r="VX39" s="17">
        <v>0.6</v>
      </c>
      <c r="VY39" s="17">
        <v>0.6</v>
      </c>
      <c r="VZ39" s="17">
        <v>0.6</v>
      </c>
      <c r="WA39" s="17">
        <v>0</v>
      </c>
      <c r="WB39" s="17">
        <v>102.7</v>
      </c>
      <c r="WC39" s="17">
        <v>109.91</v>
      </c>
      <c r="WD39" s="17">
        <v>120</v>
      </c>
      <c r="WE39" s="17">
        <v>-17.3</v>
      </c>
      <c r="WF39" s="17">
        <v>124.7</v>
      </c>
      <c r="WG39" s="17"/>
      <c r="WH39" s="17">
        <v>155.19200000000001</v>
      </c>
      <c r="WI39" s="17">
        <v>-30.492000000000001</v>
      </c>
      <c r="WJ39" s="17">
        <v>60.1</v>
      </c>
      <c r="WK39" s="17"/>
      <c r="WL39" s="17">
        <v>87.323999999999998</v>
      </c>
      <c r="WM39" s="17">
        <v>-27.224</v>
      </c>
      <c r="WN39" s="17">
        <v>4.8</v>
      </c>
      <c r="WO39" s="17">
        <v>4.2</v>
      </c>
      <c r="WP39" s="17">
        <v>4.2</v>
      </c>
      <c r="WQ39" s="17">
        <v>0.6</v>
      </c>
      <c r="WR39" s="17">
        <v>2.2999999999999998</v>
      </c>
      <c r="WS39" s="17">
        <v>2.4</v>
      </c>
      <c r="WT39" s="17">
        <v>2.4</v>
      </c>
      <c r="WU39" s="17">
        <v>-0.1</v>
      </c>
      <c r="WV39" s="17">
        <v>0.8</v>
      </c>
      <c r="WW39" s="17">
        <v>1.2</v>
      </c>
      <c r="WX39" s="17">
        <v>1.2</v>
      </c>
      <c r="WY39" s="17">
        <v>-0.4</v>
      </c>
      <c r="WZ39" s="17">
        <v>2.5</v>
      </c>
      <c r="XA39" s="17">
        <v>2.8</v>
      </c>
      <c r="XB39" s="17">
        <v>2.8</v>
      </c>
      <c r="XC39" s="17">
        <v>-0.3</v>
      </c>
      <c r="XD39" s="17">
        <v>13.1</v>
      </c>
      <c r="XE39" s="17"/>
      <c r="XF39" s="17">
        <v>6.9130000000000003</v>
      </c>
      <c r="XG39" s="17">
        <v>6.1870000000000003</v>
      </c>
      <c r="XH39" s="17">
        <v>6.8</v>
      </c>
      <c r="XI39" s="17">
        <v>6.4</v>
      </c>
      <c r="XJ39" s="17">
        <v>6.4</v>
      </c>
      <c r="XK39" s="17">
        <v>0.4</v>
      </c>
      <c r="XL39" s="17">
        <v>20</v>
      </c>
      <c r="XM39" s="17">
        <v>19.241980000000002</v>
      </c>
      <c r="XN39" s="17">
        <v>19.241980000000002</v>
      </c>
      <c r="XO39" s="17">
        <v>0.75802000000000003</v>
      </c>
      <c r="XP39" s="17">
        <v>20</v>
      </c>
      <c r="XQ39" s="17">
        <v>19.241980000000002</v>
      </c>
      <c r="XR39" s="17">
        <v>19.241980000000002</v>
      </c>
      <c r="XS39" s="17">
        <v>0.75802000000000003</v>
      </c>
      <c r="XT39" s="17"/>
      <c r="XU39" s="17"/>
      <c r="XV39" s="17"/>
      <c r="XW39" s="17">
        <v>0</v>
      </c>
      <c r="XX39" s="17">
        <v>42.7</v>
      </c>
      <c r="XY39" s="17">
        <v>32.5</v>
      </c>
      <c r="XZ39" s="17">
        <v>32.5</v>
      </c>
      <c r="YA39" s="17">
        <v>10.199999999999999</v>
      </c>
      <c r="YB39" s="17">
        <v>33.299999999999997</v>
      </c>
      <c r="YC39" s="17">
        <v>32.5</v>
      </c>
      <c r="YD39" s="17">
        <v>32.5</v>
      </c>
      <c r="YE39" s="17">
        <v>0.8</v>
      </c>
      <c r="YF39" s="17">
        <v>17.3</v>
      </c>
      <c r="YG39" s="17">
        <v>14</v>
      </c>
      <c r="YH39" s="17">
        <v>14</v>
      </c>
      <c r="YI39" s="17">
        <v>3.3</v>
      </c>
      <c r="YJ39" s="17">
        <v>11.5</v>
      </c>
      <c r="YK39" s="17">
        <v>12</v>
      </c>
      <c r="YL39" s="17">
        <v>12</v>
      </c>
      <c r="YM39" s="17">
        <v>-0.5</v>
      </c>
      <c r="YN39" s="17">
        <v>6.6</v>
      </c>
      <c r="YO39" s="17">
        <v>7.59</v>
      </c>
      <c r="YP39" s="17">
        <v>7.59</v>
      </c>
      <c r="YQ39" s="17">
        <v>-0.99</v>
      </c>
      <c r="YR39" s="17">
        <v>10.1</v>
      </c>
      <c r="YS39" s="17">
        <v>11</v>
      </c>
      <c r="YT39" s="17">
        <v>11</v>
      </c>
      <c r="YU39" s="17">
        <v>-0.9</v>
      </c>
      <c r="YV39" s="17">
        <v>20.9</v>
      </c>
      <c r="YW39" s="17">
        <v>19</v>
      </c>
      <c r="YX39" s="17">
        <v>19</v>
      </c>
      <c r="YY39" s="17">
        <v>1.9</v>
      </c>
    </row>
    <row r="40" spans="1:675" ht="24" customHeight="1" x14ac:dyDescent="0.3">
      <c r="A40" s="1"/>
      <c r="B40" s="18" t="s">
        <v>68</v>
      </c>
      <c r="C40" s="18" t="s">
        <v>829</v>
      </c>
      <c r="D40" s="19">
        <v>202.6</v>
      </c>
      <c r="E40" s="19">
        <v>203.40136000000001</v>
      </c>
      <c r="F40" s="19">
        <v>203.40136000000001</v>
      </c>
      <c r="G40" s="19">
        <v>-0.80135999999999996</v>
      </c>
      <c r="H40" s="19">
        <v>658.4</v>
      </c>
      <c r="I40" s="19">
        <v>650</v>
      </c>
      <c r="J40" s="19">
        <v>629.90463999999997</v>
      </c>
      <c r="K40" s="19">
        <v>28.495360000000002</v>
      </c>
      <c r="L40" s="19">
        <v>146.1</v>
      </c>
      <c r="M40" s="19">
        <v>147.4599</v>
      </c>
      <c r="N40" s="19">
        <v>205.11832000000001</v>
      </c>
      <c r="O40" s="19">
        <v>-59.018320000000003</v>
      </c>
      <c r="P40" s="19">
        <v>7.4</v>
      </c>
      <c r="Q40" s="19">
        <v>8.8258700000000001</v>
      </c>
      <c r="R40" s="19">
        <v>8.8258700000000001</v>
      </c>
      <c r="S40" s="19">
        <v>-1.42587</v>
      </c>
      <c r="T40" s="19">
        <v>7.6</v>
      </c>
      <c r="U40" s="19">
        <v>8.5166900000000005</v>
      </c>
      <c r="V40" s="19">
        <v>8.5166900000000005</v>
      </c>
      <c r="W40" s="19">
        <v>-0.91669</v>
      </c>
      <c r="X40" s="19">
        <v>93.6</v>
      </c>
      <c r="Y40" s="19">
        <v>91.867829999999998</v>
      </c>
      <c r="Z40" s="19">
        <v>91.867829999999998</v>
      </c>
      <c r="AA40" s="19">
        <v>1.73217</v>
      </c>
      <c r="AB40" s="19">
        <v>228.6</v>
      </c>
      <c r="AC40" s="19">
        <v>226.00122999999999</v>
      </c>
      <c r="AD40" s="19">
        <v>242</v>
      </c>
      <c r="AE40" s="19">
        <v>-13.4</v>
      </c>
      <c r="AF40" s="19">
        <v>0</v>
      </c>
      <c r="AG40" s="19"/>
      <c r="AH40" s="19"/>
      <c r="AI40" s="19">
        <v>0</v>
      </c>
      <c r="AJ40" s="19">
        <v>0</v>
      </c>
      <c r="AK40" s="19"/>
      <c r="AL40" s="19"/>
      <c r="AM40" s="19">
        <v>0</v>
      </c>
      <c r="AN40" s="19"/>
      <c r="AO40" s="19"/>
      <c r="AP40" s="19"/>
      <c r="AQ40" s="19">
        <v>0</v>
      </c>
      <c r="AR40" s="19"/>
      <c r="AS40" s="19"/>
      <c r="AT40" s="19"/>
      <c r="AU40" s="19">
        <v>0</v>
      </c>
      <c r="AV40" s="19"/>
      <c r="AW40" s="19"/>
      <c r="AX40" s="19"/>
      <c r="AY40" s="19">
        <v>0</v>
      </c>
      <c r="AZ40" s="19"/>
      <c r="BA40" s="19"/>
      <c r="BB40" s="19"/>
      <c r="BC40" s="19">
        <v>0</v>
      </c>
      <c r="BD40" s="19"/>
      <c r="BE40" s="19"/>
      <c r="BF40" s="19"/>
      <c r="BG40" s="19">
        <v>0</v>
      </c>
      <c r="BH40" s="19"/>
      <c r="BI40" s="19"/>
      <c r="BJ40" s="19"/>
      <c r="BK40" s="19">
        <v>0</v>
      </c>
      <c r="BL40" s="19">
        <v>582.20000000000005</v>
      </c>
      <c r="BM40" s="19">
        <v>582.50599999999997</v>
      </c>
      <c r="BN40" s="19">
        <v>582.50599999999997</v>
      </c>
      <c r="BO40" s="19">
        <v>-0.30599999999999999</v>
      </c>
      <c r="BP40" s="19">
        <v>10.7</v>
      </c>
      <c r="BQ40" s="19">
        <v>10.52094</v>
      </c>
      <c r="BR40" s="19">
        <v>10.52094</v>
      </c>
      <c r="BS40" s="19">
        <v>0.17906</v>
      </c>
      <c r="BT40" s="19"/>
      <c r="BU40" s="19"/>
      <c r="BV40" s="19">
        <v>17.629960000000001</v>
      </c>
      <c r="BW40" s="19">
        <v>-17.629960000000001</v>
      </c>
      <c r="BX40" s="19"/>
      <c r="BY40" s="19"/>
      <c r="BZ40" s="19"/>
      <c r="CA40" s="19">
        <v>0</v>
      </c>
      <c r="CB40" s="19"/>
      <c r="CC40" s="19"/>
      <c r="CD40" s="19"/>
      <c r="CE40" s="19">
        <v>0</v>
      </c>
      <c r="CF40" s="19"/>
      <c r="CG40" s="19"/>
      <c r="CH40" s="19"/>
      <c r="CI40" s="19">
        <v>0</v>
      </c>
      <c r="CJ40" s="19">
        <v>161.30000000000001</v>
      </c>
      <c r="CK40" s="19">
        <v>164.06706</v>
      </c>
      <c r="CL40" s="19">
        <v>164.06706</v>
      </c>
      <c r="CM40" s="19">
        <v>-2.7670599999999999</v>
      </c>
      <c r="CN40" s="19">
        <v>10.4</v>
      </c>
      <c r="CO40" s="19">
        <v>9.2994299999999992</v>
      </c>
      <c r="CP40" s="19">
        <v>9.2994299999999992</v>
      </c>
      <c r="CQ40" s="19">
        <v>1.10057</v>
      </c>
      <c r="CR40" s="19">
        <v>6.4</v>
      </c>
      <c r="CS40" s="19">
        <v>4.9935799999999997</v>
      </c>
      <c r="CT40" s="19">
        <v>4.9935799999999997</v>
      </c>
      <c r="CU40" s="19">
        <v>1.40642</v>
      </c>
      <c r="CV40" s="19"/>
      <c r="CW40" s="19"/>
      <c r="CX40" s="19"/>
      <c r="CY40" s="19">
        <v>0</v>
      </c>
      <c r="CZ40" s="19">
        <v>6.6</v>
      </c>
      <c r="DA40" s="19">
        <v>6.8787000000000003</v>
      </c>
      <c r="DB40" s="19">
        <v>6.8787000000000003</v>
      </c>
      <c r="DC40" s="19">
        <v>-0.2787</v>
      </c>
      <c r="DD40" s="19"/>
      <c r="DE40" s="19"/>
      <c r="DF40" s="19"/>
      <c r="DG40" s="19">
        <v>0</v>
      </c>
      <c r="DH40" s="19">
        <v>71</v>
      </c>
      <c r="DI40" s="19">
        <v>67.146360000000001</v>
      </c>
      <c r="DJ40" s="19">
        <v>93.025710000000004</v>
      </c>
      <c r="DK40" s="19">
        <v>-22.02571</v>
      </c>
      <c r="DL40" s="19"/>
      <c r="DM40" s="19"/>
      <c r="DN40" s="19"/>
      <c r="DO40" s="19">
        <v>0</v>
      </c>
      <c r="DP40" s="19"/>
      <c r="DQ40" s="19"/>
      <c r="DR40" s="19"/>
      <c r="DS40" s="19">
        <v>0</v>
      </c>
      <c r="DT40" s="19">
        <v>0</v>
      </c>
      <c r="DU40" s="19"/>
      <c r="DV40" s="19"/>
      <c r="DW40" s="19">
        <v>0</v>
      </c>
      <c r="DX40" s="19"/>
      <c r="DY40" s="19"/>
      <c r="DZ40" s="19"/>
      <c r="EA40" s="19">
        <v>0</v>
      </c>
      <c r="EB40" s="19">
        <v>110.2</v>
      </c>
      <c r="EC40" s="19">
        <v>112.46647</v>
      </c>
      <c r="ED40" s="19">
        <v>112.46647</v>
      </c>
      <c r="EE40" s="19">
        <v>-2.26647</v>
      </c>
      <c r="EF40" s="19">
        <v>143.5</v>
      </c>
      <c r="EG40" s="19">
        <v>220.69499999999999</v>
      </c>
      <c r="EH40" s="19">
        <v>220.69499999999999</v>
      </c>
      <c r="EI40" s="19">
        <v>-77.194999999999993</v>
      </c>
      <c r="EJ40" s="19">
        <v>171.5</v>
      </c>
      <c r="EK40" s="19">
        <v>170.96540999999999</v>
      </c>
      <c r="EL40" s="19"/>
      <c r="EM40" s="19">
        <v>171.5</v>
      </c>
      <c r="EN40" s="19"/>
      <c r="EO40" s="19"/>
      <c r="EP40" s="19"/>
      <c r="EQ40" s="19">
        <v>0</v>
      </c>
      <c r="ER40" s="19"/>
      <c r="ES40" s="19"/>
      <c r="ET40" s="19"/>
      <c r="EU40" s="19">
        <v>0</v>
      </c>
      <c r="EV40" s="19">
        <v>6.5</v>
      </c>
      <c r="EW40" s="19">
        <v>6.39</v>
      </c>
      <c r="EX40" s="19">
        <v>6.39</v>
      </c>
      <c r="EY40" s="19">
        <v>0.11</v>
      </c>
      <c r="EZ40" s="19">
        <v>402.7</v>
      </c>
      <c r="FA40" s="19">
        <v>408.67833000000002</v>
      </c>
      <c r="FB40" s="19">
        <v>389.50605000000002</v>
      </c>
      <c r="FC40" s="19">
        <v>13.193949999999999</v>
      </c>
      <c r="FD40" s="19">
        <v>83.4</v>
      </c>
      <c r="FE40" s="19">
        <v>81.400869999999998</v>
      </c>
      <c r="FF40" s="19">
        <v>81.635570000000001</v>
      </c>
      <c r="FG40" s="19">
        <v>1.7644299999999999</v>
      </c>
      <c r="FH40" s="19">
        <v>130.19999999999999</v>
      </c>
      <c r="FI40" s="19">
        <v>130.38079999999999</v>
      </c>
      <c r="FJ40" s="19">
        <v>136.21170000000001</v>
      </c>
      <c r="FK40" s="19">
        <v>-6.0117000000000003</v>
      </c>
      <c r="FL40" s="19">
        <v>42.2</v>
      </c>
      <c r="FM40" s="19">
        <v>36.598640000000003</v>
      </c>
      <c r="FN40" s="19">
        <v>41.89893</v>
      </c>
      <c r="FO40" s="19">
        <v>0.30107</v>
      </c>
      <c r="FP40" s="19">
        <v>18.8</v>
      </c>
      <c r="FQ40" s="19">
        <v>19.21088</v>
      </c>
      <c r="FR40" s="19">
        <v>19.21088</v>
      </c>
      <c r="FS40" s="19">
        <v>-0.41088000000000002</v>
      </c>
      <c r="FT40" s="19">
        <v>19.091999999999999</v>
      </c>
      <c r="FU40" s="19">
        <v>18.172979999999999</v>
      </c>
      <c r="FV40" s="19">
        <v>18.172979999999999</v>
      </c>
      <c r="FW40" s="19">
        <v>0.91901999999999995</v>
      </c>
      <c r="FX40" s="19">
        <v>94.7</v>
      </c>
      <c r="FY40" s="19">
        <v>87.773570000000007</v>
      </c>
      <c r="FZ40" s="19">
        <v>87.773570000000007</v>
      </c>
      <c r="GA40" s="19">
        <v>6.9264299999999999</v>
      </c>
      <c r="GB40" s="19">
        <v>174.4</v>
      </c>
      <c r="GC40" s="19">
        <v>73.765630000000002</v>
      </c>
      <c r="GD40" s="19">
        <v>171.03890999999999</v>
      </c>
      <c r="GE40" s="19">
        <v>3.3610899999999999</v>
      </c>
      <c r="GF40" s="19">
        <v>171.5</v>
      </c>
      <c r="GG40" s="19">
        <v>73.765630000000002</v>
      </c>
      <c r="GH40" s="19">
        <v>171.03890999999999</v>
      </c>
      <c r="GI40" s="19">
        <v>0.46109</v>
      </c>
      <c r="GJ40" s="19">
        <v>177.5</v>
      </c>
      <c r="GK40" s="19">
        <v>73.98715</v>
      </c>
      <c r="GL40" s="19">
        <v>171.55253999999999</v>
      </c>
      <c r="GM40" s="19">
        <v>5.9474600000000004</v>
      </c>
      <c r="GN40" s="19">
        <v>108.2</v>
      </c>
      <c r="GO40" s="19">
        <v>110.48202000000001</v>
      </c>
      <c r="GP40" s="19">
        <v>110.48202000000001</v>
      </c>
      <c r="GQ40" s="19">
        <v>-2.2820200000000002</v>
      </c>
      <c r="GR40" s="19">
        <v>30.7</v>
      </c>
      <c r="GS40" s="19">
        <v>30.895990000000001</v>
      </c>
      <c r="GT40" s="19">
        <v>35.568510000000003</v>
      </c>
      <c r="GU40" s="19">
        <v>-4.8685099999999997</v>
      </c>
      <c r="GV40" s="19"/>
      <c r="GW40" s="19"/>
      <c r="GX40" s="19">
        <v>35.162289999999999</v>
      </c>
      <c r="GY40" s="19">
        <v>-35.162289999999999</v>
      </c>
      <c r="GZ40" s="19">
        <v>3.8</v>
      </c>
      <c r="HA40" s="19"/>
      <c r="HB40" s="19"/>
      <c r="HC40" s="19">
        <v>3.8</v>
      </c>
      <c r="HD40" s="19">
        <v>28.5</v>
      </c>
      <c r="HE40" s="19">
        <v>30.13373</v>
      </c>
      <c r="HF40" s="19">
        <v>30.13373</v>
      </c>
      <c r="HG40" s="19">
        <v>-1.6337299999999999</v>
      </c>
      <c r="HH40" s="19">
        <v>101.4</v>
      </c>
      <c r="HI40" s="19">
        <v>115.98688</v>
      </c>
      <c r="HJ40" s="19">
        <v>127.43463</v>
      </c>
      <c r="HK40" s="19">
        <v>-26.03463</v>
      </c>
      <c r="HL40" s="19"/>
      <c r="HM40" s="19"/>
      <c r="HN40" s="19"/>
      <c r="HO40" s="19">
        <v>0</v>
      </c>
      <c r="HP40" s="19"/>
      <c r="HQ40" s="19"/>
      <c r="HR40" s="19"/>
      <c r="HS40" s="19">
        <v>0</v>
      </c>
      <c r="HT40" s="19">
        <v>31.8</v>
      </c>
      <c r="HU40" s="19">
        <v>48.650590000000001</v>
      </c>
      <c r="HV40" s="19">
        <v>54.29439</v>
      </c>
      <c r="HW40" s="19">
        <v>-22.494389999999999</v>
      </c>
      <c r="HX40" s="19">
        <v>0</v>
      </c>
      <c r="HY40" s="19"/>
      <c r="HZ40" s="19"/>
      <c r="IA40" s="19">
        <v>0</v>
      </c>
      <c r="IB40" s="19">
        <v>0</v>
      </c>
      <c r="IC40" s="19"/>
      <c r="ID40" s="19"/>
      <c r="IE40" s="19">
        <v>0</v>
      </c>
      <c r="IF40" s="19">
        <v>44.9</v>
      </c>
      <c r="IG40" s="19">
        <v>45.265309999999999</v>
      </c>
      <c r="IH40" s="19">
        <v>45.265309999999999</v>
      </c>
      <c r="II40" s="19">
        <v>-0.36531000000000002</v>
      </c>
      <c r="IJ40" s="19"/>
      <c r="IK40" s="19"/>
      <c r="IL40" s="19"/>
      <c r="IM40" s="19">
        <v>0</v>
      </c>
      <c r="IN40" s="19"/>
      <c r="IO40" s="19"/>
      <c r="IP40" s="19"/>
      <c r="IQ40" s="19">
        <v>0</v>
      </c>
      <c r="IR40" s="19"/>
      <c r="IS40" s="19"/>
      <c r="IT40" s="19"/>
      <c r="IU40" s="19">
        <v>0</v>
      </c>
      <c r="IV40" s="19">
        <v>131.9</v>
      </c>
      <c r="IW40" s="19">
        <v>136.69067999999999</v>
      </c>
      <c r="IX40" s="19">
        <v>136.69067999999999</v>
      </c>
      <c r="IY40" s="19">
        <v>-4.79068</v>
      </c>
      <c r="IZ40" s="19"/>
      <c r="JA40" s="19"/>
      <c r="JB40" s="19"/>
      <c r="JC40" s="19">
        <v>0</v>
      </c>
      <c r="JD40" s="19"/>
      <c r="JE40" s="19"/>
      <c r="JF40" s="19"/>
      <c r="JG40" s="19">
        <v>0</v>
      </c>
      <c r="JH40" s="19"/>
      <c r="JI40" s="19"/>
      <c r="JJ40" s="19"/>
      <c r="JK40" s="19">
        <v>0</v>
      </c>
      <c r="JL40" s="19"/>
      <c r="JM40" s="19"/>
      <c r="JN40" s="19"/>
      <c r="JO40" s="19">
        <v>0</v>
      </c>
      <c r="JP40" s="19"/>
      <c r="JQ40" s="19"/>
      <c r="JR40" s="19"/>
      <c r="JS40" s="19">
        <v>0</v>
      </c>
      <c r="JT40" s="19"/>
      <c r="JU40" s="19"/>
      <c r="JV40" s="19"/>
      <c r="JW40" s="19">
        <v>0</v>
      </c>
      <c r="JX40" s="19">
        <v>194.6</v>
      </c>
      <c r="JY40" s="19">
        <v>200.67498000000001</v>
      </c>
      <c r="JZ40" s="19">
        <v>200.67499000000001</v>
      </c>
      <c r="KA40" s="19">
        <v>-6.0749899999999997</v>
      </c>
      <c r="KB40" s="19">
        <v>195.6</v>
      </c>
      <c r="KC40" s="19">
        <v>200.3066</v>
      </c>
      <c r="KD40" s="19">
        <v>200.3066</v>
      </c>
      <c r="KE40" s="19">
        <v>-4.7065999999999999</v>
      </c>
      <c r="KF40" s="19">
        <v>195.3</v>
      </c>
      <c r="KG40" s="19">
        <v>200.18467000000001</v>
      </c>
      <c r="KH40" s="19">
        <v>200.18467000000001</v>
      </c>
      <c r="KI40" s="19">
        <v>-4.8846699999999998</v>
      </c>
      <c r="KJ40" s="19">
        <v>0</v>
      </c>
      <c r="KK40" s="19"/>
      <c r="KL40" s="19">
        <v>36</v>
      </c>
      <c r="KM40" s="19">
        <v>-36</v>
      </c>
      <c r="KN40" s="19"/>
      <c r="KO40" s="19"/>
      <c r="KP40" s="19"/>
      <c r="KQ40" s="19">
        <v>0</v>
      </c>
      <c r="KR40" s="19"/>
      <c r="KS40" s="19"/>
      <c r="KT40" s="19"/>
      <c r="KU40" s="19">
        <v>0</v>
      </c>
      <c r="KV40" s="19">
        <v>4</v>
      </c>
      <c r="KW40" s="19"/>
      <c r="KX40" s="19">
        <v>4.7853599999999998</v>
      </c>
      <c r="KY40" s="19">
        <v>-0.78535999999999995</v>
      </c>
      <c r="KZ40" s="19">
        <v>192.1</v>
      </c>
      <c r="LA40" s="19">
        <v>205.77503999999999</v>
      </c>
      <c r="LB40" s="19">
        <v>209.69198</v>
      </c>
      <c r="LC40" s="19">
        <v>-17.59198</v>
      </c>
      <c r="LD40" s="19">
        <v>138.19999999999999</v>
      </c>
      <c r="LE40" s="19">
        <v>133.16031000000001</v>
      </c>
      <c r="LF40" s="19">
        <v>133.16031000000001</v>
      </c>
      <c r="LG40" s="19">
        <v>5.0396900000000002</v>
      </c>
      <c r="LH40" s="19">
        <v>63.5</v>
      </c>
      <c r="LI40" s="19">
        <v>67.199219999999997</v>
      </c>
      <c r="LJ40" s="19">
        <v>67.199219999999997</v>
      </c>
      <c r="LK40" s="19">
        <v>-3.69922</v>
      </c>
      <c r="LL40" s="19">
        <v>78.2</v>
      </c>
      <c r="LM40" s="19">
        <v>78.567999999999998</v>
      </c>
      <c r="LN40" s="19">
        <v>78.567999999999998</v>
      </c>
      <c r="LO40" s="19">
        <v>-0.36799999999999999</v>
      </c>
      <c r="LP40" s="19">
        <v>30.6</v>
      </c>
      <c r="LQ40" s="19">
        <v>29.980560000000001</v>
      </c>
      <c r="LR40" s="19">
        <v>29.980560000000001</v>
      </c>
      <c r="LS40" s="19">
        <v>0.61943999999999999</v>
      </c>
      <c r="LT40" s="19"/>
      <c r="LU40" s="19"/>
      <c r="LV40" s="19"/>
      <c r="LW40" s="19">
        <v>0</v>
      </c>
      <c r="LX40" s="19">
        <v>0</v>
      </c>
      <c r="LY40" s="19"/>
      <c r="LZ40" s="19"/>
      <c r="MA40" s="19">
        <v>0</v>
      </c>
      <c r="MB40" s="19">
        <v>0</v>
      </c>
      <c r="MC40" s="19"/>
      <c r="MD40" s="19"/>
      <c r="ME40" s="19">
        <v>0</v>
      </c>
      <c r="MF40" s="19">
        <v>137.4</v>
      </c>
      <c r="MG40" s="19">
        <v>136.26948999999999</v>
      </c>
      <c r="MH40" s="19">
        <v>136.26948999999999</v>
      </c>
      <c r="MI40" s="19">
        <v>1.1305099999999999</v>
      </c>
      <c r="MJ40" s="19"/>
      <c r="MK40" s="19"/>
      <c r="ML40" s="19"/>
      <c r="MM40" s="19">
        <v>0</v>
      </c>
      <c r="MN40" s="19"/>
      <c r="MO40" s="19"/>
      <c r="MP40" s="19"/>
      <c r="MQ40" s="19">
        <v>0</v>
      </c>
      <c r="MR40" s="19"/>
      <c r="MS40" s="19"/>
      <c r="MT40" s="19"/>
      <c r="MU40" s="19">
        <v>0</v>
      </c>
      <c r="MV40" s="19">
        <v>177.4</v>
      </c>
      <c r="MW40" s="19">
        <v>175.46499</v>
      </c>
      <c r="MX40" s="19"/>
      <c r="MY40" s="19">
        <v>177.4</v>
      </c>
      <c r="MZ40" s="19">
        <v>0</v>
      </c>
      <c r="NA40" s="19"/>
      <c r="NB40" s="19"/>
      <c r="NC40" s="19">
        <v>0</v>
      </c>
      <c r="ND40" s="19">
        <v>175.7</v>
      </c>
      <c r="NE40" s="19">
        <v>176.22309000000001</v>
      </c>
      <c r="NF40" s="19"/>
      <c r="NG40" s="19">
        <v>175.7</v>
      </c>
      <c r="NH40" s="19">
        <v>97.1</v>
      </c>
      <c r="NI40" s="19">
        <v>175.92723000000001</v>
      </c>
      <c r="NJ40" s="19"/>
      <c r="NK40" s="19">
        <v>97.1</v>
      </c>
      <c r="NL40" s="19"/>
      <c r="NM40" s="19"/>
      <c r="NN40" s="19"/>
      <c r="NO40" s="19">
        <v>0</v>
      </c>
      <c r="NP40" s="19"/>
      <c r="NQ40" s="19"/>
      <c r="NR40" s="19"/>
      <c r="NS40" s="19">
        <v>0</v>
      </c>
      <c r="NT40" s="19">
        <v>0</v>
      </c>
      <c r="NU40" s="19"/>
      <c r="NV40" s="19">
        <v>9.09</v>
      </c>
      <c r="NW40" s="19">
        <v>-9.09</v>
      </c>
      <c r="NX40" s="19">
        <v>9.3000000000000007</v>
      </c>
      <c r="NY40" s="19">
        <v>9.0694199999999991</v>
      </c>
      <c r="NZ40" s="19">
        <v>9.0694199999999991</v>
      </c>
      <c r="OA40" s="19">
        <v>0.23058000000000001</v>
      </c>
      <c r="OB40" s="19">
        <v>10.199999999999999</v>
      </c>
      <c r="OC40" s="19"/>
      <c r="OD40" s="19">
        <v>10</v>
      </c>
      <c r="OE40" s="19">
        <v>0.2</v>
      </c>
      <c r="OF40" s="19">
        <v>0.4</v>
      </c>
      <c r="OG40" s="19"/>
      <c r="OH40" s="19">
        <v>0.39700000000000002</v>
      </c>
      <c r="OI40" s="19">
        <v>3.0000000000000001E-3</v>
      </c>
      <c r="OJ40" s="19">
        <v>76.2</v>
      </c>
      <c r="OK40" s="19">
        <v>103.62</v>
      </c>
      <c r="OL40" s="19">
        <v>106.825</v>
      </c>
      <c r="OM40" s="19">
        <v>-30.625</v>
      </c>
      <c r="ON40" s="19">
        <v>76.2</v>
      </c>
      <c r="OO40" s="19"/>
      <c r="OP40" s="19">
        <v>72.411000000000001</v>
      </c>
      <c r="OQ40" s="19">
        <v>3.7890000000000001</v>
      </c>
      <c r="OR40" s="19">
        <v>0.1</v>
      </c>
      <c r="OS40" s="19">
        <v>1.66</v>
      </c>
      <c r="OT40" s="19">
        <v>1.66</v>
      </c>
      <c r="OU40" s="19">
        <v>-1.56</v>
      </c>
      <c r="OV40" s="19">
        <v>0</v>
      </c>
      <c r="OW40" s="19"/>
      <c r="OX40" s="19">
        <v>0.1</v>
      </c>
      <c r="OY40" s="19">
        <v>-0.1</v>
      </c>
      <c r="OZ40" s="19">
        <v>20.399999999999999</v>
      </c>
      <c r="PA40" s="19"/>
      <c r="PB40" s="19">
        <v>20.456230000000001</v>
      </c>
      <c r="PC40" s="19">
        <v>-5.6230000000000002E-2</v>
      </c>
      <c r="PD40" s="19">
        <v>10.3</v>
      </c>
      <c r="PE40" s="19">
        <v>9.9830000000000005</v>
      </c>
      <c r="PF40" s="19">
        <v>9.9830000000000005</v>
      </c>
      <c r="PG40" s="19">
        <v>0.317</v>
      </c>
      <c r="PH40" s="19">
        <v>5.7</v>
      </c>
      <c r="PI40" s="19">
        <v>5.67</v>
      </c>
      <c r="PJ40" s="19">
        <v>5.67</v>
      </c>
      <c r="PK40" s="19">
        <v>0.03</v>
      </c>
      <c r="PL40" s="19">
        <v>194.1</v>
      </c>
      <c r="PM40" s="19"/>
      <c r="PN40" s="19">
        <v>176.93299999999999</v>
      </c>
      <c r="PO40" s="19">
        <v>17.167000000000002</v>
      </c>
      <c r="PP40" s="19">
        <v>92.3</v>
      </c>
      <c r="PQ40" s="19"/>
      <c r="PR40" s="19">
        <v>97</v>
      </c>
      <c r="PS40" s="19">
        <v>-4.7</v>
      </c>
      <c r="PT40" s="19">
        <v>2.2000000000000002</v>
      </c>
      <c r="PU40" s="19">
        <v>2</v>
      </c>
      <c r="PV40" s="19">
        <v>2</v>
      </c>
      <c r="PW40" s="19">
        <v>0.2</v>
      </c>
      <c r="PX40" s="19">
        <v>3.1</v>
      </c>
      <c r="PY40" s="19">
        <v>3.1</v>
      </c>
      <c r="PZ40" s="19">
        <v>3.1</v>
      </c>
      <c r="QA40" s="19">
        <v>0</v>
      </c>
      <c r="QB40" s="19">
        <v>5.2</v>
      </c>
      <c r="QC40" s="19">
        <v>5</v>
      </c>
      <c r="QD40" s="19">
        <v>5</v>
      </c>
      <c r="QE40" s="19">
        <v>0.2</v>
      </c>
      <c r="QF40" s="19">
        <v>20.6</v>
      </c>
      <c r="QG40" s="19"/>
      <c r="QH40" s="19">
        <v>20.422219999999999</v>
      </c>
      <c r="QI40" s="19">
        <v>0.17777999999999999</v>
      </c>
      <c r="QJ40" s="19">
        <v>12.7</v>
      </c>
      <c r="QK40" s="19">
        <v>10</v>
      </c>
      <c r="QL40" s="19">
        <v>10</v>
      </c>
      <c r="QM40" s="19">
        <v>2.7</v>
      </c>
      <c r="QN40" s="19">
        <v>18.5</v>
      </c>
      <c r="QO40" s="19">
        <v>17.492709999999999</v>
      </c>
      <c r="QP40" s="19">
        <v>17.492709999999999</v>
      </c>
      <c r="QQ40" s="19">
        <v>1.00729</v>
      </c>
      <c r="QR40" s="19">
        <v>3.5</v>
      </c>
      <c r="QS40" s="19">
        <v>3.4</v>
      </c>
      <c r="QT40" s="19">
        <v>3.4</v>
      </c>
      <c r="QU40" s="19">
        <v>0.1</v>
      </c>
      <c r="QV40" s="19">
        <v>18.5</v>
      </c>
      <c r="QW40" s="19">
        <v>17.881440000000001</v>
      </c>
      <c r="QX40" s="19">
        <v>17.881440000000001</v>
      </c>
      <c r="QY40" s="19">
        <v>0.61856</v>
      </c>
      <c r="QZ40" s="19">
        <v>11.5</v>
      </c>
      <c r="RA40" s="19"/>
      <c r="RB40" s="19">
        <v>12.484</v>
      </c>
      <c r="RC40" s="19">
        <v>-0.98399999999999999</v>
      </c>
      <c r="RD40" s="19">
        <v>12.6</v>
      </c>
      <c r="RE40" s="19"/>
      <c r="RF40" s="19">
        <v>14.92</v>
      </c>
      <c r="RG40" s="19">
        <v>-2.3199999999999998</v>
      </c>
      <c r="RH40" s="19">
        <v>16</v>
      </c>
      <c r="RI40" s="19">
        <v>24.4</v>
      </c>
      <c r="RJ40" s="19">
        <v>24.763999999999999</v>
      </c>
      <c r="RK40" s="19">
        <v>-8.7639999999999993</v>
      </c>
      <c r="RL40" s="19">
        <v>59.5</v>
      </c>
      <c r="RM40" s="19">
        <v>79.52</v>
      </c>
      <c r="RN40" s="19">
        <v>80.113</v>
      </c>
      <c r="RO40" s="19">
        <v>-20.613</v>
      </c>
      <c r="RP40" s="19">
        <v>16.600000000000001</v>
      </c>
      <c r="RQ40" s="19"/>
      <c r="RR40" s="19">
        <v>16.893999999999998</v>
      </c>
      <c r="RS40" s="19">
        <v>-0.29399999999999998</v>
      </c>
      <c r="RT40" s="19">
        <v>2.2000000000000002</v>
      </c>
      <c r="RU40" s="19">
        <v>3.06</v>
      </c>
      <c r="RV40" s="19">
        <v>3.06</v>
      </c>
      <c r="RW40" s="19">
        <v>-0.86</v>
      </c>
      <c r="RX40" s="19">
        <v>20.3</v>
      </c>
      <c r="RY40" s="19">
        <v>19.792000000000002</v>
      </c>
      <c r="RZ40" s="19">
        <v>19.792000000000002</v>
      </c>
      <c r="SA40" s="19">
        <v>0.50800000000000001</v>
      </c>
      <c r="SB40" s="19">
        <v>3.2</v>
      </c>
      <c r="SC40" s="19">
        <v>2</v>
      </c>
      <c r="SD40" s="19">
        <v>2</v>
      </c>
      <c r="SE40" s="19">
        <v>1.2</v>
      </c>
      <c r="SF40" s="19"/>
      <c r="SG40" s="19"/>
      <c r="SH40" s="19">
        <v>0.4</v>
      </c>
      <c r="SI40" s="19">
        <v>-0.4</v>
      </c>
      <c r="SJ40" s="19">
        <v>0.2</v>
      </c>
      <c r="SK40" s="19"/>
      <c r="SL40" s="19">
        <v>0.215</v>
      </c>
      <c r="SM40" s="19">
        <v>-1.4999999999999999E-2</v>
      </c>
      <c r="SN40" s="19">
        <v>19.899999999999999</v>
      </c>
      <c r="SO40" s="19">
        <v>19.1448</v>
      </c>
      <c r="SP40" s="19">
        <v>19.1448</v>
      </c>
      <c r="SQ40" s="19">
        <v>0.75519999999999998</v>
      </c>
      <c r="SR40" s="19">
        <v>13.1</v>
      </c>
      <c r="SS40" s="19">
        <v>12.244899999999999</v>
      </c>
      <c r="ST40" s="19">
        <v>12.244899999999999</v>
      </c>
      <c r="SU40" s="19">
        <v>0.85509999999999997</v>
      </c>
      <c r="SV40" s="19">
        <v>20.2</v>
      </c>
      <c r="SW40" s="19">
        <v>19.436350000000001</v>
      </c>
      <c r="SX40" s="19">
        <v>19.436350000000001</v>
      </c>
      <c r="SY40" s="19">
        <v>0.76365000000000005</v>
      </c>
      <c r="SZ40" s="19">
        <v>20.3</v>
      </c>
      <c r="TA40" s="19">
        <v>19.436350000000001</v>
      </c>
      <c r="TB40" s="19">
        <v>19.436350000000001</v>
      </c>
      <c r="TC40" s="19">
        <v>0.86365000000000003</v>
      </c>
      <c r="TD40" s="19">
        <v>2.2999999999999998</v>
      </c>
      <c r="TE40" s="19">
        <v>4.7140000000000004</v>
      </c>
      <c r="TF40" s="19">
        <v>4.7140000000000004</v>
      </c>
      <c r="TG40" s="19">
        <v>-2.4140000000000001</v>
      </c>
      <c r="TH40" s="19">
        <v>29.7</v>
      </c>
      <c r="TI40" s="19">
        <v>29.07</v>
      </c>
      <c r="TJ40" s="19">
        <v>61</v>
      </c>
      <c r="TK40" s="19">
        <v>-31.3</v>
      </c>
      <c r="TL40" s="19">
        <v>24.7</v>
      </c>
      <c r="TM40" s="19"/>
      <c r="TN40" s="19">
        <v>22.966999999999999</v>
      </c>
      <c r="TO40" s="19">
        <v>1.7330000000000001</v>
      </c>
      <c r="TP40" s="19">
        <v>100.4</v>
      </c>
      <c r="TQ40" s="19">
        <v>84.91</v>
      </c>
      <c r="TR40" s="19">
        <v>93.197999999999993</v>
      </c>
      <c r="TS40" s="19">
        <v>7.202</v>
      </c>
      <c r="TT40" s="19">
        <v>55.1</v>
      </c>
      <c r="TU40" s="19">
        <v>98.38</v>
      </c>
      <c r="TV40" s="19">
        <v>100.489</v>
      </c>
      <c r="TW40" s="19">
        <v>-45.389000000000003</v>
      </c>
      <c r="TX40" s="19">
        <v>15.5</v>
      </c>
      <c r="TY40" s="19">
        <v>6.3049999999999997</v>
      </c>
      <c r="TZ40" s="19">
        <v>6.3049999999999997</v>
      </c>
      <c r="UA40" s="19">
        <v>9.1950000000000003</v>
      </c>
      <c r="UB40" s="19">
        <v>7.3</v>
      </c>
      <c r="UC40" s="19">
        <v>10.941000000000001</v>
      </c>
      <c r="UD40" s="19">
        <v>10.941000000000001</v>
      </c>
      <c r="UE40" s="19">
        <v>-3.641</v>
      </c>
      <c r="UF40" s="19">
        <v>30.5</v>
      </c>
      <c r="UG40" s="19"/>
      <c r="UH40" s="19">
        <v>19.41</v>
      </c>
      <c r="UI40" s="19">
        <v>11.09</v>
      </c>
      <c r="UJ40" s="19">
        <v>21</v>
      </c>
      <c r="UK40" s="19">
        <v>19.436350000000001</v>
      </c>
      <c r="UL40" s="19">
        <v>19.436350000000001</v>
      </c>
      <c r="UM40" s="19">
        <v>1.56365</v>
      </c>
      <c r="UN40" s="19">
        <v>8.1</v>
      </c>
      <c r="UO40" s="19">
        <v>8.1999999999999993</v>
      </c>
      <c r="UP40" s="19">
        <v>8.1999999999999993</v>
      </c>
      <c r="UQ40" s="19">
        <v>-0.1</v>
      </c>
      <c r="UR40" s="19">
        <v>7.9</v>
      </c>
      <c r="US40" s="19">
        <v>7.1</v>
      </c>
      <c r="UT40" s="19">
        <v>7.1</v>
      </c>
      <c r="UU40" s="19">
        <v>0.8</v>
      </c>
      <c r="UV40" s="19">
        <v>20.399999999999999</v>
      </c>
      <c r="UW40" s="19">
        <v>19.436350000000001</v>
      </c>
      <c r="UX40" s="19">
        <v>19.436350000000001</v>
      </c>
      <c r="UY40" s="19">
        <v>0.96365000000000001</v>
      </c>
      <c r="UZ40" s="19">
        <v>20.399999999999999</v>
      </c>
      <c r="VA40" s="19">
        <v>19.436350000000001</v>
      </c>
      <c r="VB40" s="19">
        <v>19.436350000000001</v>
      </c>
      <c r="VC40" s="19">
        <v>0.96365000000000001</v>
      </c>
      <c r="VD40" s="19">
        <v>20</v>
      </c>
      <c r="VE40" s="19">
        <v>19.436350000000001</v>
      </c>
      <c r="VF40" s="19">
        <v>19.436350000000001</v>
      </c>
      <c r="VG40" s="19">
        <v>0.56364999999999998</v>
      </c>
      <c r="VH40" s="19">
        <v>0.1</v>
      </c>
      <c r="VI40" s="19">
        <v>0.68</v>
      </c>
      <c r="VJ40" s="19">
        <v>0.68</v>
      </c>
      <c r="VK40" s="19">
        <v>-0.57999999999999996</v>
      </c>
      <c r="VL40" s="19">
        <v>243.8</v>
      </c>
      <c r="VM40" s="19"/>
      <c r="VN40" s="19">
        <v>226.90600000000001</v>
      </c>
      <c r="VO40" s="19">
        <v>16.893999999999998</v>
      </c>
      <c r="VP40" s="19">
        <v>9.1</v>
      </c>
      <c r="VQ40" s="19"/>
      <c r="VR40" s="19">
        <v>3.1070000000000002</v>
      </c>
      <c r="VS40" s="19">
        <v>5.9930000000000003</v>
      </c>
      <c r="VT40" s="19">
        <v>125.9</v>
      </c>
      <c r="VU40" s="19"/>
      <c r="VV40" s="19">
        <v>109.432</v>
      </c>
      <c r="VW40" s="19">
        <v>16.468</v>
      </c>
      <c r="VX40" s="19">
        <v>0.6</v>
      </c>
      <c r="VY40" s="19">
        <v>0.6</v>
      </c>
      <c r="VZ40" s="19">
        <v>0.6</v>
      </c>
      <c r="WA40" s="19">
        <v>0</v>
      </c>
      <c r="WB40" s="19">
        <v>116.9</v>
      </c>
      <c r="WC40" s="19">
        <v>110.62</v>
      </c>
      <c r="WD40" s="19">
        <v>123</v>
      </c>
      <c r="WE40" s="19">
        <v>-6.1</v>
      </c>
      <c r="WF40" s="19">
        <v>0</v>
      </c>
      <c r="WG40" s="19"/>
      <c r="WH40" s="19">
        <v>159.18</v>
      </c>
      <c r="WI40" s="19">
        <v>-159.18</v>
      </c>
      <c r="WJ40" s="19">
        <v>92.1</v>
      </c>
      <c r="WK40" s="19"/>
      <c r="WL40" s="19">
        <v>72.712000000000003</v>
      </c>
      <c r="WM40" s="19">
        <v>19.388000000000002</v>
      </c>
      <c r="WN40" s="19">
        <v>4.8</v>
      </c>
      <c r="WO40" s="19">
        <v>4.2</v>
      </c>
      <c r="WP40" s="19">
        <v>4.2</v>
      </c>
      <c r="WQ40" s="19">
        <v>0.6</v>
      </c>
      <c r="WR40" s="19">
        <v>2.2999999999999998</v>
      </c>
      <c r="WS40" s="19">
        <v>2.4</v>
      </c>
      <c r="WT40" s="19">
        <v>2.4</v>
      </c>
      <c r="WU40" s="19">
        <v>-0.1</v>
      </c>
      <c r="WV40" s="19">
        <v>0.9</v>
      </c>
      <c r="WW40" s="19">
        <v>1.2</v>
      </c>
      <c r="WX40" s="19">
        <v>1.2</v>
      </c>
      <c r="WY40" s="19">
        <v>-0.3</v>
      </c>
      <c r="WZ40" s="19">
        <v>2.4</v>
      </c>
      <c r="XA40" s="19">
        <v>2.8</v>
      </c>
      <c r="XB40" s="19">
        <v>2.8</v>
      </c>
      <c r="XC40" s="19">
        <v>-0.4</v>
      </c>
      <c r="XD40" s="19">
        <v>10.5</v>
      </c>
      <c r="XE40" s="19"/>
      <c r="XF40" s="19">
        <v>3.8820000000000001</v>
      </c>
      <c r="XG40" s="19">
        <v>6.6180000000000003</v>
      </c>
      <c r="XH40" s="19">
        <v>6.8</v>
      </c>
      <c r="XI40" s="19">
        <v>6.4</v>
      </c>
      <c r="XJ40" s="19">
        <v>6.4</v>
      </c>
      <c r="XK40" s="19">
        <v>0.4</v>
      </c>
      <c r="XL40" s="19">
        <v>20</v>
      </c>
      <c r="XM40" s="19">
        <v>19.241980000000002</v>
      </c>
      <c r="XN40" s="19">
        <v>19.241980000000002</v>
      </c>
      <c r="XO40" s="19">
        <v>0.75802000000000003</v>
      </c>
      <c r="XP40" s="19">
        <v>20</v>
      </c>
      <c r="XQ40" s="19">
        <v>19.241980000000002</v>
      </c>
      <c r="XR40" s="19">
        <v>19.241980000000002</v>
      </c>
      <c r="XS40" s="19">
        <v>0.75802000000000003</v>
      </c>
      <c r="XT40" s="19"/>
      <c r="XU40" s="19"/>
      <c r="XV40" s="19"/>
      <c r="XW40" s="19">
        <v>0</v>
      </c>
      <c r="XX40" s="19">
        <v>42.8</v>
      </c>
      <c r="XY40" s="19">
        <v>32.5</v>
      </c>
      <c r="XZ40" s="19">
        <v>32.5</v>
      </c>
      <c r="YA40" s="19">
        <v>10.3</v>
      </c>
      <c r="YB40" s="19">
        <v>32.9</v>
      </c>
      <c r="YC40" s="19">
        <v>32.5</v>
      </c>
      <c r="YD40" s="19">
        <v>32.5</v>
      </c>
      <c r="YE40" s="19">
        <v>0.4</v>
      </c>
      <c r="YF40" s="19">
        <v>17.8</v>
      </c>
      <c r="YG40" s="19">
        <v>14</v>
      </c>
      <c r="YH40" s="19">
        <v>14</v>
      </c>
      <c r="YI40" s="19">
        <v>3.8</v>
      </c>
      <c r="YJ40" s="19">
        <v>11.5</v>
      </c>
      <c r="YK40" s="19">
        <v>12</v>
      </c>
      <c r="YL40" s="19">
        <v>12</v>
      </c>
      <c r="YM40" s="19">
        <v>-0.5</v>
      </c>
      <c r="YN40" s="19">
        <v>6.6</v>
      </c>
      <c r="YO40" s="19">
        <v>7.59</v>
      </c>
      <c r="YP40" s="19">
        <v>7.59</v>
      </c>
      <c r="YQ40" s="19">
        <v>-0.99</v>
      </c>
      <c r="YR40" s="19">
        <v>11.7</v>
      </c>
      <c r="YS40" s="19">
        <v>11</v>
      </c>
      <c r="YT40" s="19">
        <v>11</v>
      </c>
      <c r="YU40" s="19">
        <v>0.7</v>
      </c>
      <c r="YV40" s="19">
        <v>21</v>
      </c>
      <c r="YW40" s="19">
        <v>19</v>
      </c>
      <c r="YX40" s="19">
        <v>19</v>
      </c>
      <c r="YY40" s="19">
        <v>2</v>
      </c>
    </row>
    <row r="41" spans="1:675" ht="24" customHeight="1" x14ac:dyDescent="0.3">
      <c r="A41" s="1"/>
      <c r="B41" s="13" t="s">
        <v>68</v>
      </c>
      <c r="C41" s="13" t="s">
        <v>830</v>
      </c>
      <c r="D41" s="14">
        <v>202.6</v>
      </c>
      <c r="E41" s="14">
        <v>203.40136000000001</v>
      </c>
      <c r="F41" s="14">
        <v>203.40136000000001</v>
      </c>
      <c r="G41" s="14">
        <v>-0.80135999999999996</v>
      </c>
      <c r="H41" s="14">
        <v>659.5</v>
      </c>
      <c r="I41" s="14">
        <v>650</v>
      </c>
      <c r="J41" s="14">
        <v>629.90463999999997</v>
      </c>
      <c r="K41" s="14">
        <v>29.595359999999999</v>
      </c>
      <c r="L41" s="14">
        <v>146.1</v>
      </c>
      <c r="M41" s="14">
        <v>147.4599</v>
      </c>
      <c r="N41" s="14">
        <v>205.11832000000001</v>
      </c>
      <c r="O41" s="14">
        <v>-59.018320000000003</v>
      </c>
      <c r="P41" s="14">
        <v>7.6</v>
      </c>
      <c r="Q41" s="14">
        <v>8.8258700000000001</v>
      </c>
      <c r="R41" s="14">
        <v>8.8258700000000001</v>
      </c>
      <c r="S41" s="14">
        <v>-1.22587</v>
      </c>
      <c r="T41" s="14">
        <v>7.5</v>
      </c>
      <c r="U41" s="14">
        <v>8.5166900000000005</v>
      </c>
      <c r="V41" s="14">
        <v>8.5166900000000005</v>
      </c>
      <c r="W41" s="14">
        <v>-1.0166900000000001</v>
      </c>
      <c r="X41" s="14">
        <v>93.3</v>
      </c>
      <c r="Y41" s="14">
        <v>91.867829999999998</v>
      </c>
      <c r="Z41" s="14">
        <v>91.867829999999998</v>
      </c>
      <c r="AA41" s="14">
        <v>1.4321699999999999</v>
      </c>
      <c r="AB41" s="14">
        <v>227.8</v>
      </c>
      <c r="AC41" s="14">
        <v>226.00122999999999</v>
      </c>
      <c r="AD41" s="14">
        <v>242</v>
      </c>
      <c r="AE41" s="14">
        <v>-14.2</v>
      </c>
      <c r="AF41" s="14">
        <v>0</v>
      </c>
      <c r="AG41" s="14"/>
      <c r="AH41" s="14"/>
      <c r="AI41" s="14">
        <v>0</v>
      </c>
      <c r="AJ41" s="14">
        <v>0</v>
      </c>
      <c r="AK41" s="14"/>
      <c r="AL41" s="14"/>
      <c r="AM41" s="14">
        <v>0</v>
      </c>
      <c r="AN41" s="14"/>
      <c r="AO41" s="14"/>
      <c r="AP41" s="14"/>
      <c r="AQ41" s="14">
        <v>0</v>
      </c>
      <c r="AR41" s="14"/>
      <c r="AS41" s="14"/>
      <c r="AT41" s="14"/>
      <c r="AU41" s="14">
        <v>0</v>
      </c>
      <c r="AV41" s="14"/>
      <c r="AW41" s="14"/>
      <c r="AX41" s="14"/>
      <c r="AY41" s="14">
        <v>0</v>
      </c>
      <c r="AZ41" s="14"/>
      <c r="BA41" s="14"/>
      <c r="BB41" s="14"/>
      <c r="BC41" s="14">
        <v>0</v>
      </c>
      <c r="BD41" s="14"/>
      <c r="BE41" s="14"/>
      <c r="BF41" s="14"/>
      <c r="BG41" s="14">
        <v>0</v>
      </c>
      <c r="BH41" s="14"/>
      <c r="BI41" s="14"/>
      <c r="BJ41" s="14"/>
      <c r="BK41" s="14">
        <v>0</v>
      </c>
      <c r="BL41" s="14">
        <v>582.70000000000005</v>
      </c>
      <c r="BM41" s="14">
        <v>582.50599999999997</v>
      </c>
      <c r="BN41" s="14">
        <v>582.50599999999997</v>
      </c>
      <c r="BO41" s="14">
        <v>0.19400000000000001</v>
      </c>
      <c r="BP41" s="14">
        <v>10.7</v>
      </c>
      <c r="BQ41" s="14">
        <v>10.52094</v>
      </c>
      <c r="BR41" s="14">
        <v>10.52094</v>
      </c>
      <c r="BS41" s="14">
        <v>0.17906</v>
      </c>
      <c r="BT41" s="14"/>
      <c r="BU41" s="14"/>
      <c r="BV41" s="14">
        <v>17.629960000000001</v>
      </c>
      <c r="BW41" s="14">
        <v>-17.629960000000001</v>
      </c>
      <c r="BX41" s="14"/>
      <c r="BY41" s="14"/>
      <c r="BZ41" s="14"/>
      <c r="CA41" s="14">
        <v>0</v>
      </c>
      <c r="CB41" s="14"/>
      <c r="CC41" s="14"/>
      <c r="CD41" s="14"/>
      <c r="CE41" s="14">
        <v>0</v>
      </c>
      <c r="CF41" s="14"/>
      <c r="CG41" s="14"/>
      <c r="CH41" s="14"/>
      <c r="CI41" s="14">
        <v>0</v>
      </c>
      <c r="CJ41" s="14">
        <v>166</v>
      </c>
      <c r="CK41" s="14">
        <v>164.06706</v>
      </c>
      <c r="CL41" s="14">
        <v>164.06706</v>
      </c>
      <c r="CM41" s="14">
        <v>1.9329400000000001</v>
      </c>
      <c r="CN41" s="14">
        <v>10.1</v>
      </c>
      <c r="CO41" s="14">
        <v>9.2994299999999992</v>
      </c>
      <c r="CP41" s="14">
        <v>9.2994299999999992</v>
      </c>
      <c r="CQ41" s="14">
        <v>0.80057</v>
      </c>
      <c r="CR41" s="14">
        <v>6.3</v>
      </c>
      <c r="CS41" s="14">
        <v>4.9935799999999997</v>
      </c>
      <c r="CT41" s="14">
        <v>4.9935799999999997</v>
      </c>
      <c r="CU41" s="14">
        <v>1.3064199999999999</v>
      </c>
      <c r="CV41" s="14"/>
      <c r="CW41" s="14"/>
      <c r="CX41" s="14"/>
      <c r="CY41" s="14">
        <v>0</v>
      </c>
      <c r="CZ41" s="14">
        <v>6.6</v>
      </c>
      <c r="DA41" s="14">
        <v>6.8787000000000003</v>
      </c>
      <c r="DB41" s="14">
        <v>6.8787000000000003</v>
      </c>
      <c r="DC41" s="14">
        <v>-0.2787</v>
      </c>
      <c r="DD41" s="14"/>
      <c r="DE41" s="14"/>
      <c r="DF41" s="14"/>
      <c r="DG41" s="14">
        <v>0</v>
      </c>
      <c r="DH41" s="14">
        <v>70</v>
      </c>
      <c r="DI41" s="14">
        <v>67.146360000000001</v>
      </c>
      <c r="DJ41" s="14">
        <v>79.994420000000005</v>
      </c>
      <c r="DK41" s="14">
        <v>-9.9944199999999999</v>
      </c>
      <c r="DL41" s="14"/>
      <c r="DM41" s="14"/>
      <c r="DN41" s="14"/>
      <c r="DO41" s="14">
        <v>0</v>
      </c>
      <c r="DP41" s="14"/>
      <c r="DQ41" s="14"/>
      <c r="DR41" s="14"/>
      <c r="DS41" s="14">
        <v>0</v>
      </c>
      <c r="DT41" s="14">
        <v>0</v>
      </c>
      <c r="DU41" s="14">
        <v>23.215890000000002</v>
      </c>
      <c r="DV41" s="14">
        <v>14.58226</v>
      </c>
      <c r="DW41" s="14">
        <v>-14.58226</v>
      </c>
      <c r="DX41" s="14"/>
      <c r="DY41" s="14"/>
      <c r="DZ41" s="14"/>
      <c r="EA41" s="14">
        <v>0</v>
      </c>
      <c r="EB41" s="14">
        <v>110.2</v>
      </c>
      <c r="EC41" s="14">
        <v>112.46647</v>
      </c>
      <c r="ED41" s="14">
        <v>112.46647</v>
      </c>
      <c r="EE41" s="14">
        <v>-2.26647</v>
      </c>
      <c r="EF41" s="14">
        <v>160.5</v>
      </c>
      <c r="EG41" s="14">
        <v>220.69499999999999</v>
      </c>
      <c r="EH41" s="14">
        <v>220.69499999999999</v>
      </c>
      <c r="EI41" s="14">
        <v>-60.195</v>
      </c>
      <c r="EJ41" s="14">
        <v>167.5</v>
      </c>
      <c r="EK41" s="14">
        <v>170.96540999999999</v>
      </c>
      <c r="EL41" s="14"/>
      <c r="EM41" s="14">
        <v>167.5</v>
      </c>
      <c r="EN41" s="14"/>
      <c r="EO41" s="14"/>
      <c r="EP41" s="14"/>
      <c r="EQ41" s="14">
        <v>0</v>
      </c>
      <c r="ER41" s="14"/>
      <c r="ES41" s="14"/>
      <c r="ET41" s="14"/>
      <c r="EU41" s="14">
        <v>0</v>
      </c>
      <c r="EV41" s="14">
        <v>6.5</v>
      </c>
      <c r="EW41" s="14">
        <v>6.39</v>
      </c>
      <c r="EX41" s="14">
        <v>6.39</v>
      </c>
      <c r="EY41" s="14">
        <v>0.11</v>
      </c>
      <c r="EZ41" s="14">
        <v>379</v>
      </c>
      <c r="FA41" s="14">
        <v>380.56366000000003</v>
      </c>
      <c r="FB41" s="14">
        <v>408.67833000000002</v>
      </c>
      <c r="FC41" s="14">
        <v>-29.678329999999999</v>
      </c>
      <c r="FD41" s="14">
        <v>83.4</v>
      </c>
      <c r="FE41" s="14">
        <v>81.400869999999998</v>
      </c>
      <c r="FF41" s="14">
        <v>81.635570000000001</v>
      </c>
      <c r="FG41" s="14">
        <v>1.7644299999999999</v>
      </c>
      <c r="FH41" s="14">
        <v>131.30000000000001</v>
      </c>
      <c r="FI41" s="14">
        <v>136.21171000000001</v>
      </c>
      <c r="FJ41" s="14">
        <v>136.21170000000001</v>
      </c>
      <c r="FK41" s="14">
        <v>-4.9116999999999997</v>
      </c>
      <c r="FL41" s="14">
        <v>42.3</v>
      </c>
      <c r="FM41" s="14">
        <v>36.598640000000003</v>
      </c>
      <c r="FN41" s="14">
        <v>41.89893</v>
      </c>
      <c r="FO41" s="14">
        <v>0.40106999999999998</v>
      </c>
      <c r="FP41" s="14">
        <v>18.8</v>
      </c>
      <c r="FQ41" s="14">
        <v>19.21088</v>
      </c>
      <c r="FR41" s="14">
        <v>19.21088</v>
      </c>
      <c r="FS41" s="14">
        <v>-0.41088000000000002</v>
      </c>
      <c r="FT41" s="14">
        <v>19.099</v>
      </c>
      <c r="FU41" s="14">
        <v>18.172979999999999</v>
      </c>
      <c r="FV41" s="14">
        <v>18.172979999999999</v>
      </c>
      <c r="FW41" s="14">
        <v>0.92601999999999995</v>
      </c>
      <c r="FX41" s="14">
        <v>93.7</v>
      </c>
      <c r="FY41" s="14">
        <v>87.773570000000007</v>
      </c>
      <c r="FZ41" s="14">
        <v>87.773570000000007</v>
      </c>
      <c r="GA41" s="14">
        <v>5.9264299999999999</v>
      </c>
      <c r="GB41" s="14">
        <v>175.1</v>
      </c>
      <c r="GC41" s="14">
        <v>158.56199000000001</v>
      </c>
      <c r="GD41" s="14">
        <v>147.12546</v>
      </c>
      <c r="GE41" s="14">
        <v>27.974540000000001</v>
      </c>
      <c r="GF41" s="14">
        <v>170.3</v>
      </c>
      <c r="GG41" s="14">
        <v>158.56199000000001</v>
      </c>
      <c r="GH41" s="14">
        <v>147.12546</v>
      </c>
      <c r="GI41" s="14">
        <v>23.17454</v>
      </c>
      <c r="GJ41" s="14">
        <v>177.5</v>
      </c>
      <c r="GK41" s="14">
        <v>159.03815</v>
      </c>
      <c r="GL41" s="14">
        <v>147.56728000000001</v>
      </c>
      <c r="GM41" s="14">
        <v>29.93272</v>
      </c>
      <c r="GN41" s="14">
        <v>107.8</v>
      </c>
      <c r="GO41" s="14">
        <v>110.48202000000001</v>
      </c>
      <c r="GP41" s="14">
        <v>110.48202000000001</v>
      </c>
      <c r="GQ41" s="14">
        <v>-2.6820200000000001</v>
      </c>
      <c r="GR41" s="14">
        <v>30.5</v>
      </c>
      <c r="GS41" s="14">
        <v>35.568519999999999</v>
      </c>
      <c r="GT41" s="14">
        <v>35.568510000000003</v>
      </c>
      <c r="GU41" s="14">
        <v>-5.0685099999999998</v>
      </c>
      <c r="GV41" s="14"/>
      <c r="GW41" s="14"/>
      <c r="GX41" s="14">
        <v>35.162289999999999</v>
      </c>
      <c r="GY41" s="14">
        <v>-35.162289999999999</v>
      </c>
      <c r="GZ41" s="14">
        <v>3.8</v>
      </c>
      <c r="HA41" s="14"/>
      <c r="HB41" s="14"/>
      <c r="HC41" s="14">
        <v>3.8</v>
      </c>
      <c r="HD41" s="14">
        <v>28.1</v>
      </c>
      <c r="HE41" s="14">
        <v>30.13373</v>
      </c>
      <c r="HF41" s="14">
        <v>30.13373</v>
      </c>
      <c r="HG41" s="14">
        <v>-2.0337299999999998</v>
      </c>
      <c r="HH41" s="14">
        <v>101.1</v>
      </c>
      <c r="HI41" s="14">
        <v>140.93047999999999</v>
      </c>
      <c r="HJ41" s="14">
        <v>127.15743000000001</v>
      </c>
      <c r="HK41" s="14">
        <v>-26.05743</v>
      </c>
      <c r="HL41" s="14"/>
      <c r="HM41" s="14"/>
      <c r="HN41" s="14"/>
      <c r="HO41" s="14">
        <v>0</v>
      </c>
      <c r="HP41" s="14"/>
      <c r="HQ41" s="14"/>
      <c r="HR41" s="14"/>
      <c r="HS41" s="14">
        <v>0</v>
      </c>
      <c r="HT41" s="14">
        <v>42.2</v>
      </c>
      <c r="HU41" s="14">
        <v>58.206249999999997</v>
      </c>
      <c r="HV41" s="14">
        <v>55.100050000000003</v>
      </c>
      <c r="HW41" s="14">
        <v>-12.90005</v>
      </c>
      <c r="HX41" s="14">
        <v>0</v>
      </c>
      <c r="HY41" s="14"/>
      <c r="HZ41" s="14"/>
      <c r="IA41" s="14">
        <v>0</v>
      </c>
      <c r="IB41" s="14">
        <v>0</v>
      </c>
      <c r="IC41" s="14"/>
      <c r="ID41" s="14"/>
      <c r="IE41" s="14">
        <v>0</v>
      </c>
      <c r="IF41" s="14">
        <v>42.8</v>
      </c>
      <c r="IG41" s="14">
        <v>45.265309999999999</v>
      </c>
      <c r="IH41" s="14">
        <v>45.265309999999999</v>
      </c>
      <c r="II41" s="14">
        <v>-2.4653100000000001</v>
      </c>
      <c r="IJ41" s="14"/>
      <c r="IK41" s="14"/>
      <c r="IL41" s="14"/>
      <c r="IM41" s="14">
        <v>0</v>
      </c>
      <c r="IN41" s="14"/>
      <c r="IO41" s="14"/>
      <c r="IP41" s="14"/>
      <c r="IQ41" s="14">
        <v>0</v>
      </c>
      <c r="IR41" s="14"/>
      <c r="IS41" s="14"/>
      <c r="IT41" s="14"/>
      <c r="IU41" s="14">
        <v>0</v>
      </c>
      <c r="IV41" s="14">
        <v>131.80000000000001</v>
      </c>
      <c r="IW41" s="14">
        <v>136.69067999999999</v>
      </c>
      <c r="IX41" s="14">
        <v>136.69067999999999</v>
      </c>
      <c r="IY41" s="14">
        <v>-4.8906799999999997</v>
      </c>
      <c r="IZ41" s="14"/>
      <c r="JA41" s="14"/>
      <c r="JB41" s="14"/>
      <c r="JC41" s="14">
        <v>0</v>
      </c>
      <c r="JD41" s="14"/>
      <c r="JE41" s="14"/>
      <c r="JF41" s="14"/>
      <c r="JG41" s="14">
        <v>0</v>
      </c>
      <c r="JH41" s="14"/>
      <c r="JI41" s="14"/>
      <c r="JJ41" s="14"/>
      <c r="JK41" s="14">
        <v>0</v>
      </c>
      <c r="JL41" s="14"/>
      <c r="JM41" s="14"/>
      <c r="JN41" s="14"/>
      <c r="JO41" s="14">
        <v>0</v>
      </c>
      <c r="JP41" s="14"/>
      <c r="JQ41" s="14"/>
      <c r="JR41" s="14"/>
      <c r="JS41" s="14">
        <v>0</v>
      </c>
      <c r="JT41" s="14"/>
      <c r="JU41" s="14"/>
      <c r="JV41" s="14"/>
      <c r="JW41" s="14">
        <v>0</v>
      </c>
      <c r="JX41" s="14">
        <v>195.8</v>
      </c>
      <c r="JY41" s="14">
        <v>200.67498000000001</v>
      </c>
      <c r="JZ41" s="14">
        <v>200.67499000000001</v>
      </c>
      <c r="KA41" s="14">
        <v>-4.8749900000000004</v>
      </c>
      <c r="KB41" s="14">
        <v>196.2</v>
      </c>
      <c r="KC41" s="14">
        <v>200.3066</v>
      </c>
      <c r="KD41" s="14">
        <v>200.3066</v>
      </c>
      <c r="KE41" s="14">
        <v>-4.1066000000000003</v>
      </c>
      <c r="KF41" s="14">
        <v>121.1</v>
      </c>
      <c r="KG41" s="14">
        <v>200.18467000000001</v>
      </c>
      <c r="KH41" s="14">
        <v>200.18467000000001</v>
      </c>
      <c r="KI41" s="14">
        <v>-79.084670000000003</v>
      </c>
      <c r="KJ41" s="14">
        <v>0</v>
      </c>
      <c r="KK41" s="14"/>
      <c r="KL41" s="14">
        <v>36</v>
      </c>
      <c r="KM41" s="14">
        <v>-36</v>
      </c>
      <c r="KN41" s="14"/>
      <c r="KO41" s="14"/>
      <c r="KP41" s="14"/>
      <c r="KQ41" s="14">
        <v>0</v>
      </c>
      <c r="KR41" s="14"/>
      <c r="KS41" s="14"/>
      <c r="KT41" s="14"/>
      <c r="KU41" s="14">
        <v>0</v>
      </c>
      <c r="KV41" s="14">
        <v>4.0999999999999996</v>
      </c>
      <c r="KW41" s="14"/>
      <c r="KX41" s="14">
        <v>4.7853599999999998</v>
      </c>
      <c r="KY41" s="14">
        <v>-0.68535999999999997</v>
      </c>
      <c r="KZ41" s="14">
        <v>165</v>
      </c>
      <c r="LA41" s="14">
        <v>196.19779</v>
      </c>
      <c r="LB41" s="14">
        <v>193.04178999999999</v>
      </c>
      <c r="LC41" s="14">
        <v>-28.041789999999999</v>
      </c>
      <c r="LD41" s="14">
        <v>137.4</v>
      </c>
      <c r="LE41" s="14">
        <v>133.16031000000001</v>
      </c>
      <c r="LF41" s="14">
        <v>133.16031000000001</v>
      </c>
      <c r="LG41" s="14">
        <v>4.2396900000000004</v>
      </c>
      <c r="LH41" s="14">
        <v>63.2</v>
      </c>
      <c r="LI41" s="14">
        <v>67.199219999999997</v>
      </c>
      <c r="LJ41" s="14">
        <v>67.199219999999997</v>
      </c>
      <c r="LK41" s="14">
        <v>-3.9992200000000002</v>
      </c>
      <c r="LL41" s="14">
        <v>78.2</v>
      </c>
      <c r="LM41" s="14">
        <v>78.567999999999998</v>
      </c>
      <c r="LN41" s="14">
        <v>78.567999999999998</v>
      </c>
      <c r="LO41" s="14">
        <v>-0.36799999999999999</v>
      </c>
      <c r="LP41" s="14">
        <v>30.5</v>
      </c>
      <c r="LQ41" s="14">
        <v>29.980560000000001</v>
      </c>
      <c r="LR41" s="14">
        <v>29.980560000000001</v>
      </c>
      <c r="LS41" s="14">
        <v>0.51944000000000001</v>
      </c>
      <c r="LT41" s="14"/>
      <c r="LU41" s="14"/>
      <c r="LV41" s="14"/>
      <c r="LW41" s="14">
        <v>0</v>
      </c>
      <c r="LX41" s="14">
        <v>0</v>
      </c>
      <c r="LY41" s="14"/>
      <c r="LZ41" s="14"/>
      <c r="MA41" s="14">
        <v>0</v>
      </c>
      <c r="MB41" s="14">
        <v>0</v>
      </c>
      <c r="MC41" s="14"/>
      <c r="MD41" s="14"/>
      <c r="ME41" s="14">
        <v>0</v>
      </c>
      <c r="MF41" s="14">
        <v>137.9</v>
      </c>
      <c r="MG41" s="14">
        <v>136.26948999999999</v>
      </c>
      <c r="MH41" s="14">
        <v>136.26948999999999</v>
      </c>
      <c r="MI41" s="14">
        <v>1.6305099999999999</v>
      </c>
      <c r="MJ41" s="14"/>
      <c r="MK41" s="14"/>
      <c r="ML41" s="14"/>
      <c r="MM41" s="14">
        <v>0</v>
      </c>
      <c r="MN41" s="14"/>
      <c r="MO41" s="14"/>
      <c r="MP41" s="14"/>
      <c r="MQ41" s="14">
        <v>0</v>
      </c>
      <c r="MR41" s="14"/>
      <c r="MS41" s="14"/>
      <c r="MT41" s="14"/>
      <c r="MU41" s="14">
        <v>0</v>
      </c>
      <c r="MV41" s="14">
        <v>175.6</v>
      </c>
      <c r="MW41" s="14">
        <v>175.46499</v>
      </c>
      <c r="MX41" s="14">
        <v>175.465</v>
      </c>
      <c r="MY41" s="14">
        <v>0.13500000000000001</v>
      </c>
      <c r="MZ41" s="14">
        <v>0</v>
      </c>
      <c r="NA41" s="14"/>
      <c r="NB41" s="14">
        <v>175.43683999999999</v>
      </c>
      <c r="NC41" s="14">
        <v>-175.43683999999999</v>
      </c>
      <c r="ND41" s="14">
        <v>175.4</v>
      </c>
      <c r="NE41" s="14">
        <v>176.22309000000001</v>
      </c>
      <c r="NF41" s="14"/>
      <c r="NG41" s="14">
        <v>175.4</v>
      </c>
      <c r="NH41" s="14">
        <v>95.3</v>
      </c>
      <c r="NI41" s="14">
        <v>175.92723000000001</v>
      </c>
      <c r="NJ41" s="14"/>
      <c r="NK41" s="14">
        <v>95.3</v>
      </c>
      <c r="NL41" s="14"/>
      <c r="NM41" s="14"/>
      <c r="NN41" s="14"/>
      <c r="NO41" s="14">
        <v>0</v>
      </c>
      <c r="NP41" s="14"/>
      <c r="NQ41" s="14"/>
      <c r="NR41" s="14"/>
      <c r="NS41" s="14">
        <v>0</v>
      </c>
      <c r="NT41" s="14">
        <v>0</v>
      </c>
      <c r="NU41" s="14"/>
      <c r="NV41" s="14">
        <v>9.09</v>
      </c>
      <c r="NW41" s="14">
        <v>-9.09</v>
      </c>
      <c r="NX41" s="14">
        <v>9.1999999999999993</v>
      </c>
      <c r="NY41" s="14">
        <v>9.0694199999999991</v>
      </c>
      <c r="NZ41" s="14">
        <v>9.0694199999999991</v>
      </c>
      <c r="OA41" s="14">
        <v>0.13058</v>
      </c>
      <c r="OB41" s="14">
        <v>10.4</v>
      </c>
      <c r="OC41" s="14"/>
      <c r="OD41" s="14">
        <v>10</v>
      </c>
      <c r="OE41" s="14">
        <v>0.4</v>
      </c>
      <c r="OF41" s="14">
        <v>0.4</v>
      </c>
      <c r="OG41" s="14"/>
      <c r="OH41" s="14">
        <v>0.34200000000000003</v>
      </c>
      <c r="OI41" s="14">
        <v>5.8000000000000003E-2</v>
      </c>
      <c r="OJ41" s="14">
        <v>80</v>
      </c>
      <c r="OK41" s="14">
        <v>103.86</v>
      </c>
      <c r="OL41" s="14">
        <v>105.551</v>
      </c>
      <c r="OM41" s="14">
        <v>-25.550999999999998</v>
      </c>
      <c r="ON41" s="14">
        <v>64.3</v>
      </c>
      <c r="OO41" s="14"/>
      <c r="OP41" s="14">
        <v>43.103000000000002</v>
      </c>
      <c r="OQ41" s="14">
        <v>21.196999999999999</v>
      </c>
      <c r="OR41" s="14">
        <v>0.5</v>
      </c>
      <c r="OS41" s="14">
        <v>0.68</v>
      </c>
      <c r="OT41" s="14">
        <v>0.68</v>
      </c>
      <c r="OU41" s="14">
        <v>-0.18</v>
      </c>
      <c r="OV41" s="14">
        <v>0</v>
      </c>
      <c r="OW41" s="14"/>
      <c r="OX41" s="14">
        <v>0.1</v>
      </c>
      <c r="OY41" s="14">
        <v>-0.1</v>
      </c>
      <c r="OZ41" s="14">
        <v>20.399999999999999</v>
      </c>
      <c r="PA41" s="14"/>
      <c r="PB41" s="14">
        <v>20.456230000000001</v>
      </c>
      <c r="PC41" s="14">
        <v>-5.6230000000000002E-2</v>
      </c>
      <c r="PD41" s="14">
        <v>10.8</v>
      </c>
      <c r="PE41" s="14">
        <v>9.9830000000000005</v>
      </c>
      <c r="PF41" s="14">
        <v>9.9830000000000005</v>
      </c>
      <c r="PG41" s="14">
        <v>0.81699999999999995</v>
      </c>
      <c r="PH41" s="14">
        <v>5.7</v>
      </c>
      <c r="PI41" s="14">
        <v>5.67</v>
      </c>
      <c r="PJ41" s="14">
        <v>5.67</v>
      </c>
      <c r="PK41" s="14">
        <v>0.03</v>
      </c>
      <c r="PL41" s="14">
        <v>183.9</v>
      </c>
      <c r="PM41" s="14"/>
      <c r="PN41" s="14">
        <v>134.33699999999999</v>
      </c>
      <c r="PO41" s="14">
        <v>49.563000000000002</v>
      </c>
      <c r="PP41" s="14">
        <v>85.6</v>
      </c>
      <c r="PQ41" s="14"/>
      <c r="PR41" s="14">
        <v>92</v>
      </c>
      <c r="PS41" s="14">
        <v>-6.4</v>
      </c>
      <c r="PT41" s="14">
        <v>2.2000000000000002</v>
      </c>
      <c r="PU41" s="14">
        <v>2</v>
      </c>
      <c r="PV41" s="14">
        <v>2</v>
      </c>
      <c r="PW41" s="14">
        <v>0.2</v>
      </c>
      <c r="PX41" s="14">
        <v>3.1</v>
      </c>
      <c r="PY41" s="14">
        <v>3.1</v>
      </c>
      <c r="PZ41" s="14">
        <v>3.1</v>
      </c>
      <c r="QA41" s="14">
        <v>0</v>
      </c>
      <c r="QB41" s="14">
        <v>5.2</v>
      </c>
      <c r="QC41" s="14">
        <v>5</v>
      </c>
      <c r="QD41" s="14">
        <v>5</v>
      </c>
      <c r="QE41" s="14">
        <v>0.2</v>
      </c>
      <c r="QF41" s="14">
        <v>20.399999999999999</v>
      </c>
      <c r="QG41" s="14"/>
      <c r="QH41" s="14">
        <v>20.422219999999999</v>
      </c>
      <c r="QI41" s="14">
        <v>-2.222E-2</v>
      </c>
      <c r="QJ41" s="14">
        <v>13.5</v>
      </c>
      <c r="QK41" s="14">
        <v>10</v>
      </c>
      <c r="QL41" s="14">
        <v>10</v>
      </c>
      <c r="QM41" s="14">
        <v>3.5</v>
      </c>
      <c r="QN41" s="14">
        <v>18.5</v>
      </c>
      <c r="QO41" s="14">
        <v>17.492709999999999</v>
      </c>
      <c r="QP41" s="14">
        <v>17.492709999999999</v>
      </c>
      <c r="QQ41" s="14">
        <v>1.00729</v>
      </c>
      <c r="QR41" s="14">
        <v>3.5</v>
      </c>
      <c r="QS41" s="14">
        <v>3.4</v>
      </c>
      <c r="QT41" s="14">
        <v>3.4</v>
      </c>
      <c r="QU41" s="14">
        <v>0.1</v>
      </c>
      <c r="QV41" s="14">
        <v>18.5</v>
      </c>
      <c r="QW41" s="14">
        <v>17.881440000000001</v>
      </c>
      <c r="QX41" s="14">
        <v>17.881440000000001</v>
      </c>
      <c r="QY41" s="14">
        <v>0.61856</v>
      </c>
      <c r="QZ41" s="14">
        <v>8.1999999999999993</v>
      </c>
      <c r="RA41" s="14"/>
      <c r="RB41" s="14">
        <v>8.8160000000000007</v>
      </c>
      <c r="RC41" s="14">
        <v>-0.61599999999999999</v>
      </c>
      <c r="RD41" s="14">
        <v>9.1</v>
      </c>
      <c r="RE41" s="14"/>
      <c r="RF41" s="14">
        <v>12.616</v>
      </c>
      <c r="RG41" s="14">
        <v>-3.516</v>
      </c>
      <c r="RH41" s="14">
        <v>19.399999999999999</v>
      </c>
      <c r="RI41" s="14">
        <v>24.27</v>
      </c>
      <c r="RJ41" s="14">
        <v>24.43</v>
      </c>
      <c r="RK41" s="14">
        <v>-5.03</v>
      </c>
      <c r="RL41" s="14">
        <v>64.8</v>
      </c>
      <c r="RM41" s="14">
        <v>79.599999999999994</v>
      </c>
      <c r="RN41" s="14">
        <v>79.816000000000003</v>
      </c>
      <c r="RO41" s="14">
        <v>-15.016</v>
      </c>
      <c r="RP41" s="14">
        <v>14</v>
      </c>
      <c r="RQ41" s="14"/>
      <c r="RR41" s="14">
        <v>9.5289999999999999</v>
      </c>
      <c r="RS41" s="14">
        <v>4.4710000000000001</v>
      </c>
      <c r="RT41" s="14">
        <v>2.1</v>
      </c>
      <c r="RU41" s="14">
        <v>3.06</v>
      </c>
      <c r="RV41" s="14">
        <v>3.06</v>
      </c>
      <c r="RW41" s="14">
        <v>-0.96</v>
      </c>
      <c r="RX41" s="14">
        <v>20.399999999999999</v>
      </c>
      <c r="RY41" s="14">
        <v>19.792000000000002</v>
      </c>
      <c r="RZ41" s="14">
        <v>19.792000000000002</v>
      </c>
      <c r="SA41" s="14">
        <v>0.60799999999999998</v>
      </c>
      <c r="SB41" s="14">
        <v>3.2</v>
      </c>
      <c r="SC41" s="14">
        <v>2</v>
      </c>
      <c r="SD41" s="14">
        <v>2</v>
      </c>
      <c r="SE41" s="14">
        <v>1.2</v>
      </c>
      <c r="SF41" s="14"/>
      <c r="SG41" s="14"/>
      <c r="SH41" s="14">
        <v>0.4</v>
      </c>
      <c r="SI41" s="14">
        <v>-0.4</v>
      </c>
      <c r="SJ41" s="14">
        <v>0.2</v>
      </c>
      <c r="SK41" s="14"/>
      <c r="SL41" s="14">
        <v>0.159</v>
      </c>
      <c r="SM41" s="14">
        <v>4.1000000000000002E-2</v>
      </c>
      <c r="SN41" s="14">
        <v>19.899999999999999</v>
      </c>
      <c r="SO41" s="14">
        <v>19.1448</v>
      </c>
      <c r="SP41" s="14">
        <v>19.1448</v>
      </c>
      <c r="SQ41" s="14">
        <v>0.75519999999999998</v>
      </c>
      <c r="SR41" s="14">
        <v>13.1</v>
      </c>
      <c r="SS41" s="14">
        <v>12.244899999999999</v>
      </c>
      <c r="ST41" s="14">
        <v>12.244899999999999</v>
      </c>
      <c r="SU41" s="14">
        <v>0.85509999999999997</v>
      </c>
      <c r="SV41" s="14">
        <v>20.2</v>
      </c>
      <c r="SW41" s="14">
        <v>19.436350000000001</v>
      </c>
      <c r="SX41" s="14">
        <v>19.436350000000001</v>
      </c>
      <c r="SY41" s="14">
        <v>0.76365000000000005</v>
      </c>
      <c r="SZ41" s="14">
        <v>20.2</v>
      </c>
      <c r="TA41" s="14">
        <v>19.436350000000001</v>
      </c>
      <c r="TB41" s="14">
        <v>19.436350000000001</v>
      </c>
      <c r="TC41" s="14">
        <v>0.76365000000000005</v>
      </c>
      <c r="TD41" s="14">
        <v>1.8</v>
      </c>
      <c r="TE41" s="14">
        <v>4.1349999999999998</v>
      </c>
      <c r="TF41" s="14">
        <v>4.1349999999999998</v>
      </c>
      <c r="TG41" s="14">
        <v>-2.335</v>
      </c>
      <c r="TH41" s="14">
        <v>26.9</v>
      </c>
      <c r="TI41" s="14">
        <v>28.74</v>
      </c>
      <c r="TJ41" s="14">
        <v>66</v>
      </c>
      <c r="TK41" s="14">
        <v>-39.1</v>
      </c>
      <c r="TL41" s="14">
        <v>9</v>
      </c>
      <c r="TM41" s="14"/>
      <c r="TN41" s="14">
        <v>13.769</v>
      </c>
      <c r="TO41" s="14">
        <v>-4.7690000000000001</v>
      </c>
      <c r="TP41" s="14">
        <v>96.4</v>
      </c>
      <c r="TQ41" s="14">
        <v>78.62</v>
      </c>
      <c r="TR41" s="14">
        <v>91.477999999999994</v>
      </c>
      <c r="TS41" s="14">
        <v>4.9219999999999997</v>
      </c>
      <c r="TT41" s="14">
        <v>97.2</v>
      </c>
      <c r="TU41" s="14">
        <v>97.62</v>
      </c>
      <c r="TV41" s="14">
        <v>99.430999999999997</v>
      </c>
      <c r="TW41" s="14">
        <v>-2.2309999999999999</v>
      </c>
      <c r="TX41" s="14">
        <v>14.3</v>
      </c>
      <c r="TY41" s="14">
        <v>5.9329999999999998</v>
      </c>
      <c r="TZ41" s="14">
        <v>5.9329999999999998</v>
      </c>
      <c r="UA41" s="14">
        <v>8.3670000000000009</v>
      </c>
      <c r="UB41" s="14">
        <v>12.1</v>
      </c>
      <c r="UC41" s="14">
        <v>10.74</v>
      </c>
      <c r="UD41" s="14">
        <v>10.74</v>
      </c>
      <c r="UE41" s="14">
        <v>1.36</v>
      </c>
      <c r="UF41" s="14">
        <v>15</v>
      </c>
      <c r="UG41" s="14"/>
      <c r="UH41" s="14">
        <v>12.89</v>
      </c>
      <c r="UI41" s="14">
        <v>2.11</v>
      </c>
      <c r="UJ41" s="14">
        <v>21</v>
      </c>
      <c r="UK41" s="14">
        <v>19.436350000000001</v>
      </c>
      <c r="UL41" s="14">
        <v>19.436350000000001</v>
      </c>
      <c r="UM41" s="14">
        <v>1.56365</v>
      </c>
      <c r="UN41" s="14">
        <v>8.1</v>
      </c>
      <c r="UO41" s="14">
        <v>8.1999999999999993</v>
      </c>
      <c r="UP41" s="14">
        <v>8.1999999999999993</v>
      </c>
      <c r="UQ41" s="14">
        <v>-0.1</v>
      </c>
      <c r="UR41" s="14">
        <v>7.9</v>
      </c>
      <c r="US41" s="14">
        <v>7.1</v>
      </c>
      <c r="UT41" s="14">
        <v>7.1</v>
      </c>
      <c r="UU41" s="14">
        <v>0.8</v>
      </c>
      <c r="UV41" s="14">
        <v>20.399999999999999</v>
      </c>
      <c r="UW41" s="14">
        <v>19.436350000000001</v>
      </c>
      <c r="UX41" s="14">
        <v>19.436350000000001</v>
      </c>
      <c r="UY41" s="14">
        <v>0.96365000000000001</v>
      </c>
      <c r="UZ41" s="14">
        <v>20.399999999999999</v>
      </c>
      <c r="VA41" s="14">
        <v>19.436350000000001</v>
      </c>
      <c r="VB41" s="14">
        <v>19.436350000000001</v>
      </c>
      <c r="VC41" s="14">
        <v>0.96365000000000001</v>
      </c>
      <c r="VD41" s="14">
        <v>20</v>
      </c>
      <c r="VE41" s="14">
        <v>19.436350000000001</v>
      </c>
      <c r="VF41" s="14">
        <v>19.436350000000001</v>
      </c>
      <c r="VG41" s="14">
        <v>0.56364999999999998</v>
      </c>
      <c r="VH41" s="14">
        <v>0.8</v>
      </c>
      <c r="VI41" s="14">
        <v>0.18</v>
      </c>
      <c r="VJ41" s="14">
        <v>0.18</v>
      </c>
      <c r="VK41" s="14">
        <v>0.62</v>
      </c>
      <c r="VL41" s="14">
        <v>229.9</v>
      </c>
      <c r="VM41" s="14"/>
      <c r="VN41" s="14">
        <v>162.84</v>
      </c>
      <c r="VO41" s="14">
        <v>67.06</v>
      </c>
      <c r="VP41" s="14">
        <v>7.5</v>
      </c>
      <c r="VQ41" s="14"/>
      <c r="VR41" s="14">
        <v>0.46</v>
      </c>
      <c r="VS41" s="14">
        <v>7.04</v>
      </c>
      <c r="VT41" s="14">
        <v>110.9</v>
      </c>
      <c r="VU41" s="14"/>
      <c r="VV41" s="14">
        <v>54.884999999999998</v>
      </c>
      <c r="VW41" s="14">
        <v>56.015000000000001</v>
      </c>
      <c r="VX41" s="14">
        <v>0.6</v>
      </c>
      <c r="VY41" s="14">
        <v>0.6</v>
      </c>
      <c r="VZ41" s="14">
        <v>0.6</v>
      </c>
      <c r="WA41" s="14">
        <v>0</v>
      </c>
      <c r="WB41" s="14">
        <v>128.80000000000001</v>
      </c>
      <c r="WC41" s="14">
        <v>112.18</v>
      </c>
      <c r="WD41" s="14">
        <v>124</v>
      </c>
      <c r="WE41" s="14">
        <v>4.8</v>
      </c>
      <c r="WF41" s="14">
        <v>0</v>
      </c>
      <c r="WG41" s="14"/>
      <c r="WH41" s="14">
        <v>159.779</v>
      </c>
      <c r="WI41" s="14">
        <v>-159.779</v>
      </c>
      <c r="WJ41" s="14">
        <v>90.5</v>
      </c>
      <c r="WK41" s="14"/>
      <c r="WL41" s="14">
        <v>45.665999999999997</v>
      </c>
      <c r="WM41" s="14">
        <v>44.834000000000003</v>
      </c>
      <c r="WN41" s="14">
        <v>4.8</v>
      </c>
      <c r="WO41" s="14">
        <v>4.2</v>
      </c>
      <c r="WP41" s="14">
        <v>4.2</v>
      </c>
      <c r="WQ41" s="14">
        <v>0.6</v>
      </c>
      <c r="WR41" s="14">
        <v>2.2999999999999998</v>
      </c>
      <c r="WS41" s="14">
        <v>2.4</v>
      </c>
      <c r="WT41" s="14">
        <v>2.4</v>
      </c>
      <c r="WU41" s="14">
        <v>-0.1</v>
      </c>
      <c r="WV41" s="14">
        <v>1</v>
      </c>
      <c r="WW41" s="14">
        <v>1.2</v>
      </c>
      <c r="WX41" s="14">
        <v>1.2</v>
      </c>
      <c r="WY41" s="14">
        <v>-0.2</v>
      </c>
      <c r="WZ41" s="14">
        <v>2.6</v>
      </c>
      <c r="XA41" s="14">
        <v>2.8</v>
      </c>
      <c r="XB41" s="14">
        <v>2.8</v>
      </c>
      <c r="XC41" s="14">
        <v>-0.2</v>
      </c>
      <c r="XD41" s="14">
        <v>7.4</v>
      </c>
      <c r="XE41" s="14"/>
      <c r="XF41" s="14">
        <v>1.282</v>
      </c>
      <c r="XG41" s="14">
        <v>6.1180000000000003</v>
      </c>
      <c r="XH41" s="14">
        <v>6.8</v>
      </c>
      <c r="XI41" s="14">
        <v>6.4</v>
      </c>
      <c r="XJ41" s="14">
        <v>6.4</v>
      </c>
      <c r="XK41" s="14">
        <v>0.4</v>
      </c>
      <c r="XL41" s="14">
        <v>20</v>
      </c>
      <c r="XM41" s="14">
        <v>19.241980000000002</v>
      </c>
      <c r="XN41" s="14">
        <v>19.241980000000002</v>
      </c>
      <c r="XO41" s="14">
        <v>0.75802000000000003</v>
      </c>
      <c r="XP41" s="14">
        <v>20</v>
      </c>
      <c r="XQ41" s="14">
        <v>19.241980000000002</v>
      </c>
      <c r="XR41" s="14">
        <v>19.241980000000002</v>
      </c>
      <c r="XS41" s="14">
        <v>0.75802000000000003</v>
      </c>
      <c r="XT41" s="14"/>
      <c r="XU41" s="14"/>
      <c r="XV41" s="14"/>
      <c r="XW41" s="14">
        <v>0</v>
      </c>
      <c r="XX41" s="14">
        <v>42.5</v>
      </c>
      <c r="XY41" s="14">
        <v>32.5</v>
      </c>
      <c r="XZ41" s="14">
        <v>32.5</v>
      </c>
      <c r="YA41" s="14">
        <v>10</v>
      </c>
      <c r="YB41" s="14">
        <v>32.799999999999997</v>
      </c>
      <c r="YC41" s="14">
        <v>32.5</v>
      </c>
      <c r="YD41" s="14">
        <v>32.5</v>
      </c>
      <c r="YE41" s="14">
        <v>0.3</v>
      </c>
      <c r="YF41" s="14">
        <v>17.100000000000001</v>
      </c>
      <c r="YG41" s="14">
        <v>14</v>
      </c>
      <c r="YH41" s="14">
        <v>14</v>
      </c>
      <c r="YI41" s="14">
        <v>3.1</v>
      </c>
      <c r="YJ41" s="14">
        <v>11.6</v>
      </c>
      <c r="YK41" s="14">
        <v>12</v>
      </c>
      <c r="YL41" s="14">
        <v>12</v>
      </c>
      <c r="YM41" s="14">
        <v>-0.4</v>
      </c>
      <c r="YN41" s="14">
        <v>5.7</v>
      </c>
      <c r="YO41" s="14">
        <v>7.59</v>
      </c>
      <c r="YP41" s="14">
        <v>7.59</v>
      </c>
      <c r="YQ41" s="14">
        <v>-1.89</v>
      </c>
      <c r="YR41" s="14">
        <v>12</v>
      </c>
      <c r="YS41" s="14">
        <v>11</v>
      </c>
      <c r="YT41" s="14">
        <v>11</v>
      </c>
      <c r="YU41" s="14">
        <v>1</v>
      </c>
      <c r="YV41" s="14">
        <v>21.9</v>
      </c>
      <c r="YW41" s="14">
        <v>19</v>
      </c>
      <c r="YX41" s="14">
        <v>19</v>
      </c>
      <c r="YY41" s="14">
        <v>2.9</v>
      </c>
    </row>
    <row r="42" spans="1:675" ht="24" customHeight="1" x14ac:dyDescent="0.3">
      <c r="A42" s="1"/>
      <c r="B42" s="16" t="s">
        <v>68</v>
      </c>
      <c r="C42" s="16" t="s">
        <v>831</v>
      </c>
      <c r="D42" s="17">
        <v>205.4</v>
      </c>
      <c r="E42" s="17">
        <v>203.40136000000001</v>
      </c>
      <c r="F42" s="17">
        <v>203.40136000000001</v>
      </c>
      <c r="G42" s="17">
        <v>1.99864</v>
      </c>
      <c r="H42" s="17">
        <v>659</v>
      </c>
      <c r="I42" s="17">
        <v>650</v>
      </c>
      <c r="J42" s="17">
        <v>629.90463999999997</v>
      </c>
      <c r="K42" s="17">
        <v>29.095359999999999</v>
      </c>
      <c r="L42" s="17">
        <v>145.9</v>
      </c>
      <c r="M42" s="17">
        <v>147.4599</v>
      </c>
      <c r="N42" s="17">
        <v>205.11832000000001</v>
      </c>
      <c r="O42" s="17">
        <v>-59.218319999999999</v>
      </c>
      <c r="P42" s="17">
        <v>7.6</v>
      </c>
      <c r="Q42" s="17">
        <v>8.8258700000000001</v>
      </c>
      <c r="R42" s="17">
        <v>8.8258700000000001</v>
      </c>
      <c r="S42" s="17">
        <v>-1.22587</v>
      </c>
      <c r="T42" s="17">
        <v>7.5</v>
      </c>
      <c r="U42" s="17">
        <v>8.5166900000000005</v>
      </c>
      <c r="V42" s="17">
        <v>8.5166900000000005</v>
      </c>
      <c r="W42" s="17">
        <v>-1.0166900000000001</v>
      </c>
      <c r="X42" s="17">
        <v>93</v>
      </c>
      <c r="Y42" s="17">
        <v>91.867829999999998</v>
      </c>
      <c r="Z42" s="17">
        <v>91.867829999999998</v>
      </c>
      <c r="AA42" s="17">
        <v>1.1321699999999999</v>
      </c>
      <c r="AB42" s="17">
        <v>228.4</v>
      </c>
      <c r="AC42" s="17">
        <v>226.00122999999999</v>
      </c>
      <c r="AD42" s="17">
        <v>242</v>
      </c>
      <c r="AE42" s="17">
        <v>-13.6</v>
      </c>
      <c r="AF42" s="17">
        <v>0</v>
      </c>
      <c r="AG42" s="17"/>
      <c r="AH42" s="17"/>
      <c r="AI42" s="17">
        <v>0</v>
      </c>
      <c r="AJ42" s="17">
        <v>0</v>
      </c>
      <c r="AK42" s="17"/>
      <c r="AL42" s="17"/>
      <c r="AM42" s="17">
        <v>0</v>
      </c>
      <c r="AN42" s="17"/>
      <c r="AO42" s="17"/>
      <c r="AP42" s="17"/>
      <c r="AQ42" s="17">
        <v>0</v>
      </c>
      <c r="AR42" s="17"/>
      <c r="AS42" s="17"/>
      <c r="AT42" s="17"/>
      <c r="AU42" s="17">
        <v>0</v>
      </c>
      <c r="AV42" s="17"/>
      <c r="AW42" s="17"/>
      <c r="AX42" s="17"/>
      <c r="AY42" s="17">
        <v>0</v>
      </c>
      <c r="AZ42" s="17"/>
      <c r="BA42" s="17"/>
      <c r="BB42" s="17"/>
      <c r="BC42" s="17">
        <v>0</v>
      </c>
      <c r="BD42" s="17"/>
      <c r="BE42" s="17"/>
      <c r="BF42" s="17"/>
      <c r="BG42" s="17">
        <v>0</v>
      </c>
      <c r="BH42" s="17"/>
      <c r="BI42" s="17"/>
      <c r="BJ42" s="17"/>
      <c r="BK42" s="17">
        <v>0</v>
      </c>
      <c r="BL42" s="17">
        <v>580.20000000000005</v>
      </c>
      <c r="BM42" s="17">
        <v>582.50599999999997</v>
      </c>
      <c r="BN42" s="17">
        <v>582.50599999999997</v>
      </c>
      <c r="BO42" s="17">
        <v>-2.306</v>
      </c>
      <c r="BP42" s="17">
        <v>10.7</v>
      </c>
      <c r="BQ42" s="17">
        <v>10.52094</v>
      </c>
      <c r="BR42" s="17">
        <v>10.52094</v>
      </c>
      <c r="BS42" s="17">
        <v>0.17906</v>
      </c>
      <c r="BT42" s="17"/>
      <c r="BU42" s="17"/>
      <c r="BV42" s="17">
        <v>17.629960000000001</v>
      </c>
      <c r="BW42" s="17">
        <v>-17.629960000000001</v>
      </c>
      <c r="BX42" s="17"/>
      <c r="BY42" s="17"/>
      <c r="BZ42" s="17"/>
      <c r="CA42" s="17">
        <v>0</v>
      </c>
      <c r="CB42" s="17"/>
      <c r="CC42" s="17"/>
      <c r="CD42" s="17"/>
      <c r="CE42" s="17">
        <v>0</v>
      </c>
      <c r="CF42" s="17"/>
      <c r="CG42" s="17"/>
      <c r="CH42" s="17"/>
      <c r="CI42" s="17">
        <v>0</v>
      </c>
      <c r="CJ42" s="17">
        <v>167.9</v>
      </c>
      <c r="CK42" s="17">
        <v>164.06706</v>
      </c>
      <c r="CL42" s="17">
        <v>164.06706</v>
      </c>
      <c r="CM42" s="17">
        <v>3.8329399999999998</v>
      </c>
      <c r="CN42" s="17">
        <v>10.199999999999999</v>
      </c>
      <c r="CO42" s="17">
        <v>9.2994299999999992</v>
      </c>
      <c r="CP42" s="17">
        <v>9.2994299999999992</v>
      </c>
      <c r="CQ42" s="17">
        <v>0.90056999999999998</v>
      </c>
      <c r="CR42" s="17">
        <v>6.3</v>
      </c>
      <c r="CS42" s="17">
        <v>4.9935799999999997</v>
      </c>
      <c r="CT42" s="17">
        <v>4.9935799999999997</v>
      </c>
      <c r="CU42" s="17">
        <v>1.3064199999999999</v>
      </c>
      <c r="CV42" s="17"/>
      <c r="CW42" s="17"/>
      <c r="CX42" s="17"/>
      <c r="CY42" s="17">
        <v>0</v>
      </c>
      <c r="CZ42" s="17">
        <v>6.5</v>
      </c>
      <c r="DA42" s="17">
        <v>6.8787000000000003</v>
      </c>
      <c r="DB42" s="17">
        <v>6.8787000000000003</v>
      </c>
      <c r="DC42" s="17">
        <v>-0.37869999999999998</v>
      </c>
      <c r="DD42" s="17"/>
      <c r="DE42" s="17"/>
      <c r="DF42" s="17"/>
      <c r="DG42" s="17">
        <v>0</v>
      </c>
      <c r="DH42" s="17">
        <v>69.8</v>
      </c>
      <c r="DI42" s="17">
        <v>67.146360000000001</v>
      </c>
      <c r="DJ42" s="17">
        <v>142.44412</v>
      </c>
      <c r="DK42" s="17">
        <v>-72.644120000000001</v>
      </c>
      <c r="DL42" s="17"/>
      <c r="DM42" s="17"/>
      <c r="DN42" s="17"/>
      <c r="DO42" s="17">
        <v>0</v>
      </c>
      <c r="DP42" s="17"/>
      <c r="DQ42" s="17"/>
      <c r="DR42" s="17"/>
      <c r="DS42" s="17">
        <v>0</v>
      </c>
      <c r="DT42" s="17">
        <v>0</v>
      </c>
      <c r="DU42" s="17">
        <v>23.215890000000002</v>
      </c>
      <c r="DV42" s="17">
        <v>23.215890000000002</v>
      </c>
      <c r="DW42" s="17">
        <v>-23.215890000000002</v>
      </c>
      <c r="DX42" s="17"/>
      <c r="DY42" s="17"/>
      <c r="DZ42" s="17"/>
      <c r="EA42" s="17">
        <v>0</v>
      </c>
      <c r="EB42" s="17">
        <v>110</v>
      </c>
      <c r="EC42" s="17">
        <v>112.46647</v>
      </c>
      <c r="ED42" s="17">
        <v>112.46647</v>
      </c>
      <c r="EE42" s="17">
        <v>-2.4664700000000002</v>
      </c>
      <c r="EF42" s="17">
        <v>203.8</v>
      </c>
      <c r="EG42" s="17">
        <v>165.50442000000001</v>
      </c>
      <c r="EH42" s="17">
        <v>220.69499999999999</v>
      </c>
      <c r="EI42" s="17">
        <v>-16.895</v>
      </c>
      <c r="EJ42" s="17">
        <v>169.4</v>
      </c>
      <c r="EK42" s="17">
        <v>170.96540999999999</v>
      </c>
      <c r="EL42" s="17"/>
      <c r="EM42" s="17">
        <v>169.4</v>
      </c>
      <c r="EN42" s="17"/>
      <c r="EO42" s="17"/>
      <c r="EP42" s="17"/>
      <c r="EQ42" s="17">
        <v>0</v>
      </c>
      <c r="ER42" s="17"/>
      <c r="ES42" s="17"/>
      <c r="ET42" s="17"/>
      <c r="EU42" s="17">
        <v>0</v>
      </c>
      <c r="EV42" s="17">
        <v>6.5</v>
      </c>
      <c r="EW42" s="17">
        <v>6.39</v>
      </c>
      <c r="EX42" s="17">
        <v>6.39</v>
      </c>
      <c r="EY42" s="17">
        <v>0.11</v>
      </c>
      <c r="EZ42" s="17">
        <v>447.6</v>
      </c>
      <c r="FA42" s="17">
        <v>408.67833000000002</v>
      </c>
      <c r="FB42" s="17">
        <v>408.67833000000002</v>
      </c>
      <c r="FC42" s="17">
        <v>38.921669999999999</v>
      </c>
      <c r="FD42" s="17">
        <v>83.4</v>
      </c>
      <c r="FE42" s="17">
        <v>81.400869999999998</v>
      </c>
      <c r="FF42" s="17">
        <v>81.635570000000001</v>
      </c>
      <c r="FG42" s="17">
        <v>1.7644299999999999</v>
      </c>
      <c r="FH42" s="17">
        <v>147.19999999999999</v>
      </c>
      <c r="FI42" s="17">
        <v>136.21171000000001</v>
      </c>
      <c r="FJ42" s="17">
        <v>136.21170000000001</v>
      </c>
      <c r="FK42" s="17">
        <v>10.988300000000001</v>
      </c>
      <c r="FL42" s="17">
        <v>42.1</v>
      </c>
      <c r="FM42" s="17">
        <v>36.598640000000003</v>
      </c>
      <c r="FN42" s="17">
        <v>41.89893</v>
      </c>
      <c r="FO42" s="17">
        <v>0.20107</v>
      </c>
      <c r="FP42" s="17">
        <v>18.8</v>
      </c>
      <c r="FQ42" s="17">
        <v>19.21088</v>
      </c>
      <c r="FR42" s="17">
        <v>19.21088</v>
      </c>
      <c r="FS42" s="17">
        <v>-0.41088000000000002</v>
      </c>
      <c r="FT42" s="17">
        <v>19.099</v>
      </c>
      <c r="FU42" s="17">
        <v>18.172979999999999</v>
      </c>
      <c r="FV42" s="17">
        <v>18.172979999999999</v>
      </c>
      <c r="FW42" s="17">
        <v>0.92601999999999995</v>
      </c>
      <c r="FX42" s="17">
        <v>88.1</v>
      </c>
      <c r="FY42" s="17">
        <v>87.773570000000007</v>
      </c>
      <c r="FZ42" s="17">
        <v>87.773570000000007</v>
      </c>
      <c r="GA42" s="17">
        <v>0.32643</v>
      </c>
      <c r="GB42" s="17">
        <v>175</v>
      </c>
      <c r="GC42" s="17">
        <v>138.07973999999999</v>
      </c>
      <c r="GD42" s="17">
        <v>162.23895999999999</v>
      </c>
      <c r="GE42" s="17">
        <v>12.761039999999999</v>
      </c>
      <c r="GF42" s="17">
        <v>174</v>
      </c>
      <c r="GG42" s="17">
        <v>138.07973999999999</v>
      </c>
      <c r="GH42" s="17">
        <v>162.23895999999999</v>
      </c>
      <c r="GI42" s="17">
        <v>11.761039999999999</v>
      </c>
      <c r="GJ42" s="17">
        <v>178</v>
      </c>
      <c r="GK42" s="17">
        <v>138.49440000000001</v>
      </c>
      <c r="GL42" s="17">
        <v>162.72615999999999</v>
      </c>
      <c r="GM42" s="17">
        <v>15.27384</v>
      </c>
      <c r="GN42" s="17">
        <v>108.4</v>
      </c>
      <c r="GO42" s="17">
        <v>110.48202000000001</v>
      </c>
      <c r="GP42" s="17">
        <v>110.48202000000001</v>
      </c>
      <c r="GQ42" s="17">
        <v>-2.08202</v>
      </c>
      <c r="GR42" s="17">
        <v>41.8</v>
      </c>
      <c r="GS42" s="17">
        <v>35.568519999999999</v>
      </c>
      <c r="GT42" s="17">
        <v>35.568510000000003</v>
      </c>
      <c r="GU42" s="17">
        <v>6.23149</v>
      </c>
      <c r="GV42" s="17"/>
      <c r="GW42" s="17"/>
      <c r="GX42" s="17">
        <v>35.162289999999999</v>
      </c>
      <c r="GY42" s="17">
        <v>-35.162289999999999</v>
      </c>
      <c r="GZ42" s="17">
        <v>3.8</v>
      </c>
      <c r="HA42" s="17"/>
      <c r="HB42" s="17"/>
      <c r="HC42" s="17">
        <v>3.8</v>
      </c>
      <c r="HD42" s="17">
        <v>28.3</v>
      </c>
      <c r="HE42" s="17">
        <v>30.13373</v>
      </c>
      <c r="HF42" s="17">
        <v>30.13373</v>
      </c>
      <c r="HG42" s="17">
        <v>-1.8337300000000001</v>
      </c>
      <c r="HH42" s="17">
        <v>160.9</v>
      </c>
      <c r="HI42" s="17">
        <v>142.53676999999999</v>
      </c>
      <c r="HJ42" s="17">
        <v>127.15743000000001</v>
      </c>
      <c r="HK42" s="17">
        <v>33.742570000000001</v>
      </c>
      <c r="HL42" s="17"/>
      <c r="HM42" s="17"/>
      <c r="HN42" s="17"/>
      <c r="HO42" s="17">
        <v>0</v>
      </c>
      <c r="HP42" s="17"/>
      <c r="HQ42" s="17"/>
      <c r="HR42" s="17"/>
      <c r="HS42" s="17">
        <v>0</v>
      </c>
      <c r="HT42" s="17">
        <v>42.6</v>
      </c>
      <c r="HU42" s="17">
        <v>60.334980000000002</v>
      </c>
      <c r="HV42" s="17">
        <v>60.872190000000003</v>
      </c>
      <c r="HW42" s="17">
        <v>-18.272189999999998</v>
      </c>
      <c r="HX42" s="17">
        <v>0</v>
      </c>
      <c r="HY42" s="17"/>
      <c r="HZ42" s="17"/>
      <c r="IA42" s="17">
        <v>0</v>
      </c>
      <c r="IB42" s="17">
        <v>14.4</v>
      </c>
      <c r="IC42" s="17"/>
      <c r="ID42" s="17"/>
      <c r="IE42" s="17">
        <v>14.4</v>
      </c>
      <c r="IF42" s="17">
        <v>42.5</v>
      </c>
      <c r="IG42" s="17">
        <v>45.265309999999999</v>
      </c>
      <c r="IH42" s="17">
        <v>45.265309999999999</v>
      </c>
      <c r="II42" s="17">
        <v>-2.7653099999999999</v>
      </c>
      <c r="IJ42" s="17"/>
      <c r="IK42" s="17"/>
      <c r="IL42" s="17"/>
      <c r="IM42" s="17">
        <v>0</v>
      </c>
      <c r="IN42" s="17"/>
      <c r="IO42" s="17"/>
      <c r="IP42" s="17"/>
      <c r="IQ42" s="17">
        <v>0</v>
      </c>
      <c r="IR42" s="17"/>
      <c r="IS42" s="17"/>
      <c r="IT42" s="17"/>
      <c r="IU42" s="17">
        <v>0</v>
      </c>
      <c r="IV42" s="17">
        <v>131.69999999999999</v>
      </c>
      <c r="IW42" s="17">
        <v>136.69067999999999</v>
      </c>
      <c r="IX42" s="17">
        <v>136.69067999999999</v>
      </c>
      <c r="IY42" s="17">
        <v>-4.9906800000000002</v>
      </c>
      <c r="IZ42" s="17"/>
      <c r="JA42" s="17"/>
      <c r="JB42" s="17"/>
      <c r="JC42" s="17">
        <v>0</v>
      </c>
      <c r="JD42" s="17"/>
      <c r="JE42" s="17"/>
      <c r="JF42" s="17"/>
      <c r="JG42" s="17">
        <v>0</v>
      </c>
      <c r="JH42" s="17"/>
      <c r="JI42" s="17"/>
      <c r="JJ42" s="17"/>
      <c r="JK42" s="17">
        <v>0</v>
      </c>
      <c r="JL42" s="17"/>
      <c r="JM42" s="17"/>
      <c r="JN42" s="17"/>
      <c r="JO42" s="17">
        <v>0</v>
      </c>
      <c r="JP42" s="17"/>
      <c r="JQ42" s="17"/>
      <c r="JR42" s="17"/>
      <c r="JS42" s="17">
        <v>0</v>
      </c>
      <c r="JT42" s="17"/>
      <c r="JU42" s="17"/>
      <c r="JV42" s="17"/>
      <c r="JW42" s="17">
        <v>0</v>
      </c>
      <c r="JX42" s="17">
        <v>194.9</v>
      </c>
      <c r="JY42" s="17">
        <v>200.67498000000001</v>
      </c>
      <c r="JZ42" s="17">
        <v>200.67499000000001</v>
      </c>
      <c r="KA42" s="17">
        <v>-5.7749899999999998</v>
      </c>
      <c r="KB42" s="17">
        <v>195.7</v>
      </c>
      <c r="KC42" s="17">
        <v>200.3066</v>
      </c>
      <c r="KD42" s="17">
        <v>200.3066</v>
      </c>
      <c r="KE42" s="17">
        <v>-4.6066000000000003</v>
      </c>
      <c r="KF42" s="17">
        <v>134.1</v>
      </c>
      <c r="KG42" s="17">
        <v>200.18467000000001</v>
      </c>
      <c r="KH42" s="17">
        <v>200.18467000000001</v>
      </c>
      <c r="KI42" s="17">
        <v>-66.084670000000003</v>
      </c>
      <c r="KJ42" s="17">
        <v>0</v>
      </c>
      <c r="KK42" s="17"/>
      <c r="KL42" s="17">
        <v>36</v>
      </c>
      <c r="KM42" s="17">
        <v>-36</v>
      </c>
      <c r="KN42" s="17"/>
      <c r="KO42" s="17"/>
      <c r="KP42" s="17"/>
      <c r="KQ42" s="17">
        <v>0</v>
      </c>
      <c r="KR42" s="17"/>
      <c r="KS42" s="17"/>
      <c r="KT42" s="17"/>
      <c r="KU42" s="17">
        <v>0</v>
      </c>
      <c r="KV42" s="17">
        <v>4</v>
      </c>
      <c r="KW42" s="17"/>
      <c r="KX42" s="17">
        <v>4.7853599999999998</v>
      </c>
      <c r="KY42" s="17">
        <v>-0.78535999999999995</v>
      </c>
      <c r="KZ42" s="17">
        <v>256.10000000000002</v>
      </c>
      <c r="LA42" s="17">
        <v>223.27372</v>
      </c>
      <c r="LB42" s="17">
        <v>193.04178999999999</v>
      </c>
      <c r="LC42" s="17">
        <v>63.058210000000003</v>
      </c>
      <c r="LD42" s="17">
        <v>138.30000000000001</v>
      </c>
      <c r="LE42" s="17">
        <v>133.16031000000001</v>
      </c>
      <c r="LF42" s="17">
        <v>133.16031000000001</v>
      </c>
      <c r="LG42" s="17">
        <v>5.1396899999999999</v>
      </c>
      <c r="LH42" s="17">
        <v>63.5</v>
      </c>
      <c r="LI42" s="17">
        <v>67.199219999999997</v>
      </c>
      <c r="LJ42" s="17">
        <v>67.199219999999997</v>
      </c>
      <c r="LK42" s="17">
        <v>-3.69922</v>
      </c>
      <c r="LL42" s="17">
        <v>78.2</v>
      </c>
      <c r="LM42" s="17">
        <v>78.567999999999998</v>
      </c>
      <c r="LN42" s="17">
        <v>78.567999999999998</v>
      </c>
      <c r="LO42" s="17">
        <v>-0.36799999999999999</v>
      </c>
      <c r="LP42" s="17">
        <v>31</v>
      </c>
      <c r="LQ42" s="17">
        <v>29.980560000000001</v>
      </c>
      <c r="LR42" s="17">
        <v>29.980560000000001</v>
      </c>
      <c r="LS42" s="17">
        <v>1.0194399999999999</v>
      </c>
      <c r="LT42" s="17"/>
      <c r="LU42" s="17"/>
      <c r="LV42" s="17"/>
      <c r="LW42" s="17">
        <v>0</v>
      </c>
      <c r="LX42" s="17">
        <v>0</v>
      </c>
      <c r="LY42" s="17"/>
      <c r="LZ42" s="17"/>
      <c r="MA42" s="17">
        <v>0</v>
      </c>
      <c r="MB42" s="17">
        <v>0</v>
      </c>
      <c r="MC42" s="17"/>
      <c r="MD42" s="17"/>
      <c r="ME42" s="17">
        <v>0</v>
      </c>
      <c r="MF42" s="17">
        <v>136.9</v>
      </c>
      <c r="MG42" s="17">
        <v>136.26948999999999</v>
      </c>
      <c r="MH42" s="17">
        <v>136.26948999999999</v>
      </c>
      <c r="MI42" s="17">
        <v>0.63051000000000001</v>
      </c>
      <c r="MJ42" s="17"/>
      <c r="MK42" s="17"/>
      <c r="ML42" s="17"/>
      <c r="MM42" s="17">
        <v>0</v>
      </c>
      <c r="MN42" s="17"/>
      <c r="MO42" s="17"/>
      <c r="MP42" s="17"/>
      <c r="MQ42" s="17">
        <v>0</v>
      </c>
      <c r="MR42" s="17"/>
      <c r="MS42" s="17"/>
      <c r="MT42" s="17"/>
      <c r="MU42" s="17">
        <v>0</v>
      </c>
      <c r="MV42" s="17">
        <v>178.3</v>
      </c>
      <c r="MW42" s="17">
        <v>175.46499</v>
      </c>
      <c r="MX42" s="17">
        <v>175.465</v>
      </c>
      <c r="MY42" s="17">
        <v>2.835</v>
      </c>
      <c r="MZ42" s="17">
        <v>0</v>
      </c>
      <c r="NA42" s="17">
        <v>175.43683999999999</v>
      </c>
      <c r="NB42" s="17">
        <v>175.43683999999999</v>
      </c>
      <c r="NC42" s="17">
        <v>-175.43683999999999</v>
      </c>
      <c r="ND42" s="17">
        <v>176.1</v>
      </c>
      <c r="NE42" s="17">
        <v>176.22309000000001</v>
      </c>
      <c r="NF42" s="17"/>
      <c r="NG42" s="17">
        <v>176.1</v>
      </c>
      <c r="NH42" s="17">
        <v>174.1</v>
      </c>
      <c r="NI42" s="17">
        <v>175.92723000000001</v>
      </c>
      <c r="NJ42" s="17"/>
      <c r="NK42" s="17">
        <v>174.1</v>
      </c>
      <c r="NL42" s="17"/>
      <c r="NM42" s="17"/>
      <c r="NN42" s="17"/>
      <c r="NO42" s="17">
        <v>0</v>
      </c>
      <c r="NP42" s="17"/>
      <c r="NQ42" s="17"/>
      <c r="NR42" s="17"/>
      <c r="NS42" s="17">
        <v>0</v>
      </c>
      <c r="NT42" s="17">
        <v>0</v>
      </c>
      <c r="NU42" s="17"/>
      <c r="NV42" s="17">
        <v>9.09</v>
      </c>
      <c r="NW42" s="17">
        <v>-9.09</v>
      </c>
      <c r="NX42" s="17">
        <v>9.3000000000000007</v>
      </c>
      <c r="NY42" s="17">
        <v>9.0694199999999991</v>
      </c>
      <c r="NZ42" s="17">
        <v>9.0694199999999991</v>
      </c>
      <c r="OA42" s="17">
        <v>0.23058000000000001</v>
      </c>
      <c r="OB42" s="17">
        <v>14.8</v>
      </c>
      <c r="OC42" s="17"/>
      <c r="OD42" s="17">
        <v>10</v>
      </c>
      <c r="OE42" s="17">
        <v>4.8</v>
      </c>
      <c r="OF42" s="17">
        <v>0.2</v>
      </c>
      <c r="OG42" s="17"/>
      <c r="OH42" s="17">
        <v>0.23699999999999999</v>
      </c>
      <c r="OI42" s="17">
        <v>-3.6999999999999998E-2</v>
      </c>
      <c r="OJ42" s="17">
        <v>91.2</v>
      </c>
      <c r="OK42" s="17">
        <v>104.1</v>
      </c>
      <c r="OL42" s="17">
        <v>104.2</v>
      </c>
      <c r="OM42" s="17">
        <v>-13</v>
      </c>
      <c r="ON42" s="17">
        <v>39.6</v>
      </c>
      <c r="OO42" s="17"/>
      <c r="OP42" s="17">
        <v>16.422999999999998</v>
      </c>
      <c r="OQ42" s="17">
        <v>23.177</v>
      </c>
      <c r="OR42" s="17">
        <v>0.8</v>
      </c>
      <c r="OS42" s="17">
        <v>0.68</v>
      </c>
      <c r="OT42" s="17">
        <v>0.68</v>
      </c>
      <c r="OU42" s="17">
        <v>0.12</v>
      </c>
      <c r="OV42" s="17">
        <v>0</v>
      </c>
      <c r="OW42" s="17"/>
      <c r="OX42" s="17">
        <v>0.1</v>
      </c>
      <c r="OY42" s="17">
        <v>-0.1</v>
      </c>
      <c r="OZ42" s="17">
        <v>20.6</v>
      </c>
      <c r="PA42" s="17"/>
      <c r="PB42" s="17">
        <v>20.456230000000001</v>
      </c>
      <c r="PC42" s="17">
        <v>0.14377000000000001</v>
      </c>
      <c r="PD42" s="17">
        <v>10.4</v>
      </c>
      <c r="PE42" s="17">
        <v>9.9830000000000005</v>
      </c>
      <c r="PF42" s="17">
        <v>9.9830000000000005</v>
      </c>
      <c r="PG42" s="17">
        <v>0.41699999999999998</v>
      </c>
      <c r="PH42" s="17">
        <v>5.6</v>
      </c>
      <c r="PI42" s="17">
        <v>5.67</v>
      </c>
      <c r="PJ42" s="17">
        <v>5.67</v>
      </c>
      <c r="PK42" s="17">
        <v>-7.0000000000000007E-2</v>
      </c>
      <c r="PL42" s="17">
        <v>36.299999999999997</v>
      </c>
      <c r="PM42" s="17"/>
      <c r="PN42" s="17">
        <v>57.597999999999999</v>
      </c>
      <c r="PO42" s="17">
        <v>-21.297999999999998</v>
      </c>
      <c r="PP42" s="17">
        <v>20.6</v>
      </c>
      <c r="PQ42" s="17"/>
      <c r="PR42" s="17">
        <v>60</v>
      </c>
      <c r="PS42" s="17">
        <v>-39.4</v>
      </c>
      <c r="PT42" s="17">
        <v>2.2000000000000002</v>
      </c>
      <c r="PU42" s="17">
        <v>2</v>
      </c>
      <c r="PV42" s="17">
        <v>2</v>
      </c>
      <c r="PW42" s="17">
        <v>0.2</v>
      </c>
      <c r="PX42" s="17">
        <v>3.1</v>
      </c>
      <c r="PY42" s="17">
        <v>1.6</v>
      </c>
      <c r="PZ42" s="17">
        <v>1.6</v>
      </c>
      <c r="QA42" s="17">
        <v>1.5</v>
      </c>
      <c r="QB42" s="17">
        <v>5.0999999999999996</v>
      </c>
      <c r="QC42" s="17">
        <v>5</v>
      </c>
      <c r="QD42" s="17">
        <v>5</v>
      </c>
      <c r="QE42" s="17">
        <v>0.1</v>
      </c>
      <c r="QF42" s="17">
        <v>20.8</v>
      </c>
      <c r="QG42" s="17"/>
      <c r="QH42" s="17">
        <v>20.422219999999999</v>
      </c>
      <c r="QI42" s="17">
        <v>0.37778</v>
      </c>
      <c r="QJ42" s="17">
        <v>13.5</v>
      </c>
      <c r="QK42" s="17">
        <v>10</v>
      </c>
      <c r="QL42" s="17">
        <v>10</v>
      </c>
      <c r="QM42" s="17">
        <v>3.5</v>
      </c>
      <c r="QN42" s="17">
        <v>18.5</v>
      </c>
      <c r="QO42" s="17">
        <v>17.492709999999999</v>
      </c>
      <c r="QP42" s="17">
        <v>17.492709999999999</v>
      </c>
      <c r="QQ42" s="17">
        <v>1.00729</v>
      </c>
      <c r="QR42" s="17">
        <v>3.5</v>
      </c>
      <c r="QS42" s="17">
        <v>3.4</v>
      </c>
      <c r="QT42" s="17">
        <v>3.4</v>
      </c>
      <c r="QU42" s="17">
        <v>0.1</v>
      </c>
      <c r="QV42" s="17">
        <v>18.5</v>
      </c>
      <c r="QW42" s="17">
        <v>17.881440000000001</v>
      </c>
      <c r="QX42" s="17">
        <v>17.881440000000001</v>
      </c>
      <c r="QY42" s="17">
        <v>0.61856</v>
      </c>
      <c r="QZ42" s="17">
        <v>2.5</v>
      </c>
      <c r="RA42" s="17"/>
      <c r="RB42" s="17">
        <v>3.597</v>
      </c>
      <c r="RC42" s="17">
        <v>-1.097</v>
      </c>
      <c r="RD42" s="17">
        <v>3.1</v>
      </c>
      <c r="RE42" s="17"/>
      <c r="RF42" s="17">
        <v>7.57</v>
      </c>
      <c r="RG42" s="17">
        <v>-4.47</v>
      </c>
      <c r="RH42" s="17">
        <v>19.100000000000001</v>
      </c>
      <c r="RI42" s="17">
        <v>24.14</v>
      </c>
      <c r="RJ42" s="17">
        <v>24.026</v>
      </c>
      <c r="RK42" s="17">
        <v>-4.9260000000000002</v>
      </c>
      <c r="RL42" s="17">
        <v>66.900000000000006</v>
      </c>
      <c r="RM42" s="17">
        <v>79.69</v>
      </c>
      <c r="RN42" s="17">
        <v>79.453000000000003</v>
      </c>
      <c r="RO42" s="17">
        <v>-12.553000000000001</v>
      </c>
      <c r="RP42" s="17">
        <v>6.4</v>
      </c>
      <c r="RQ42" s="17"/>
      <c r="RR42" s="17">
        <v>0.73399999999999999</v>
      </c>
      <c r="RS42" s="17">
        <v>5.6660000000000004</v>
      </c>
      <c r="RT42" s="17">
        <v>2.2000000000000002</v>
      </c>
      <c r="RU42" s="17">
        <v>3.06</v>
      </c>
      <c r="RV42" s="17">
        <v>3.06</v>
      </c>
      <c r="RW42" s="17">
        <v>-0.86</v>
      </c>
      <c r="RX42" s="17">
        <v>20.3</v>
      </c>
      <c r="RY42" s="17">
        <v>19.792000000000002</v>
      </c>
      <c r="RZ42" s="17">
        <v>19.792000000000002</v>
      </c>
      <c r="SA42" s="17">
        <v>0.50800000000000001</v>
      </c>
      <c r="SB42" s="17">
        <v>3.2</v>
      </c>
      <c r="SC42" s="17">
        <v>2</v>
      </c>
      <c r="SD42" s="17">
        <v>2</v>
      </c>
      <c r="SE42" s="17">
        <v>1.2</v>
      </c>
      <c r="SF42" s="17"/>
      <c r="SG42" s="17"/>
      <c r="SH42" s="17">
        <v>0.4</v>
      </c>
      <c r="SI42" s="17">
        <v>-0.4</v>
      </c>
      <c r="SJ42" s="17">
        <v>0.1</v>
      </c>
      <c r="SK42" s="17"/>
      <c r="SL42" s="17">
        <v>0.111</v>
      </c>
      <c r="SM42" s="17">
        <v>-1.0999999999999999E-2</v>
      </c>
      <c r="SN42" s="17">
        <v>19.899999999999999</v>
      </c>
      <c r="SO42" s="17">
        <v>19.1448</v>
      </c>
      <c r="SP42" s="17">
        <v>19.1448</v>
      </c>
      <c r="SQ42" s="17">
        <v>0.75519999999999998</v>
      </c>
      <c r="SR42" s="17">
        <v>13.1</v>
      </c>
      <c r="SS42" s="17">
        <v>12.244899999999999</v>
      </c>
      <c r="ST42" s="17">
        <v>12.244899999999999</v>
      </c>
      <c r="SU42" s="17">
        <v>0.85509999999999997</v>
      </c>
      <c r="SV42" s="17">
        <v>20.2</v>
      </c>
      <c r="SW42" s="17">
        <v>19.436350000000001</v>
      </c>
      <c r="SX42" s="17">
        <v>19.436350000000001</v>
      </c>
      <c r="SY42" s="17">
        <v>0.76365000000000005</v>
      </c>
      <c r="SZ42" s="17">
        <v>20.2</v>
      </c>
      <c r="TA42" s="17">
        <v>19.436350000000001</v>
      </c>
      <c r="TB42" s="17">
        <v>19.436350000000001</v>
      </c>
      <c r="TC42" s="17">
        <v>0.76365000000000005</v>
      </c>
      <c r="TD42" s="17">
        <v>0.4</v>
      </c>
      <c r="TE42" s="17">
        <v>3.2629999999999999</v>
      </c>
      <c r="TF42" s="17">
        <v>3.2629999999999999</v>
      </c>
      <c r="TG42" s="17">
        <v>-2.863</v>
      </c>
      <c r="TH42" s="17">
        <v>27.9</v>
      </c>
      <c r="TI42" s="17">
        <v>27.23</v>
      </c>
      <c r="TJ42" s="17">
        <v>66</v>
      </c>
      <c r="TK42" s="17">
        <v>-38.1</v>
      </c>
      <c r="TL42" s="17">
        <v>15.5</v>
      </c>
      <c r="TM42" s="17"/>
      <c r="TN42" s="17">
        <v>5.6719999999999997</v>
      </c>
      <c r="TO42" s="17">
        <v>9.8279999999999994</v>
      </c>
      <c r="TP42" s="17">
        <v>109.9</v>
      </c>
      <c r="TQ42" s="17">
        <v>72.33</v>
      </c>
      <c r="TR42" s="17">
        <v>92.8</v>
      </c>
      <c r="TS42" s="17">
        <v>17.100000000000001</v>
      </c>
      <c r="TT42" s="17">
        <v>107.9</v>
      </c>
      <c r="TU42" s="17">
        <v>96.86</v>
      </c>
      <c r="TV42" s="17">
        <v>98.442999999999998</v>
      </c>
      <c r="TW42" s="17">
        <v>9.4570000000000007</v>
      </c>
      <c r="TX42" s="17">
        <v>3.9</v>
      </c>
      <c r="TY42" s="17">
        <v>5.5579999999999998</v>
      </c>
      <c r="TZ42" s="17">
        <v>5.5579999999999998</v>
      </c>
      <c r="UA42" s="17">
        <v>-1.6579999999999999</v>
      </c>
      <c r="UB42" s="17">
        <v>1.6</v>
      </c>
      <c r="UC42" s="17">
        <v>10.513999999999999</v>
      </c>
      <c r="UD42" s="17">
        <v>10.513999999999999</v>
      </c>
      <c r="UE42" s="17">
        <v>-8.9139999999999997</v>
      </c>
      <c r="UF42" s="17">
        <v>24.4</v>
      </c>
      <c r="UG42" s="17"/>
      <c r="UH42" s="17">
        <v>6.38</v>
      </c>
      <c r="UI42" s="17">
        <v>18.02</v>
      </c>
      <c r="UJ42" s="17">
        <v>21</v>
      </c>
      <c r="UK42" s="17">
        <v>19.436350000000001</v>
      </c>
      <c r="UL42" s="17">
        <v>19.436350000000001</v>
      </c>
      <c r="UM42" s="17">
        <v>1.56365</v>
      </c>
      <c r="UN42" s="17">
        <v>8.1</v>
      </c>
      <c r="UO42" s="17">
        <v>8.1999999999999993</v>
      </c>
      <c r="UP42" s="17">
        <v>8.1999999999999993</v>
      </c>
      <c r="UQ42" s="17">
        <v>-0.1</v>
      </c>
      <c r="UR42" s="17">
        <v>7.9</v>
      </c>
      <c r="US42" s="17">
        <v>7.1</v>
      </c>
      <c r="UT42" s="17">
        <v>7.1</v>
      </c>
      <c r="UU42" s="17">
        <v>0.8</v>
      </c>
      <c r="UV42" s="17">
        <v>20.399999999999999</v>
      </c>
      <c r="UW42" s="17">
        <v>19.436350000000001</v>
      </c>
      <c r="UX42" s="17">
        <v>19.436350000000001</v>
      </c>
      <c r="UY42" s="17">
        <v>0.96365000000000001</v>
      </c>
      <c r="UZ42" s="17">
        <v>20.399999999999999</v>
      </c>
      <c r="VA42" s="17">
        <v>19.436350000000001</v>
      </c>
      <c r="VB42" s="17">
        <v>19.436350000000001</v>
      </c>
      <c r="VC42" s="17">
        <v>0.96365000000000001</v>
      </c>
      <c r="VD42" s="17">
        <v>20</v>
      </c>
      <c r="VE42" s="17">
        <v>19.436350000000001</v>
      </c>
      <c r="VF42" s="17">
        <v>19.436350000000001</v>
      </c>
      <c r="VG42" s="17">
        <v>0.56364999999999998</v>
      </c>
      <c r="VH42" s="17">
        <v>1.3</v>
      </c>
      <c r="VI42" s="17">
        <v>0.18</v>
      </c>
      <c r="VJ42" s="17">
        <v>0.18</v>
      </c>
      <c r="VK42" s="17">
        <v>1.1200000000000001</v>
      </c>
      <c r="VL42" s="17">
        <v>71.400000000000006</v>
      </c>
      <c r="VM42" s="17"/>
      <c r="VN42" s="17">
        <v>69.072000000000003</v>
      </c>
      <c r="VO42" s="17">
        <v>2.3279999999999998</v>
      </c>
      <c r="VP42" s="17">
        <v>3.9</v>
      </c>
      <c r="VQ42" s="17"/>
      <c r="VR42" s="17">
        <v>1.0999999999999999E-2</v>
      </c>
      <c r="VS42" s="17">
        <v>3.8889999999999998</v>
      </c>
      <c r="VT42" s="17">
        <v>20.2</v>
      </c>
      <c r="VU42" s="17"/>
      <c r="VV42" s="17">
        <v>18.625</v>
      </c>
      <c r="VW42" s="17">
        <v>1.575</v>
      </c>
      <c r="VX42" s="17">
        <v>0.6</v>
      </c>
      <c r="VY42" s="17">
        <v>0.6</v>
      </c>
      <c r="VZ42" s="17">
        <v>0.6</v>
      </c>
      <c r="WA42" s="17">
        <v>0</v>
      </c>
      <c r="WB42" s="17">
        <v>126.2</v>
      </c>
      <c r="WC42" s="17">
        <v>113.73</v>
      </c>
      <c r="WD42" s="17">
        <v>124</v>
      </c>
      <c r="WE42" s="17">
        <v>2.2000000000000002</v>
      </c>
      <c r="WF42" s="17">
        <v>0</v>
      </c>
      <c r="WG42" s="17"/>
      <c r="WH42" s="17">
        <v>158.53899999999999</v>
      </c>
      <c r="WI42" s="17">
        <v>-158.53899999999999</v>
      </c>
      <c r="WJ42" s="17">
        <v>17.2</v>
      </c>
      <c r="WK42" s="17"/>
      <c r="WL42" s="17">
        <v>18.366</v>
      </c>
      <c r="WM42" s="17">
        <v>-1.1659999999999999</v>
      </c>
      <c r="WN42" s="17">
        <v>4.8</v>
      </c>
      <c r="WO42" s="17">
        <v>4.2</v>
      </c>
      <c r="WP42" s="17">
        <v>4.2</v>
      </c>
      <c r="WQ42" s="17">
        <v>0.6</v>
      </c>
      <c r="WR42" s="17">
        <v>2.2999999999999998</v>
      </c>
      <c r="WS42" s="17">
        <v>2.4</v>
      </c>
      <c r="WT42" s="17">
        <v>2.4</v>
      </c>
      <c r="WU42" s="17">
        <v>-0.1</v>
      </c>
      <c r="WV42" s="17">
        <v>1</v>
      </c>
      <c r="WW42" s="17">
        <v>1.2</v>
      </c>
      <c r="WX42" s="17">
        <v>1.2</v>
      </c>
      <c r="WY42" s="17">
        <v>-0.2</v>
      </c>
      <c r="WZ42" s="17">
        <v>2.6</v>
      </c>
      <c r="XA42" s="17">
        <v>2.8</v>
      </c>
      <c r="XB42" s="17">
        <v>2.8</v>
      </c>
      <c r="XC42" s="17">
        <v>-0.2</v>
      </c>
      <c r="XD42" s="17">
        <v>1.7</v>
      </c>
      <c r="XE42" s="17"/>
      <c r="XF42" s="17">
        <v>0.124</v>
      </c>
      <c r="XG42" s="17">
        <v>1.5760000000000001</v>
      </c>
      <c r="XH42" s="17">
        <v>6.8</v>
      </c>
      <c r="XI42" s="17">
        <v>6.4</v>
      </c>
      <c r="XJ42" s="17">
        <v>6.4</v>
      </c>
      <c r="XK42" s="17">
        <v>0.4</v>
      </c>
      <c r="XL42" s="17">
        <v>20</v>
      </c>
      <c r="XM42" s="17">
        <v>19.241980000000002</v>
      </c>
      <c r="XN42" s="17">
        <v>19.241980000000002</v>
      </c>
      <c r="XO42" s="17">
        <v>0.75802000000000003</v>
      </c>
      <c r="XP42" s="17">
        <v>20</v>
      </c>
      <c r="XQ42" s="17">
        <v>19.241980000000002</v>
      </c>
      <c r="XR42" s="17">
        <v>19.241980000000002</v>
      </c>
      <c r="XS42" s="17">
        <v>0.75802000000000003</v>
      </c>
      <c r="XT42" s="17"/>
      <c r="XU42" s="17"/>
      <c r="XV42" s="17"/>
      <c r="XW42" s="17">
        <v>0</v>
      </c>
      <c r="XX42" s="17">
        <v>43.1</v>
      </c>
      <c r="XY42" s="17">
        <v>32.5</v>
      </c>
      <c r="XZ42" s="17">
        <v>32.5</v>
      </c>
      <c r="YA42" s="17">
        <v>10.6</v>
      </c>
      <c r="YB42" s="17">
        <v>32.9</v>
      </c>
      <c r="YC42" s="17">
        <v>32.5</v>
      </c>
      <c r="YD42" s="17">
        <v>32.5</v>
      </c>
      <c r="YE42" s="17">
        <v>0.4</v>
      </c>
      <c r="YF42" s="17">
        <v>17.100000000000001</v>
      </c>
      <c r="YG42" s="17">
        <v>14</v>
      </c>
      <c r="YH42" s="17">
        <v>14</v>
      </c>
      <c r="YI42" s="17">
        <v>3.1</v>
      </c>
      <c r="YJ42" s="17">
        <v>11.6</v>
      </c>
      <c r="YK42" s="17">
        <v>12</v>
      </c>
      <c r="YL42" s="17">
        <v>12</v>
      </c>
      <c r="YM42" s="17">
        <v>-0.4</v>
      </c>
      <c r="YN42" s="17">
        <v>8.3000000000000007</v>
      </c>
      <c r="YO42" s="17">
        <v>7.59</v>
      </c>
      <c r="YP42" s="17">
        <v>7.59</v>
      </c>
      <c r="YQ42" s="17">
        <v>0.71</v>
      </c>
      <c r="YR42" s="17">
        <v>11.1</v>
      </c>
      <c r="YS42" s="17">
        <v>11</v>
      </c>
      <c r="YT42" s="17">
        <v>11</v>
      </c>
      <c r="YU42" s="17">
        <v>0.1</v>
      </c>
      <c r="YV42" s="17">
        <v>21.7</v>
      </c>
      <c r="YW42" s="17">
        <v>19</v>
      </c>
      <c r="YX42" s="17">
        <v>19</v>
      </c>
      <c r="YY42" s="17">
        <v>2.7</v>
      </c>
    </row>
    <row r="43" spans="1:675" ht="24" customHeight="1" x14ac:dyDescent="0.3">
      <c r="A43" s="1"/>
      <c r="B43" s="16" t="s">
        <v>68</v>
      </c>
      <c r="C43" s="16" t="s">
        <v>832</v>
      </c>
      <c r="D43" s="17">
        <v>200.4</v>
      </c>
      <c r="E43" s="17">
        <v>203.40136000000001</v>
      </c>
      <c r="F43" s="17">
        <v>203.40136000000001</v>
      </c>
      <c r="G43" s="17">
        <v>-3.00136</v>
      </c>
      <c r="H43" s="17">
        <v>659.8</v>
      </c>
      <c r="I43" s="17">
        <v>650</v>
      </c>
      <c r="J43" s="17">
        <v>629.90463999999997</v>
      </c>
      <c r="K43" s="17">
        <v>29.89536</v>
      </c>
      <c r="L43" s="17">
        <v>146.1</v>
      </c>
      <c r="M43" s="17">
        <v>147.4599</v>
      </c>
      <c r="N43" s="17">
        <v>205.11832000000001</v>
      </c>
      <c r="O43" s="17">
        <v>-59.018320000000003</v>
      </c>
      <c r="P43" s="17">
        <v>7.5</v>
      </c>
      <c r="Q43" s="17">
        <v>8.8258700000000001</v>
      </c>
      <c r="R43" s="17">
        <v>8.8258700000000001</v>
      </c>
      <c r="S43" s="17">
        <v>-1.3258700000000001</v>
      </c>
      <c r="T43" s="17">
        <v>7.7</v>
      </c>
      <c r="U43" s="17">
        <v>8.5166900000000005</v>
      </c>
      <c r="V43" s="17">
        <v>8.5166900000000005</v>
      </c>
      <c r="W43" s="17">
        <v>-0.81669000000000003</v>
      </c>
      <c r="X43" s="17">
        <v>92.6</v>
      </c>
      <c r="Y43" s="17">
        <v>91.867829999999998</v>
      </c>
      <c r="Z43" s="17">
        <v>91.867829999999998</v>
      </c>
      <c r="AA43" s="17">
        <v>0.73216999999999999</v>
      </c>
      <c r="AB43" s="17">
        <v>229.4</v>
      </c>
      <c r="AC43" s="17">
        <v>226.00122999999999</v>
      </c>
      <c r="AD43" s="17">
        <v>242</v>
      </c>
      <c r="AE43" s="17">
        <v>-12.6</v>
      </c>
      <c r="AF43" s="17">
        <v>0</v>
      </c>
      <c r="AG43" s="17"/>
      <c r="AH43" s="17">
        <v>86.98997</v>
      </c>
      <c r="AI43" s="17">
        <v>-86.98997</v>
      </c>
      <c r="AJ43" s="17">
        <v>0</v>
      </c>
      <c r="AK43" s="17"/>
      <c r="AL43" s="17"/>
      <c r="AM43" s="17">
        <v>0</v>
      </c>
      <c r="AN43" s="17"/>
      <c r="AO43" s="17"/>
      <c r="AP43" s="17"/>
      <c r="AQ43" s="17">
        <v>0</v>
      </c>
      <c r="AR43" s="17"/>
      <c r="AS43" s="17"/>
      <c r="AT43" s="17"/>
      <c r="AU43" s="17">
        <v>0</v>
      </c>
      <c r="AV43" s="17"/>
      <c r="AW43" s="17"/>
      <c r="AX43" s="17"/>
      <c r="AY43" s="17">
        <v>0</v>
      </c>
      <c r="AZ43" s="17"/>
      <c r="BA43" s="17"/>
      <c r="BB43" s="17"/>
      <c r="BC43" s="17">
        <v>0</v>
      </c>
      <c r="BD43" s="17"/>
      <c r="BE43" s="17"/>
      <c r="BF43" s="17"/>
      <c r="BG43" s="17">
        <v>0</v>
      </c>
      <c r="BH43" s="17"/>
      <c r="BI43" s="17"/>
      <c r="BJ43" s="17"/>
      <c r="BK43" s="17">
        <v>0</v>
      </c>
      <c r="BL43" s="17">
        <v>582.1</v>
      </c>
      <c r="BM43" s="17">
        <v>582.50599999999997</v>
      </c>
      <c r="BN43" s="17">
        <v>582.50599999999997</v>
      </c>
      <c r="BO43" s="17">
        <v>-0.40600000000000003</v>
      </c>
      <c r="BP43" s="17">
        <v>10.7</v>
      </c>
      <c r="BQ43" s="17">
        <v>10.52094</v>
      </c>
      <c r="BR43" s="17">
        <v>10.52094</v>
      </c>
      <c r="BS43" s="17">
        <v>0.17906</v>
      </c>
      <c r="BT43" s="17"/>
      <c r="BU43" s="17"/>
      <c r="BV43" s="17">
        <v>17.629960000000001</v>
      </c>
      <c r="BW43" s="17">
        <v>-17.629960000000001</v>
      </c>
      <c r="BX43" s="17"/>
      <c r="BY43" s="17"/>
      <c r="BZ43" s="17"/>
      <c r="CA43" s="17">
        <v>0</v>
      </c>
      <c r="CB43" s="17"/>
      <c r="CC43" s="17"/>
      <c r="CD43" s="17"/>
      <c r="CE43" s="17">
        <v>0</v>
      </c>
      <c r="CF43" s="17"/>
      <c r="CG43" s="17"/>
      <c r="CH43" s="17"/>
      <c r="CI43" s="17">
        <v>0</v>
      </c>
      <c r="CJ43" s="17">
        <v>163</v>
      </c>
      <c r="CK43" s="17">
        <v>164.06706</v>
      </c>
      <c r="CL43" s="17">
        <v>164.06706</v>
      </c>
      <c r="CM43" s="17">
        <v>-1.0670599999999999</v>
      </c>
      <c r="CN43" s="17">
        <v>10</v>
      </c>
      <c r="CO43" s="17">
        <v>9.2994299999999992</v>
      </c>
      <c r="CP43" s="17">
        <v>9.2994299999999992</v>
      </c>
      <c r="CQ43" s="17">
        <v>0.70057000000000003</v>
      </c>
      <c r="CR43" s="17">
        <v>6.5</v>
      </c>
      <c r="CS43" s="17">
        <v>4.9935799999999997</v>
      </c>
      <c r="CT43" s="17">
        <v>4.9935799999999997</v>
      </c>
      <c r="CU43" s="17">
        <v>1.5064200000000001</v>
      </c>
      <c r="CV43" s="17"/>
      <c r="CW43" s="17"/>
      <c r="CX43" s="17"/>
      <c r="CY43" s="17">
        <v>0</v>
      </c>
      <c r="CZ43" s="17">
        <v>6.5</v>
      </c>
      <c r="DA43" s="17">
        <v>6.8787000000000003</v>
      </c>
      <c r="DB43" s="17">
        <v>6.8787000000000003</v>
      </c>
      <c r="DC43" s="17">
        <v>-0.37869999999999998</v>
      </c>
      <c r="DD43" s="17"/>
      <c r="DE43" s="17"/>
      <c r="DF43" s="17"/>
      <c r="DG43" s="17">
        <v>0</v>
      </c>
      <c r="DH43" s="17">
        <v>68</v>
      </c>
      <c r="DI43" s="17">
        <v>138.50944999999999</v>
      </c>
      <c r="DJ43" s="17">
        <v>142.44412</v>
      </c>
      <c r="DK43" s="17">
        <v>-74.444119999999998</v>
      </c>
      <c r="DL43" s="17"/>
      <c r="DM43" s="17"/>
      <c r="DN43" s="17"/>
      <c r="DO43" s="17">
        <v>0</v>
      </c>
      <c r="DP43" s="17"/>
      <c r="DQ43" s="17"/>
      <c r="DR43" s="17"/>
      <c r="DS43" s="17">
        <v>0</v>
      </c>
      <c r="DT43" s="17">
        <v>17.7</v>
      </c>
      <c r="DU43" s="17">
        <v>23.215890000000002</v>
      </c>
      <c r="DV43" s="17">
        <v>23.215890000000002</v>
      </c>
      <c r="DW43" s="17">
        <v>-5.5158899999999997</v>
      </c>
      <c r="DX43" s="17"/>
      <c r="DY43" s="17"/>
      <c r="DZ43" s="17"/>
      <c r="EA43" s="17">
        <v>0</v>
      </c>
      <c r="EB43" s="17">
        <v>110.1</v>
      </c>
      <c r="EC43" s="17">
        <v>112.46647</v>
      </c>
      <c r="ED43" s="17">
        <v>112.46647</v>
      </c>
      <c r="EE43" s="17">
        <v>-2.3664700000000001</v>
      </c>
      <c r="EF43" s="17">
        <v>214.7</v>
      </c>
      <c r="EG43" s="17">
        <v>220.69499999999999</v>
      </c>
      <c r="EH43" s="17">
        <v>220.69499999999999</v>
      </c>
      <c r="EI43" s="17">
        <v>-5.9950000000000001</v>
      </c>
      <c r="EJ43" s="17">
        <v>169.3</v>
      </c>
      <c r="EK43" s="17">
        <v>170.96541999999999</v>
      </c>
      <c r="EL43" s="17"/>
      <c r="EM43" s="17">
        <v>169.3</v>
      </c>
      <c r="EN43" s="17"/>
      <c r="EO43" s="17"/>
      <c r="EP43" s="17"/>
      <c r="EQ43" s="17">
        <v>0</v>
      </c>
      <c r="ER43" s="17"/>
      <c r="ES43" s="17"/>
      <c r="ET43" s="17"/>
      <c r="EU43" s="17">
        <v>0</v>
      </c>
      <c r="EV43" s="17">
        <v>6.5</v>
      </c>
      <c r="EW43" s="17">
        <v>6.39</v>
      </c>
      <c r="EX43" s="17">
        <v>6.39</v>
      </c>
      <c r="EY43" s="17">
        <v>0.11</v>
      </c>
      <c r="EZ43" s="17">
        <v>380.4</v>
      </c>
      <c r="FA43" s="17">
        <v>380.56365</v>
      </c>
      <c r="FB43" s="17">
        <v>408.67833000000002</v>
      </c>
      <c r="FC43" s="17">
        <v>-28.27833</v>
      </c>
      <c r="FD43" s="17">
        <v>83.4</v>
      </c>
      <c r="FE43" s="17">
        <v>81.635570000000001</v>
      </c>
      <c r="FF43" s="17">
        <v>81.635570000000001</v>
      </c>
      <c r="FG43" s="17">
        <v>1.7644299999999999</v>
      </c>
      <c r="FH43" s="17">
        <v>145.4</v>
      </c>
      <c r="FI43" s="17">
        <v>149.98721</v>
      </c>
      <c r="FJ43" s="17">
        <v>136.21170000000001</v>
      </c>
      <c r="FK43" s="17">
        <v>9.1882999999999999</v>
      </c>
      <c r="FL43" s="17">
        <v>42.1</v>
      </c>
      <c r="FM43" s="17">
        <v>41.89893</v>
      </c>
      <c r="FN43" s="17">
        <v>41.89893</v>
      </c>
      <c r="FO43" s="17">
        <v>0.20107</v>
      </c>
      <c r="FP43" s="17">
        <v>18.7</v>
      </c>
      <c r="FQ43" s="17">
        <v>19.21088</v>
      </c>
      <c r="FR43" s="17">
        <v>19.21088</v>
      </c>
      <c r="FS43" s="17">
        <v>-0.51088</v>
      </c>
      <c r="FT43" s="17">
        <v>19.097000000000001</v>
      </c>
      <c r="FU43" s="17">
        <v>18.172979999999999</v>
      </c>
      <c r="FV43" s="17">
        <v>18.172979999999999</v>
      </c>
      <c r="FW43" s="17">
        <v>0.92401999999999995</v>
      </c>
      <c r="FX43" s="17">
        <v>91.8</v>
      </c>
      <c r="FY43" s="17">
        <v>87.773570000000007</v>
      </c>
      <c r="FZ43" s="17">
        <v>87.773570000000007</v>
      </c>
      <c r="GA43" s="17">
        <v>4.0264300000000004</v>
      </c>
      <c r="GB43" s="17">
        <v>173.1</v>
      </c>
      <c r="GC43" s="17">
        <v>176.44598999999999</v>
      </c>
      <c r="GD43" s="17">
        <v>125.55069</v>
      </c>
      <c r="GE43" s="17">
        <v>47.549309999999998</v>
      </c>
      <c r="GF43" s="17">
        <v>170.6</v>
      </c>
      <c r="GG43" s="17">
        <v>176.44598999999999</v>
      </c>
      <c r="GH43" s="17">
        <v>125.55069</v>
      </c>
      <c r="GI43" s="17">
        <v>45.049309999999998</v>
      </c>
      <c r="GJ43" s="17">
        <v>178.5</v>
      </c>
      <c r="GK43" s="17">
        <v>176.97585000000001</v>
      </c>
      <c r="GL43" s="17">
        <v>125.92771999999999</v>
      </c>
      <c r="GM43" s="17">
        <v>52.572279999999999</v>
      </c>
      <c r="GN43" s="17">
        <v>107.2</v>
      </c>
      <c r="GO43" s="17">
        <v>110.48202000000001</v>
      </c>
      <c r="GP43" s="17">
        <v>110.48202000000001</v>
      </c>
      <c r="GQ43" s="17">
        <v>-3.2820200000000002</v>
      </c>
      <c r="GR43" s="17">
        <v>30.7</v>
      </c>
      <c r="GS43" s="17">
        <v>45</v>
      </c>
      <c r="GT43" s="17">
        <v>45</v>
      </c>
      <c r="GU43" s="17">
        <v>-14.3</v>
      </c>
      <c r="GV43" s="17"/>
      <c r="GW43" s="17"/>
      <c r="GX43" s="17">
        <v>35.162289999999999</v>
      </c>
      <c r="GY43" s="17">
        <v>-35.162289999999999</v>
      </c>
      <c r="GZ43" s="17">
        <v>3.8</v>
      </c>
      <c r="HA43" s="17"/>
      <c r="HB43" s="17"/>
      <c r="HC43" s="17">
        <v>3.8</v>
      </c>
      <c r="HD43" s="17">
        <v>28.5</v>
      </c>
      <c r="HE43" s="17">
        <v>30.13373</v>
      </c>
      <c r="HF43" s="17">
        <v>30.13373</v>
      </c>
      <c r="HG43" s="17">
        <v>-1.6337299999999999</v>
      </c>
      <c r="HH43" s="17">
        <v>107.7</v>
      </c>
      <c r="HI43" s="17">
        <v>124.26142</v>
      </c>
      <c r="HJ43" s="17">
        <v>118.99417</v>
      </c>
      <c r="HK43" s="17">
        <v>-11.294169999999999</v>
      </c>
      <c r="HL43" s="17"/>
      <c r="HM43" s="17"/>
      <c r="HN43" s="17"/>
      <c r="HO43" s="17">
        <v>0</v>
      </c>
      <c r="HP43" s="17"/>
      <c r="HQ43" s="17"/>
      <c r="HR43" s="17"/>
      <c r="HS43" s="17">
        <v>0</v>
      </c>
      <c r="HT43" s="17">
        <v>95</v>
      </c>
      <c r="HU43" s="17">
        <v>95.545190000000005</v>
      </c>
      <c r="HV43" s="17">
        <v>95.545190000000005</v>
      </c>
      <c r="HW43" s="17">
        <v>-0.54518999999999995</v>
      </c>
      <c r="HX43" s="17">
        <v>0</v>
      </c>
      <c r="HY43" s="17"/>
      <c r="HZ43" s="17"/>
      <c r="IA43" s="17">
        <v>0</v>
      </c>
      <c r="IB43" s="17">
        <v>0</v>
      </c>
      <c r="IC43" s="17"/>
      <c r="ID43" s="17"/>
      <c r="IE43" s="17">
        <v>0</v>
      </c>
      <c r="IF43" s="17">
        <v>42.5</v>
      </c>
      <c r="IG43" s="17">
        <v>45.265309999999999</v>
      </c>
      <c r="IH43" s="17">
        <v>45.265309999999999</v>
      </c>
      <c r="II43" s="17">
        <v>-2.7653099999999999</v>
      </c>
      <c r="IJ43" s="17"/>
      <c r="IK43" s="17"/>
      <c r="IL43" s="17"/>
      <c r="IM43" s="17">
        <v>0</v>
      </c>
      <c r="IN43" s="17"/>
      <c r="IO43" s="17"/>
      <c r="IP43" s="17"/>
      <c r="IQ43" s="17">
        <v>0</v>
      </c>
      <c r="IR43" s="17"/>
      <c r="IS43" s="17"/>
      <c r="IT43" s="17"/>
      <c r="IU43" s="17">
        <v>0</v>
      </c>
      <c r="IV43" s="17">
        <v>131.69999999999999</v>
      </c>
      <c r="IW43" s="17">
        <v>136.69067999999999</v>
      </c>
      <c r="IX43" s="17">
        <v>136.69067999999999</v>
      </c>
      <c r="IY43" s="17">
        <v>-4.9906800000000002</v>
      </c>
      <c r="IZ43" s="17"/>
      <c r="JA43" s="17"/>
      <c r="JB43" s="17"/>
      <c r="JC43" s="17">
        <v>0</v>
      </c>
      <c r="JD43" s="17"/>
      <c r="JE43" s="17"/>
      <c r="JF43" s="17"/>
      <c r="JG43" s="17">
        <v>0</v>
      </c>
      <c r="JH43" s="17"/>
      <c r="JI43" s="17"/>
      <c r="JJ43" s="17"/>
      <c r="JK43" s="17">
        <v>0</v>
      </c>
      <c r="JL43" s="17"/>
      <c r="JM43" s="17"/>
      <c r="JN43" s="17"/>
      <c r="JO43" s="17">
        <v>0</v>
      </c>
      <c r="JP43" s="17"/>
      <c r="JQ43" s="17"/>
      <c r="JR43" s="17"/>
      <c r="JS43" s="17">
        <v>0</v>
      </c>
      <c r="JT43" s="17"/>
      <c r="JU43" s="17"/>
      <c r="JV43" s="17"/>
      <c r="JW43" s="17">
        <v>0</v>
      </c>
      <c r="JX43" s="17">
        <v>194.6</v>
      </c>
      <c r="JY43" s="17">
        <v>200.67499000000001</v>
      </c>
      <c r="JZ43" s="17">
        <v>200.67499000000001</v>
      </c>
      <c r="KA43" s="17">
        <v>-6.0749899999999997</v>
      </c>
      <c r="KB43" s="17">
        <v>195.3</v>
      </c>
      <c r="KC43" s="17">
        <v>200.3066</v>
      </c>
      <c r="KD43" s="17">
        <v>200.3066</v>
      </c>
      <c r="KE43" s="17">
        <v>-5.0065999999999997</v>
      </c>
      <c r="KF43" s="17">
        <v>195.5</v>
      </c>
      <c r="KG43" s="17">
        <v>200.18467000000001</v>
      </c>
      <c r="KH43" s="17">
        <v>200.18467000000001</v>
      </c>
      <c r="KI43" s="17">
        <v>-4.6846699999999997</v>
      </c>
      <c r="KJ43" s="17">
        <v>0</v>
      </c>
      <c r="KK43" s="17">
        <v>15.7</v>
      </c>
      <c r="KL43" s="17">
        <v>36</v>
      </c>
      <c r="KM43" s="17">
        <v>-36</v>
      </c>
      <c r="KN43" s="17"/>
      <c r="KO43" s="17"/>
      <c r="KP43" s="17"/>
      <c r="KQ43" s="17">
        <v>0</v>
      </c>
      <c r="KR43" s="17"/>
      <c r="KS43" s="17"/>
      <c r="KT43" s="17"/>
      <c r="KU43" s="17">
        <v>0</v>
      </c>
      <c r="KV43" s="17">
        <v>4</v>
      </c>
      <c r="KW43" s="17"/>
      <c r="KX43" s="17">
        <v>4.7853599999999998</v>
      </c>
      <c r="KY43" s="17">
        <v>-0.78535999999999995</v>
      </c>
      <c r="KZ43" s="17">
        <v>169.3</v>
      </c>
      <c r="LA43" s="17">
        <v>193.04178999999999</v>
      </c>
      <c r="LB43" s="17">
        <v>193.04178999999999</v>
      </c>
      <c r="LC43" s="17">
        <v>-23.741790000000002</v>
      </c>
      <c r="LD43" s="17">
        <v>136.1</v>
      </c>
      <c r="LE43" s="17">
        <v>133.16031000000001</v>
      </c>
      <c r="LF43" s="17">
        <v>133.16031000000001</v>
      </c>
      <c r="LG43" s="17">
        <v>2.9396900000000001</v>
      </c>
      <c r="LH43" s="17">
        <v>62.7</v>
      </c>
      <c r="LI43" s="17">
        <v>67.199219999999997</v>
      </c>
      <c r="LJ43" s="17">
        <v>67.199219999999997</v>
      </c>
      <c r="LK43" s="17">
        <v>-4.4992200000000002</v>
      </c>
      <c r="LL43" s="17">
        <v>78</v>
      </c>
      <c r="LM43" s="17">
        <v>78.567999999999998</v>
      </c>
      <c r="LN43" s="17">
        <v>78.567999999999998</v>
      </c>
      <c r="LO43" s="17">
        <v>-0.56799999999999995</v>
      </c>
      <c r="LP43" s="17">
        <v>30.8</v>
      </c>
      <c r="LQ43" s="17">
        <v>29.980560000000001</v>
      </c>
      <c r="LR43" s="17">
        <v>29.980560000000001</v>
      </c>
      <c r="LS43" s="17">
        <v>0.81943999999999995</v>
      </c>
      <c r="LT43" s="17"/>
      <c r="LU43" s="17"/>
      <c r="LV43" s="17"/>
      <c r="LW43" s="17">
        <v>0</v>
      </c>
      <c r="LX43" s="17">
        <v>0</v>
      </c>
      <c r="LY43" s="17"/>
      <c r="LZ43" s="17"/>
      <c r="MA43" s="17">
        <v>0</v>
      </c>
      <c r="MB43" s="17">
        <v>0</v>
      </c>
      <c r="MC43" s="17"/>
      <c r="MD43" s="17"/>
      <c r="ME43" s="17">
        <v>0</v>
      </c>
      <c r="MF43" s="17">
        <v>137.80000000000001</v>
      </c>
      <c r="MG43" s="17">
        <v>136.26948999999999</v>
      </c>
      <c r="MH43" s="17">
        <v>136.26948999999999</v>
      </c>
      <c r="MI43" s="17">
        <v>1.53051</v>
      </c>
      <c r="MJ43" s="17"/>
      <c r="MK43" s="17"/>
      <c r="ML43" s="17"/>
      <c r="MM43" s="17">
        <v>0</v>
      </c>
      <c r="MN43" s="17"/>
      <c r="MO43" s="17"/>
      <c r="MP43" s="17"/>
      <c r="MQ43" s="17">
        <v>0</v>
      </c>
      <c r="MR43" s="17"/>
      <c r="MS43" s="17"/>
      <c r="MT43" s="17"/>
      <c r="MU43" s="17">
        <v>0</v>
      </c>
      <c r="MV43" s="17">
        <v>173.4</v>
      </c>
      <c r="MW43" s="17">
        <v>175.465</v>
      </c>
      <c r="MX43" s="17">
        <v>175.465</v>
      </c>
      <c r="MY43" s="17">
        <v>-2.0649999999999999</v>
      </c>
      <c r="MZ43" s="17">
        <v>144.69999999999999</v>
      </c>
      <c r="NA43" s="17"/>
      <c r="NB43" s="17">
        <v>175.43683999999999</v>
      </c>
      <c r="NC43" s="17">
        <v>-30.736840000000001</v>
      </c>
      <c r="ND43" s="17">
        <v>174.6</v>
      </c>
      <c r="NE43" s="17">
        <v>176.22309000000001</v>
      </c>
      <c r="NF43" s="17">
        <v>176.22309000000001</v>
      </c>
      <c r="NG43" s="17">
        <v>-1.6230899999999999</v>
      </c>
      <c r="NH43" s="17">
        <v>174</v>
      </c>
      <c r="NI43" s="17">
        <v>175.92723000000001</v>
      </c>
      <c r="NJ43" s="17"/>
      <c r="NK43" s="17">
        <v>174</v>
      </c>
      <c r="NL43" s="17"/>
      <c r="NM43" s="17"/>
      <c r="NN43" s="17"/>
      <c r="NO43" s="17">
        <v>0</v>
      </c>
      <c r="NP43" s="17"/>
      <c r="NQ43" s="17"/>
      <c r="NR43" s="17"/>
      <c r="NS43" s="17">
        <v>0</v>
      </c>
      <c r="NT43" s="17">
        <v>0</v>
      </c>
      <c r="NU43" s="17"/>
      <c r="NV43" s="17">
        <v>9.09</v>
      </c>
      <c r="NW43" s="17">
        <v>-9.09</v>
      </c>
      <c r="NX43" s="17">
        <v>9.3000000000000007</v>
      </c>
      <c r="NY43" s="17">
        <v>9.0694199999999991</v>
      </c>
      <c r="NZ43" s="17">
        <v>9.0694199999999991</v>
      </c>
      <c r="OA43" s="17">
        <v>0.23058000000000001</v>
      </c>
      <c r="OB43" s="17">
        <v>19.600000000000001</v>
      </c>
      <c r="OC43" s="17"/>
      <c r="OD43" s="17">
        <v>10</v>
      </c>
      <c r="OE43" s="17">
        <v>9.6</v>
      </c>
      <c r="OF43" s="17">
        <v>0.1</v>
      </c>
      <c r="OG43" s="17"/>
      <c r="OH43" s="17">
        <v>8.2000000000000003E-2</v>
      </c>
      <c r="OI43" s="17">
        <v>1.7999999999999999E-2</v>
      </c>
      <c r="OJ43" s="17">
        <v>97</v>
      </c>
      <c r="OK43" s="17">
        <v>104.2</v>
      </c>
      <c r="OL43" s="17">
        <v>104.655</v>
      </c>
      <c r="OM43" s="17">
        <v>-7.6550000000000002</v>
      </c>
      <c r="ON43" s="17">
        <v>13.9</v>
      </c>
      <c r="OO43" s="17"/>
      <c r="OP43" s="17">
        <v>5.141</v>
      </c>
      <c r="OQ43" s="17">
        <v>8.7590000000000003</v>
      </c>
      <c r="OR43" s="17">
        <v>0.6</v>
      </c>
      <c r="OS43" s="17">
        <v>0.68</v>
      </c>
      <c r="OT43" s="17">
        <v>0.68</v>
      </c>
      <c r="OU43" s="17">
        <v>-0.08</v>
      </c>
      <c r="OV43" s="17">
        <v>0</v>
      </c>
      <c r="OW43" s="17"/>
      <c r="OX43" s="17"/>
      <c r="OY43" s="17">
        <v>0</v>
      </c>
      <c r="OZ43" s="17">
        <v>20.399999999999999</v>
      </c>
      <c r="PA43" s="17"/>
      <c r="PB43" s="17">
        <v>20.456230000000001</v>
      </c>
      <c r="PC43" s="17">
        <v>-5.6230000000000002E-2</v>
      </c>
      <c r="PD43" s="17">
        <v>10.3</v>
      </c>
      <c r="PE43" s="17">
        <v>9.9830000000000005</v>
      </c>
      <c r="PF43" s="17">
        <v>9.9830000000000005</v>
      </c>
      <c r="PG43" s="17">
        <v>0.317</v>
      </c>
      <c r="PH43" s="17">
        <v>5.7</v>
      </c>
      <c r="PI43" s="17">
        <v>5.67</v>
      </c>
      <c r="PJ43" s="17">
        <v>5.67</v>
      </c>
      <c r="PK43" s="17">
        <v>0.03</v>
      </c>
      <c r="PL43" s="17">
        <v>42.5</v>
      </c>
      <c r="PM43" s="17"/>
      <c r="PN43" s="17">
        <v>11.840999999999999</v>
      </c>
      <c r="PO43" s="17">
        <v>30.658999999999999</v>
      </c>
      <c r="PP43" s="17">
        <v>20.6</v>
      </c>
      <c r="PQ43" s="17"/>
      <c r="PR43" s="17">
        <v>26</v>
      </c>
      <c r="PS43" s="17">
        <v>-5.4</v>
      </c>
      <c r="PT43" s="17">
        <v>2.2000000000000002</v>
      </c>
      <c r="PU43" s="17">
        <v>2</v>
      </c>
      <c r="PV43" s="17">
        <v>2</v>
      </c>
      <c r="PW43" s="17">
        <v>0.2</v>
      </c>
      <c r="PX43" s="17">
        <v>3.1</v>
      </c>
      <c r="PY43" s="17">
        <v>1.6</v>
      </c>
      <c r="PZ43" s="17">
        <v>1.6</v>
      </c>
      <c r="QA43" s="17">
        <v>1.5</v>
      </c>
      <c r="QB43" s="17">
        <v>5.2</v>
      </c>
      <c r="QC43" s="17">
        <v>5</v>
      </c>
      <c r="QD43" s="17">
        <v>5</v>
      </c>
      <c r="QE43" s="17">
        <v>0.2</v>
      </c>
      <c r="QF43" s="17">
        <v>20.399999999999999</v>
      </c>
      <c r="QG43" s="17"/>
      <c r="QH43" s="17">
        <v>20.422219999999999</v>
      </c>
      <c r="QI43" s="17">
        <v>-2.222E-2</v>
      </c>
      <c r="QJ43" s="17">
        <v>13.8</v>
      </c>
      <c r="QK43" s="17">
        <v>10</v>
      </c>
      <c r="QL43" s="17">
        <v>10</v>
      </c>
      <c r="QM43" s="17">
        <v>3.8</v>
      </c>
      <c r="QN43" s="17">
        <v>18.5</v>
      </c>
      <c r="QO43" s="17">
        <v>17.492709999999999</v>
      </c>
      <c r="QP43" s="17">
        <v>17.492709999999999</v>
      </c>
      <c r="QQ43" s="17">
        <v>1.00729</v>
      </c>
      <c r="QR43" s="17">
        <v>3.5</v>
      </c>
      <c r="QS43" s="17">
        <v>3.4</v>
      </c>
      <c r="QT43" s="17">
        <v>3.4</v>
      </c>
      <c r="QU43" s="17">
        <v>0.1</v>
      </c>
      <c r="QV43" s="17">
        <v>18.5</v>
      </c>
      <c r="QW43" s="17">
        <v>17.881440000000001</v>
      </c>
      <c r="QX43" s="17">
        <v>17.881440000000001</v>
      </c>
      <c r="QY43" s="17">
        <v>0.61856</v>
      </c>
      <c r="QZ43" s="17">
        <v>0.9</v>
      </c>
      <c r="RA43" s="17"/>
      <c r="RB43" s="17">
        <v>0.89300000000000002</v>
      </c>
      <c r="RC43" s="17">
        <v>7.0000000000000001E-3</v>
      </c>
      <c r="RD43" s="17">
        <v>1</v>
      </c>
      <c r="RE43" s="17"/>
      <c r="RF43" s="17">
        <v>2.8559999999999999</v>
      </c>
      <c r="RG43" s="17">
        <v>-1.8560000000000001</v>
      </c>
      <c r="RH43" s="17">
        <v>22.1</v>
      </c>
      <c r="RI43" s="17">
        <v>24.09</v>
      </c>
      <c r="RJ43" s="17">
        <v>23.843</v>
      </c>
      <c r="RK43" s="17">
        <v>-1.7430000000000001</v>
      </c>
      <c r="RL43" s="17">
        <v>73.2</v>
      </c>
      <c r="RM43" s="17">
        <v>79.72</v>
      </c>
      <c r="RN43" s="17">
        <v>78.825999999999993</v>
      </c>
      <c r="RO43" s="17">
        <v>-5.6260000000000003</v>
      </c>
      <c r="RP43" s="17">
        <v>0.8</v>
      </c>
      <c r="RQ43" s="17"/>
      <c r="RR43" s="17"/>
      <c r="RS43" s="17">
        <v>0.8</v>
      </c>
      <c r="RT43" s="17">
        <v>3</v>
      </c>
      <c r="RU43" s="17">
        <v>3.06</v>
      </c>
      <c r="RV43" s="17">
        <v>3.06</v>
      </c>
      <c r="RW43" s="17">
        <v>-0.06</v>
      </c>
      <c r="RX43" s="17">
        <v>20.3</v>
      </c>
      <c r="RY43" s="17">
        <v>19.792000000000002</v>
      </c>
      <c r="RZ43" s="17">
        <v>19.792000000000002</v>
      </c>
      <c r="SA43" s="17">
        <v>0.50800000000000001</v>
      </c>
      <c r="SB43" s="17">
        <v>3.2</v>
      </c>
      <c r="SC43" s="17">
        <v>2</v>
      </c>
      <c r="SD43" s="17">
        <v>2</v>
      </c>
      <c r="SE43" s="17">
        <v>1.2</v>
      </c>
      <c r="SF43" s="17"/>
      <c r="SG43" s="17"/>
      <c r="SH43" s="17">
        <v>0.4</v>
      </c>
      <c r="SI43" s="17">
        <v>-0.4</v>
      </c>
      <c r="SJ43" s="17">
        <v>0</v>
      </c>
      <c r="SK43" s="17"/>
      <c r="SL43" s="17">
        <v>6.7000000000000004E-2</v>
      </c>
      <c r="SM43" s="17">
        <v>-6.7000000000000004E-2</v>
      </c>
      <c r="SN43" s="17">
        <v>19.899999999999999</v>
      </c>
      <c r="SO43" s="17">
        <v>19.1448</v>
      </c>
      <c r="SP43" s="17">
        <v>19.1448</v>
      </c>
      <c r="SQ43" s="17">
        <v>0.75519999999999998</v>
      </c>
      <c r="SR43" s="17">
        <v>13.1</v>
      </c>
      <c r="SS43" s="17">
        <v>12.244899999999999</v>
      </c>
      <c r="ST43" s="17">
        <v>12.244899999999999</v>
      </c>
      <c r="SU43" s="17">
        <v>0.85509999999999997</v>
      </c>
      <c r="SV43" s="17">
        <v>20.100000000000001</v>
      </c>
      <c r="SW43" s="17">
        <v>19.436350000000001</v>
      </c>
      <c r="SX43" s="17">
        <v>19.436350000000001</v>
      </c>
      <c r="SY43" s="17">
        <v>0.66364999999999996</v>
      </c>
      <c r="SZ43" s="17">
        <v>20.2</v>
      </c>
      <c r="TA43" s="17">
        <v>19.436350000000001</v>
      </c>
      <c r="TB43" s="17">
        <v>19.436350000000001</v>
      </c>
      <c r="TC43" s="17">
        <v>0.76365000000000005</v>
      </c>
      <c r="TD43" s="17">
        <v>0.2</v>
      </c>
      <c r="TE43" s="17">
        <v>2.3330000000000002</v>
      </c>
      <c r="TF43" s="17">
        <v>2.3330000000000002</v>
      </c>
      <c r="TG43" s="17">
        <v>-2.133</v>
      </c>
      <c r="TH43" s="17">
        <v>27.2</v>
      </c>
      <c r="TI43" s="17">
        <v>25.64</v>
      </c>
      <c r="TJ43" s="17">
        <v>62</v>
      </c>
      <c r="TK43" s="17">
        <v>-34.799999999999997</v>
      </c>
      <c r="TL43" s="17">
        <v>6</v>
      </c>
      <c r="TM43" s="17"/>
      <c r="TN43" s="17">
        <v>1.5609999999999999</v>
      </c>
      <c r="TO43" s="17">
        <v>4.4390000000000001</v>
      </c>
      <c r="TP43" s="17">
        <v>102.7</v>
      </c>
      <c r="TQ43" s="17">
        <v>79.47</v>
      </c>
      <c r="TR43" s="17">
        <v>90.39</v>
      </c>
      <c r="TS43" s="17">
        <v>12.31</v>
      </c>
      <c r="TT43" s="17">
        <v>102.7</v>
      </c>
      <c r="TU43" s="17">
        <v>96.51</v>
      </c>
      <c r="TV43" s="17">
        <v>97.337000000000003</v>
      </c>
      <c r="TW43" s="17">
        <v>5.3630000000000004</v>
      </c>
      <c r="TX43" s="17">
        <v>3.3</v>
      </c>
      <c r="TY43" s="17">
        <v>5.05</v>
      </c>
      <c r="TZ43" s="17">
        <v>5.05</v>
      </c>
      <c r="UA43" s="17">
        <v>-1.75</v>
      </c>
      <c r="UB43" s="17">
        <v>0.9</v>
      </c>
      <c r="UC43" s="17">
        <v>9.7959999999999994</v>
      </c>
      <c r="UD43" s="17">
        <v>9.7959999999999994</v>
      </c>
      <c r="UE43" s="17">
        <v>-8.8960000000000008</v>
      </c>
      <c r="UF43" s="17">
        <v>7.2</v>
      </c>
      <c r="UG43" s="17"/>
      <c r="UH43" s="17">
        <v>3.19</v>
      </c>
      <c r="UI43" s="17">
        <v>4.01</v>
      </c>
      <c r="UJ43" s="17">
        <v>21</v>
      </c>
      <c r="UK43" s="17">
        <v>19.436350000000001</v>
      </c>
      <c r="UL43" s="17">
        <v>19.436350000000001</v>
      </c>
      <c r="UM43" s="17">
        <v>1.56365</v>
      </c>
      <c r="UN43" s="17">
        <v>8.1</v>
      </c>
      <c r="UO43" s="17">
        <v>8.1999999999999993</v>
      </c>
      <c r="UP43" s="17">
        <v>8.1999999999999993</v>
      </c>
      <c r="UQ43" s="17">
        <v>-0.1</v>
      </c>
      <c r="UR43" s="17">
        <v>7.9</v>
      </c>
      <c r="US43" s="17">
        <v>7.1</v>
      </c>
      <c r="UT43" s="17">
        <v>7.1</v>
      </c>
      <c r="UU43" s="17">
        <v>0.8</v>
      </c>
      <c r="UV43" s="17">
        <v>20.399999999999999</v>
      </c>
      <c r="UW43" s="17">
        <v>19.436350000000001</v>
      </c>
      <c r="UX43" s="17">
        <v>19.436350000000001</v>
      </c>
      <c r="UY43" s="17">
        <v>0.96365000000000001</v>
      </c>
      <c r="UZ43" s="17">
        <v>20.399999999999999</v>
      </c>
      <c r="VA43" s="17">
        <v>19.436350000000001</v>
      </c>
      <c r="VB43" s="17">
        <v>19.436350000000001</v>
      </c>
      <c r="VC43" s="17">
        <v>0.96365000000000001</v>
      </c>
      <c r="VD43" s="17">
        <v>20</v>
      </c>
      <c r="VE43" s="17">
        <v>19.436350000000001</v>
      </c>
      <c r="VF43" s="17">
        <v>19.436350000000001</v>
      </c>
      <c r="VG43" s="17">
        <v>0.56364999999999998</v>
      </c>
      <c r="VH43" s="17">
        <v>1.4</v>
      </c>
      <c r="VI43" s="17">
        <v>0.18</v>
      </c>
      <c r="VJ43" s="17">
        <v>0.18</v>
      </c>
      <c r="VK43" s="17">
        <v>1.22</v>
      </c>
      <c r="VL43" s="17">
        <v>53.2</v>
      </c>
      <c r="VM43" s="17"/>
      <c r="VN43" s="17">
        <v>18.702999999999999</v>
      </c>
      <c r="VO43" s="17">
        <v>34.497</v>
      </c>
      <c r="VP43" s="17">
        <v>1.2</v>
      </c>
      <c r="VQ43" s="17"/>
      <c r="VR43" s="17"/>
      <c r="VS43" s="17">
        <v>1.2</v>
      </c>
      <c r="VT43" s="17">
        <v>24.3</v>
      </c>
      <c r="VU43" s="17"/>
      <c r="VV43" s="17">
        <v>4.859</v>
      </c>
      <c r="VW43" s="17">
        <v>19.440999999999999</v>
      </c>
      <c r="VX43" s="17">
        <v>0.6</v>
      </c>
      <c r="VY43" s="17">
        <v>0.6</v>
      </c>
      <c r="VZ43" s="17">
        <v>0.6</v>
      </c>
      <c r="WA43" s="17">
        <v>0</v>
      </c>
      <c r="WB43" s="17">
        <v>128.5</v>
      </c>
      <c r="WC43" s="17">
        <v>114.44</v>
      </c>
      <c r="WD43" s="17">
        <v>123</v>
      </c>
      <c r="WE43" s="17">
        <v>5.5</v>
      </c>
      <c r="WF43" s="17">
        <v>0</v>
      </c>
      <c r="WG43" s="17"/>
      <c r="WH43" s="17">
        <v>158.24100000000001</v>
      </c>
      <c r="WI43" s="17">
        <v>-158.24100000000001</v>
      </c>
      <c r="WJ43" s="17">
        <v>23.2</v>
      </c>
      <c r="WK43" s="17"/>
      <c r="WL43" s="17">
        <v>4.7590000000000003</v>
      </c>
      <c r="WM43" s="17">
        <v>18.440999999999999</v>
      </c>
      <c r="WN43" s="17">
        <v>4.8</v>
      </c>
      <c r="WO43" s="17">
        <v>4.2</v>
      </c>
      <c r="WP43" s="17">
        <v>4.2</v>
      </c>
      <c r="WQ43" s="17">
        <v>0.6</v>
      </c>
      <c r="WR43" s="17">
        <v>2.2999999999999998</v>
      </c>
      <c r="WS43" s="17">
        <v>2.4</v>
      </c>
      <c r="WT43" s="17">
        <v>2.4</v>
      </c>
      <c r="WU43" s="17">
        <v>-0.1</v>
      </c>
      <c r="WV43" s="17">
        <v>1.1000000000000001</v>
      </c>
      <c r="WW43" s="17">
        <v>1.2</v>
      </c>
      <c r="WX43" s="17">
        <v>1.2</v>
      </c>
      <c r="WY43" s="17">
        <v>-0.1</v>
      </c>
      <c r="WZ43" s="17">
        <v>2.6</v>
      </c>
      <c r="XA43" s="17">
        <v>2.8</v>
      </c>
      <c r="XB43" s="17">
        <v>2.8</v>
      </c>
      <c r="XC43" s="17">
        <v>-0.2</v>
      </c>
      <c r="XD43" s="17">
        <v>1.3</v>
      </c>
      <c r="XE43" s="17"/>
      <c r="XF43" s="17">
        <v>1E-3</v>
      </c>
      <c r="XG43" s="17">
        <v>1.2989999999999999</v>
      </c>
      <c r="XH43" s="17">
        <v>6.8</v>
      </c>
      <c r="XI43" s="17">
        <v>6.4</v>
      </c>
      <c r="XJ43" s="17">
        <v>6.4</v>
      </c>
      <c r="XK43" s="17">
        <v>0.4</v>
      </c>
      <c r="XL43" s="17">
        <v>20</v>
      </c>
      <c r="XM43" s="17">
        <v>19.241980000000002</v>
      </c>
      <c r="XN43" s="17">
        <v>19.241980000000002</v>
      </c>
      <c r="XO43" s="17">
        <v>0.75802000000000003</v>
      </c>
      <c r="XP43" s="17">
        <v>20</v>
      </c>
      <c r="XQ43" s="17">
        <v>19.241980000000002</v>
      </c>
      <c r="XR43" s="17">
        <v>19.241980000000002</v>
      </c>
      <c r="XS43" s="17">
        <v>0.75802000000000003</v>
      </c>
      <c r="XT43" s="17"/>
      <c r="XU43" s="17"/>
      <c r="XV43" s="17"/>
      <c r="XW43" s="17">
        <v>0</v>
      </c>
      <c r="XX43" s="17">
        <v>43</v>
      </c>
      <c r="XY43" s="17">
        <v>37.5</v>
      </c>
      <c r="XZ43" s="17">
        <v>32.5</v>
      </c>
      <c r="YA43" s="17">
        <v>10.5</v>
      </c>
      <c r="YB43" s="17">
        <v>28.8</v>
      </c>
      <c r="YC43" s="17">
        <v>37.5</v>
      </c>
      <c r="YD43" s="17">
        <v>32.5</v>
      </c>
      <c r="YE43" s="17">
        <v>-3.7</v>
      </c>
      <c r="YF43" s="17">
        <v>17.100000000000001</v>
      </c>
      <c r="YG43" s="17">
        <v>14</v>
      </c>
      <c r="YH43" s="17">
        <v>14</v>
      </c>
      <c r="YI43" s="17">
        <v>3.1</v>
      </c>
      <c r="YJ43" s="17">
        <v>11.5</v>
      </c>
      <c r="YK43" s="17">
        <v>12</v>
      </c>
      <c r="YL43" s="17">
        <v>12</v>
      </c>
      <c r="YM43" s="17">
        <v>-0.5</v>
      </c>
      <c r="YN43" s="17">
        <v>8.4</v>
      </c>
      <c r="YO43" s="17">
        <v>7.59</v>
      </c>
      <c r="YP43" s="17">
        <v>7.59</v>
      </c>
      <c r="YQ43" s="17">
        <v>0.81</v>
      </c>
      <c r="YR43" s="17">
        <v>11.6</v>
      </c>
      <c r="YS43" s="17">
        <v>11</v>
      </c>
      <c r="YT43" s="17">
        <v>11</v>
      </c>
      <c r="YU43" s="17">
        <v>0.6</v>
      </c>
      <c r="YV43" s="17">
        <v>21.3</v>
      </c>
      <c r="YW43" s="17">
        <v>19</v>
      </c>
      <c r="YX43" s="17">
        <v>19</v>
      </c>
      <c r="YY43" s="17">
        <v>2.2999999999999998</v>
      </c>
    </row>
    <row r="44" spans="1:675" ht="24" customHeight="1" x14ac:dyDescent="0.3">
      <c r="A44" s="1"/>
      <c r="B44" s="16" t="s">
        <v>68</v>
      </c>
      <c r="C44" s="16" t="s">
        <v>833</v>
      </c>
      <c r="D44" s="17">
        <v>203.7</v>
      </c>
      <c r="E44" s="17">
        <v>203.40136000000001</v>
      </c>
      <c r="F44" s="17">
        <v>203.40136000000001</v>
      </c>
      <c r="G44" s="17">
        <v>0.29864000000000002</v>
      </c>
      <c r="H44" s="17">
        <v>660.1</v>
      </c>
      <c r="I44" s="17">
        <v>650</v>
      </c>
      <c r="J44" s="17">
        <v>629.90463999999997</v>
      </c>
      <c r="K44" s="17">
        <v>30.195360000000001</v>
      </c>
      <c r="L44" s="17">
        <v>146.30000000000001</v>
      </c>
      <c r="M44" s="17">
        <v>147.4599</v>
      </c>
      <c r="N44" s="17">
        <v>205.11832000000001</v>
      </c>
      <c r="O44" s="17">
        <v>-58.81832</v>
      </c>
      <c r="P44" s="17">
        <v>7.6</v>
      </c>
      <c r="Q44" s="17">
        <v>8.8258700000000001</v>
      </c>
      <c r="R44" s="17">
        <v>8.8258700000000001</v>
      </c>
      <c r="S44" s="17">
        <v>-1.22587</v>
      </c>
      <c r="T44" s="17">
        <v>7.5</v>
      </c>
      <c r="U44" s="17">
        <v>8.5166900000000005</v>
      </c>
      <c r="V44" s="17">
        <v>8.5166900000000005</v>
      </c>
      <c r="W44" s="17">
        <v>-1.0166900000000001</v>
      </c>
      <c r="X44" s="17">
        <v>93.6</v>
      </c>
      <c r="Y44" s="17">
        <v>91.867829999999998</v>
      </c>
      <c r="Z44" s="17">
        <v>91.867829999999998</v>
      </c>
      <c r="AA44" s="17">
        <v>1.73217</v>
      </c>
      <c r="AB44" s="17">
        <v>228.5</v>
      </c>
      <c r="AC44" s="17">
        <v>226.00122999999999</v>
      </c>
      <c r="AD44" s="17">
        <v>242</v>
      </c>
      <c r="AE44" s="17">
        <v>-13.5</v>
      </c>
      <c r="AF44" s="17">
        <v>0</v>
      </c>
      <c r="AG44" s="17"/>
      <c r="AH44" s="17">
        <v>86.98997</v>
      </c>
      <c r="AI44" s="17">
        <v>-86.98997</v>
      </c>
      <c r="AJ44" s="17">
        <v>0</v>
      </c>
      <c r="AK44" s="17"/>
      <c r="AL44" s="17"/>
      <c r="AM44" s="17">
        <v>0</v>
      </c>
      <c r="AN44" s="17"/>
      <c r="AO44" s="17"/>
      <c r="AP44" s="17"/>
      <c r="AQ44" s="17">
        <v>0</v>
      </c>
      <c r="AR44" s="17"/>
      <c r="AS44" s="17"/>
      <c r="AT44" s="17"/>
      <c r="AU44" s="17">
        <v>0</v>
      </c>
      <c r="AV44" s="17"/>
      <c r="AW44" s="17"/>
      <c r="AX44" s="17"/>
      <c r="AY44" s="17">
        <v>0</v>
      </c>
      <c r="AZ44" s="17"/>
      <c r="BA44" s="17"/>
      <c r="BB44" s="17"/>
      <c r="BC44" s="17">
        <v>0</v>
      </c>
      <c r="BD44" s="17"/>
      <c r="BE44" s="17"/>
      <c r="BF44" s="17"/>
      <c r="BG44" s="17">
        <v>0</v>
      </c>
      <c r="BH44" s="17"/>
      <c r="BI44" s="17"/>
      <c r="BJ44" s="17"/>
      <c r="BK44" s="17">
        <v>0</v>
      </c>
      <c r="BL44" s="17">
        <v>581.4</v>
      </c>
      <c r="BM44" s="17">
        <v>582.50599999999997</v>
      </c>
      <c r="BN44" s="17">
        <v>582.50599999999997</v>
      </c>
      <c r="BO44" s="17">
        <v>-1.1060000000000001</v>
      </c>
      <c r="BP44" s="17">
        <v>10.8</v>
      </c>
      <c r="BQ44" s="17">
        <v>10.52094</v>
      </c>
      <c r="BR44" s="17">
        <v>10.52094</v>
      </c>
      <c r="BS44" s="17">
        <v>0.27905999999999997</v>
      </c>
      <c r="BT44" s="17"/>
      <c r="BU44" s="17"/>
      <c r="BV44" s="17">
        <v>17.629960000000001</v>
      </c>
      <c r="BW44" s="17">
        <v>-17.629960000000001</v>
      </c>
      <c r="BX44" s="17"/>
      <c r="BY44" s="17"/>
      <c r="BZ44" s="17"/>
      <c r="CA44" s="17">
        <v>0</v>
      </c>
      <c r="CB44" s="17"/>
      <c r="CC44" s="17"/>
      <c r="CD44" s="17"/>
      <c r="CE44" s="17">
        <v>0</v>
      </c>
      <c r="CF44" s="17"/>
      <c r="CG44" s="17"/>
      <c r="CH44" s="17"/>
      <c r="CI44" s="17">
        <v>0</v>
      </c>
      <c r="CJ44" s="17">
        <v>168</v>
      </c>
      <c r="CK44" s="17">
        <v>164.06706</v>
      </c>
      <c r="CL44" s="17">
        <v>164.06706</v>
      </c>
      <c r="CM44" s="17">
        <v>3.9329399999999999</v>
      </c>
      <c r="CN44" s="17">
        <v>10.199999999999999</v>
      </c>
      <c r="CO44" s="17">
        <v>9.2994299999999992</v>
      </c>
      <c r="CP44" s="17">
        <v>9.2994299999999992</v>
      </c>
      <c r="CQ44" s="17">
        <v>0.90056999999999998</v>
      </c>
      <c r="CR44" s="17">
        <v>6.6</v>
      </c>
      <c r="CS44" s="17">
        <v>4.9935799999999997</v>
      </c>
      <c r="CT44" s="17">
        <v>4.9935799999999997</v>
      </c>
      <c r="CU44" s="17">
        <v>1.60642</v>
      </c>
      <c r="CV44" s="17"/>
      <c r="CW44" s="17"/>
      <c r="CX44" s="17"/>
      <c r="CY44" s="17">
        <v>0</v>
      </c>
      <c r="CZ44" s="17">
        <v>6.5</v>
      </c>
      <c r="DA44" s="17">
        <v>6.8787000000000003</v>
      </c>
      <c r="DB44" s="17">
        <v>6.8787000000000003</v>
      </c>
      <c r="DC44" s="17">
        <v>-0.37869999999999998</v>
      </c>
      <c r="DD44" s="17"/>
      <c r="DE44" s="17"/>
      <c r="DF44" s="17"/>
      <c r="DG44" s="17">
        <v>0</v>
      </c>
      <c r="DH44" s="17">
        <v>69.400000000000006</v>
      </c>
      <c r="DI44" s="17">
        <v>67.146360000000001</v>
      </c>
      <c r="DJ44" s="17">
        <v>142.44412</v>
      </c>
      <c r="DK44" s="17">
        <v>-73.044120000000007</v>
      </c>
      <c r="DL44" s="17"/>
      <c r="DM44" s="17"/>
      <c r="DN44" s="17"/>
      <c r="DO44" s="17">
        <v>0</v>
      </c>
      <c r="DP44" s="17"/>
      <c r="DQ44" s="17"/>
      <c r="DR44" s="17"/>
      <c r="DS44" s="17">
        <v>0</v>
      </c>
      <c r="DT44" s="17">
        <v>24.1</v>
      </c>
      <c r="DU44" s="17">
        <v>23.215890000000002</v>
      </c>
      <c r="DV44" s="17">
        <v>23.215890000000002</v>
      </c>
      <c r="DW44" s="17">
        <v>0.88410999999999995</v>
      </c>
      <c r="DX44" s="17"/>
      <c r="DY44" s="17"/>
      <c r="DZ44" s="17"/>
      <c r="EA44" s="17">
        <v>0</v>
      </c>
      <c r="EB44" s="17">
        <v>110.1</v>
      </c>
      <c r="EC44" s="17">
        <v>112.46647</v>
      </c>
      <c r="ED44" s="17">
        <v>112.46647</v>
      </c>
      <c r="EE44" s="17">
        <v>-2.3664700000000001</v>
      </c>
      <c r="EF44" s="17">
        <v>149</v>
      </c>
      <c r="EG44" s="17">
        <v>149.95535000000001</v>
      </c>
      <c r="EH44" s="17">
        <v>167.08396999999999</v>
      </c>
      <c r="EI44" s="17">
        <v>-18.083970000000001</v>
      </c>
      <c r="EJ44" s="17">
        <v>170.3</v>
      </c>
      <c r="EK44" s="17">
        <v>157.45114000000001</v>
      </c>
      <c r="EL44" s="17"/>
      <c r="EM44" s="17">
        <v>170.3</v>
      </c>
      <c r="EN44" s="17"/>
      <c r="EO44" s="17"/>
      <c r="EP44" s="17"/>
      <c r="EQ44" s="17">
        <v>0</v>
      </c>
      <c r="ER44" s="17"/>
      <c r="ES44" s="17"/>
      <c r="ET44" s="17"/>
      <c r="EU44" s="17">
        <v>0</v>
      </c>
      <c r="EV44" s="17">
        <v>6.5</v>
      </c>
      <c r="EW44" s="17">
        <v>6.39</v>
      </c>
      <c r="EX44" s="17">
        <v>6.39</v>
      </c>
      <c r="EY44" s="17">
        <v>0.11</v>
      </c>
      <c r="EZ44" s="17">
        <v>389</v>
      </c>
      <c r="FA44" s="17">
        <v>408.67833000000002</v>
      </c>
      <c r="FB44" s="17">
        <v>380.56365</v>
      </c>
      <c r="FC44" s="17">
        <v>8.4363499999999991</v>
      </c>
      <c r="FD44" s="17">
        <v>83.4</v>
      </c>
      <c r="FE44" s="17">
        <v>81.635570000000001</v>
      </c>
      <c r="FF44" s="17">
        <v>81.635570000000001</v>
      </c>
      <c r="FG44" s="17">
        <v>1.7644299999999999</v>
      </c>
      <c r="FH44" s="17">
        <v>137.6</v>
      </c>
      <c r="FI44" s="17">
        <v>149.98721</v>
      </c>
      <c r="FJ44" s="17">
        <v>136.21170000000001</v>
      </c>
      <c r="FK44" s="17">
        <v>1.3883000000000001</v>
      </c>
      <c r="FL44" s="17">
        <v>42.2</v>
      </c>
      <c r="FM44" s="17">
        <v>41.89893</v>
      </c>
      <c r="FN44" s="17">
        <v>41.89893</v>
      </c>
      <c r="FO44" s="17">
        <v>0.30107</v>
      </c>
      <c r="FP44" s="17">
        <v>18.8</v>
      </c>
      <c r="FQ44" s="17">
        <v>19.21088</v>
      </c>
      <c r="FR44" s="17">
        <v>19.21088</v>
      </c>
      <c r="FS44" s="17">
        <v>-0.41088000000000002</v>
      </c>
      <c r="FT44" s="17">
        <v>19.077999999999999</v>
      </c>
      <c r="FU44" s="17">
        <v>18.172979999999999</v>
      </c>
      <c r="FV44" s="17">
        <v>18.172979999999999</v>
      </c>
      <c r="FW44" s="17">
        <v>0.90502000000000005</v>
      </c>
      <c r="FX44" s="17">
        <v>91.2</v>
      </c>
      <c r="FY44" s="17">
        <v>87.773570000000007</v>
      </c>
      <c r="FZ44" s="17">
        <v>87.773570000000007</v>
      </c>
      <c r="GA44" s="17">
        <v>3.4264299999999999</v>
      </c>
      <c r="GB44" s="17">
        <v>174.9</v>
      </c>
      <c r="GC44" s="17">
        <v>176.44598999999999</v>
      </c>
      <c r="GD44" s="17">
        <v>95.360680000000002</v>
      </c>
      <c r="GE44" s="17">
        <v>79.539320000000004</v>
      </c>
      <c r="GF44" s="17">
        <v>174.3</v>
      </c>
      <c r="GG44" s="17">
        <v>176.44598999999999</v>
      </c>
      <c r="GH44" s="17">
        <v>95.360680000000002</v>
      </c>
      <c r="GI44" s="17">
        <v>78.939319999999995</v>
      </c>
      <c r="GJ44" s="17">
        <v>178.1</v>
      </c>
      <c r="GK44" s="17">
        <v>176.97585000000001</v>
      </c>
      <c r="GL44" s="17">
        <v>95.647049999999993</v>
      </c>
      <c r="GM44" s="17">
        <v>82.452950000000001</v>
      </c>
      <c r="GN44" s="17">
        <v>107.3</v>
      </c>
      <c r="GO44" s="17">
        <v>110.48202000000001</v>
      </c>
      <c r="GP44" s="17">
        <v>110.48202000000001</v>
      </c>
      <c r="GQ44" s="17">
        <v>-3.1820200000000001</v>
      </c>
      <c r="GR44" s="17">
        <v>46</v>
      </c>
      <c r="GS44" s="17">
        <v>47.082599999999999</v>
      </c>
      <c r="GT44" s="17">
        <v>47.082599999999999</v>
      </c>
      <c r="GU44" s="17">
        <v>-1.0826</v>
      </c>
      <c r="GV44" s="17"/>
      <c r="GW44" s="17"/>
      <c r="GX44" s="17">
        <v>35.162289999999999</v>
      </c>
      <c r="GY44" s="17">
        <v>-35.162289999999999</v>
      </c>
      <c r="GZ44" s="17">
        <v>3.8</v>
      </c>
      <c r="HA44" s="17"/>
      <c r="HB44" s="17"/>
      <c r="HC44" s="17">
        <v>3.8</v>
      </c>
      <c r="HD44" s="17">
        <v>28.2</v>
      </c>
      <c r="HE44" s="17">
        <v>30.13373</v>
      </c>
      <c r="HF44" s="17">
        <v>30.13373</v>
      </c>
      <c r="HG44" s="17">
        <v>-1.9337299999999999</v>
      </c>
      <c r="HH44" s="17">
        <v>96.8</v>
      </c>
      <c r="HI44" s="17">
        <v>170</v>
      </c>
      <c r="HJ44" s="17">
        <v>170</v>
      </c>
      <c r="HK44" s="17">
        <v>-73.2</v>
      </c>
      <c r="HL44" s="17"/>
      <c r="HM44" s="17"/>
      <c r="HN44" s="17"/>
      <c r="HO44" s="17">
        <v>0</v>
      </c>
      <c r="HP44" s="17"/>
      <c r="HQ44" s="17"/>
      <c r="HR44" s="17"/>
      <c r="HS44" s="17">
        <v>0</v>
      </c>
      <c r="HT44" s="17">
        <v>95.5</v>
      </c>
      <c r="HU44" s="17">
        <v>95.545190000000005</v>
      </c>
      <c r="HV44" s="17">
        <v>95.545190000000005</v>
      </c>
      <c r="HW44" s="17">
        <v>-4.5190000000000001E-2</v>
      </c>
      <c r="HX44" s="17">
        <v>0</v>
      </c>
      <c r="HY44" s="17"/>
      <c r="HZ44" s="17"/>
      <c r="IA44" s="17">
        <v>0</v>
      </c>
      <c r="IB44" s="17">
        <v>0</v>
      </c>
      <c r="IC44" s="17"/>
      <c r="ID44" s="17"/>
      <c r="IE44" s="17">
        <v>0</v>
      </c>
      <c r="IF44" s="17">
        <v>43.1</v>
      </c>
      <c r="IG44" s="17">
        <v>45.265309999999999</v>
      </c>
      <c r="IH44" s="17">
        <v>45.265309999999999</v>
      </c>
      <c r="II44" s="17">
        <v>-2.1653099999999998</v>
      </c>
      <c r="IJ44" s="17"/>
      <c r="IK44" s="17"/>
      <c r="IL44" s="17"/>
      <c r="IM44" s="17">
        <v>0</v>
      </c>
      <c r="IN44" s="17"/>
      <c r="IO44" s="17"/>
      <c r="IP44" s="17"/>
      <c r="IQ44" s="17">
        <v>0</v>
      </c>
      <c r="IR44" s="17"/>
      <c r="IS44" s="17"/>
      <c r="IT44" s="17"/>
      <c r="IU44" s="17">
        <v>0</v>
      </c>
      <c r="IV44" s="17">
        <v>131.69999999999999</v>
      </c>
      <c r="IW44" s="17">
        <v>136.69067999999999</v>
      </c>
      <c r="IX44" s="17">
        <v>136.69067999999999</v>
      </c>
      <c r="IY44" s="17">
        <v>-4.9906800000000002</v>
      </c>
      <c r="IZ44" s="17"/>
      <c r="JA44" s="17"/>
      <c r="JB44" s="17"/>
      <c r="JC44" s="17">
        <v>0</v>
      </c>
      <c r="JD44" s="17"/>
      <c r="JE44" s="17"/>
      <c r="JF44" s="17"/>
      <c r="JG44" s="17">
        <v>0</v>
      </c>
      <c r="JH44" s="17"/>
      <c r="JI44" s="17"/>
      <c r="JJ44" s="17"/>
      <c r="JK44" s="17">
        <v>0</v>
      </c>
      <c r="JL44" s="17"/>
      <c r="JM44" s="17"/>
      <c r="JN44" s="17"/>
      <c r="JO44" s="17">
        <v>0</v>
      </c>
      <c r="JP44" s="17"/>
      <c r="JQ44" s="17"/>
      <c r="JR44" s="17"/>
      <c r="JS44" s="17">
        <v>0</v>
      </c>
      <c r="JT44" s="17"/>
      <c r="JU44" s="17"/>
      <c r="JV44" s="17"/>
      <c r="JW44" s="17">
        <v>0</v>
      </c>
      <c r="JX44" s="17">
        <v>194.9</v>
      </c>
      <c r="JY44" s="17">
        <v>200.67499000000001</v>
      </c>
      <c r="JZ44" s="17">
        <v>200.67499000000001</v>
      </c>
      <c r="KA44" s="17">
        <v>-5.7749899999999998</v>
      </c>
      <c r="KB44" s="17">
        <v>195.7</v>
      </c>
      <c r="KC44" s="17">
        <v>200.3066</v>
      </c>
      <c r="KD44" s="17">
        <v>200.3066</v>
      </c>
      <c r="KE44" s="17">
        <v>-4.6066000000000003</v>
      </c>
      <c r="KF44" s="17">
        <v>195.9</v>
      </c>
      <c r="KG44" s="17">
        <v>200.18467000000001</v>
      </c>
      <c r="KH44" s="17">
        <v>200.18467000000001</v>
      </c>
      <c r="KI44" s="17">
        <v>-4.2846700000000002</v>
      </c>
      <c r="KJ44" s="17">
        <v>21.4</v>
      </c>
      <c r="KK44" s="17">
        <v>15.6</v>
      </c>
      <c r="KL44" s="17">
        <v>36</v>
      </c>
      <c r="KM44" s="17">
        <v>-14.6</v>
      </c>
      <c r="KN44" s="17"/>
      <c r="KO44" s="17"/>
      <c r="KP44" s="17"/>
      <c r="KQ44" s="17">
        <v>0</v>
      </c>
      <c r="KR44" s="17"/>
      <c r="KS44" s="17"/>
      <c r="KT44" s="17"/>
      <c r="KU44" s="17">
        <v>0</v>
      </c>
      <c r="KV44" s="17">
        <v>4</v>
      </c>
      <c r="KW44" s="17"/>
      <c r="KX44" s="17">
        <v>4.7853599999999998</v>
      </c>
      <c r="KY44" s="17">
        <v>-0.78535999999999995</v>
      </c>
      <c r="KZ44" s="17">
        <v>158</v>
      </c>
      <c r="LA44" s="17">
        <v>193.04178999999999</v>
      </c>
      <c r="LB44" s="17">
        <v>223.27370999999999</v>
      </c>
      <c r="LC44" s="17">
        <v>-65.273709999999994</v>
      </c>
      <c r="LD44" s="17">
        <v>138.1</v>
      </c>
      <c r="LE44" s="17">
        <v>133.16031000000001</v>
      </c>
      <c r="LF44" s="17">
        <v>133.16031000000001</v>
      </c>
      <c r="LG44" s="17">
        <v>4.9396899999999997</v>
      </c>
      <c r="LH44" s="17">
        <v>63.4</v>
      </c>
      <c r="LI44" s="17">
        <v>67.199219999999997</v>
      </c>
      <c r="LJ44" s="17">
        <v>67.199219999999997</v>
      </c>
      <c r="LK44" s="17">
        <v>-3.79922</v>
      </c>
      <c r="LL44" s="17">
        <v>78.2</v>
      </c>
      <c r="LM44" s="17">
        <v>78.567999999999998</v>
      </c>
      <c r="LN44" s="17">
        <v>78.567999999999998</v>
      </c>
      <c r="LO44" s="17">
        <v>-0.36799999999999999</v>
      </c>
      <c r="LP44" s="17">
        <v>30.6</v>
      </c>
      <c r="LQ44" s="17">
        <v>29.980560000000001</v>
      </c>
      <c r="LR44" s="17">
        <v>29.980560000000001</v>
      </c>
      <c r="LS44" s="17">
        <v>0.61943999999999999</v>
      </c>
      <c r="LT44" s="17"/>
      <c r="LU44" s="17"/>
      <c r="LV44" s="17"/>
      <c r="LW44" s="17">
        <v>0</v>
      </c>
      <c r="LX44" s="17">
        <v>0</v>
      </c>
      <c r="LY44" s="17"/>
      <c r="LZ44" s="17"/>
      <c r="MA44" s="17">
        <v>0</v>
      </c>
      <c r="MB44" s="17">
        <v>0</v>
      </c>
      <c r="MC44" s="17"/>
      <c r="MD44" s="17"/>
      <c r="ME44" s="17">
        <v>0</v>
      </c>
      <c r="MF44" s="17">
        <v>137.5</v>
      </c>
      <c r="MG44" s="17">
        <v>136.26948999999999</v>
      </c>
      <c r="MH44" s="17">
        <v>136.26948999999999</v>
      </c>
      <c r="MI44" s="17">
        <v>1.23051</v>
      </c>
      <c r="MJ44" s="17"/>
      <c r="MK44" s="17"/>
      <c r="ML44" s="17"/>
      <c r="MM44" s="17">
        <v>0</v>
      </c>
      <c r="MN44" s="17"/>
      <c r="MO44" s="17"/>
      <c r="MP44" s="17"/>
      <c r="MQ44" s="17">
        <v>0</v>
      </c>
      <c r="MR44" s="17"/>
      <c r="MS44" s="17"/>
      <c r="MT44" s="17"/>
      <c r="MU44" s="17">
        <v>0</v>
      </c>
      <c r="MV44" s="17">
        <v>178</v>
      </c>
      <c r="MW44" s="17">
        <v>175.465</v>
      </c>
      <c r="MX44" s="17">
        <v>175.465</v>
      </c>
      <c r="MY44" s="17">
        <v>2.5350000000000001</v>
      </c>
      <c r="MZ44" s="17">
        <v>176.3</v>
      </c>
      <c r="NA44" s="17"/>
      <c r="NB44" s="17">
        <v>175.43683999999999</v>
      </c>
      <c r="NC44" s="17">
        <v>0.86316000000000004</v>
      </c>
      <c r="ND44" s="17">
        <v>176.5</v>
      </c>
      <c r="NE44" s="17">
        <v>176.22309000000001</v>
      </c>
      <c r="NF44" s="17">
        <v>176.22309000000001</v>
      </c>
      <c r="NG44" s="17">
        <v>0.27690999999999999</v>
      </c>
      <c r="NH44" s="17">
        <v>176.4</v>
      </c>
      <c r="NI44" s="17">
        <v>175.92723000000001</v>
      </c>
      <c r="NJ44" s="17"/>
      <c r="NK44" s="17">
        <v>176.4</v>
      </c>
      <c r="NL44" s="17"/>
      <c r="NM44" s="17"/>
      <c r="NN44" s="17"/>
      <c r="NO44" s="17">
        <v>0</v>
      </c>
      <c r="NP44" s="17"/>
      <c r="NQ44" s="17"/>
      <c r="NR44" s="17"/>
      <c r="NS44" s="17">
        <v>0</v>
      </c>
      <c r="NT44" s="17">
        <v>5.5</v>
      </c>
      <c r="NU44" s="17"/>
      <c r="NV44" s="17">
        <v>9.09</v>
      </c>
      <c r="NW44" s="17">
        <v>-3.59</v>
      </c>
      <c r="NX44" s="17">
        <v>9.3000000000000007</v>
      </c>
      <c r="NY44" s="17">
        <v>9.0694199999999991</v>
      </c>
      <c r="NZ44" s="17">
        <v>9.0694199999999991</v>
      </c>
      <c r="OA44" s="17">
        <v>0.23058000000000001</v>
      </c>
      <c r="OB44" s="17">
        <v>19.7</v>
      </c>
      <c r="OC44" s="17"/>
      <c r="OD44" s="17"/>
      <c r="OE44" s="17">
        <v>19.7</v>
      </c>
      <c r="OF44" s="17">
        <v>0</v>
      </c>
      <c r="OG44" s="17"/>
      <c r="OH44" s="17">
        <v>0.04</v>
      </c>
      <c r="OI44" s="17">
        <v>-0.04</v>
      </c>
      <c r="OJ44" s="17">
        <v>97.5</v>
      </c>
      <c r="OK44" s="17">
        <v>103.62</v>
      </c>
      <c r="OL44" s="17">
        <v>104.974</v>
      </c>
      <c r="OM44" s="17">
        <v>-7.4740000000000002</v>
      </c>
      <c r="ON44" s="17">
        <v>0</v>
      </c>
      <c r="OO44" s="17"/>
      <c r="OP44" s="17">
        <v>1.27</v>
      </c>
      <c r="OQ44" s="17">
        <v>-1.27</v>
      </c>
      <c r="OR44" s="17">
        <v>0.5</v>
      </c>
      <c r="OS44" s="17">
        <v>0.68</v>
      </c>
      <c r="OT44" s="17">
        <v>0.68</v>
      </c>
      <c r="OU44" s="17">
        <v>-0.18</v>
      </c>
      <c r="OV44" s="17">
        <v>0</v>
      </c>
      <c r="OW44" s="17"/>
      <c r="OX44" s="17"/>
      <c r="OY44" s="17">
        <v>0</v>
      </c>
      <c r="OZ44" s="17">
        <v>20.399999999999999</v>
      </c>
      <c r="PA44" s="17"/>
      <c r="PB44" s="17">
        <v>20.456230000000001</v>
      </c>
      <c r="PC44" s="17">
        <v>-5.6230000000000002E-2</v>
      </c>
      <c r="PD44" s="17">
        <v>10.199999999999999</v>
      </c>
      <c r="PE44" s="17">
        <v>9.9830000000000005</v>
      </c>
      <c r="PF44" s="17">
        <v>9.9830000000000005</v>
      </c>
      <c r="PG44" s="17">
        <v>0.217</v>
      </c>
      <c r="PH44" s="17">
        <v>5.8</v>
      </c>
      <c r="PI44" s="17">
        <v>5.67</v>
      </c>
      <c r="PJ44" s="17">
        <v>5.67</v>
      </c>
      <c r="PK44" s="17">
        <v>0.13</v>
      </c>
      <c r="PL44" s="17">
        <v>0.9</v>
      </c>
      <c r="PM44" s="17"/>
      <c r="PN44" s="17">
        <v>1.423</v>
      </c>
      <c r="PO44" s="17">
        <v>-0.52300000000000002</v>
      </c>
      <c r="PP44" s="17">
        <v>0.4</v>
      </c>
      <c r="PQ44" s="17"/>
      <c r="PR44" s="17">
        <v>2</v>
      </c>
      <c r="PS44" s="17">
        <v>-1.6</v>
      </c>
      <c r="PT44" s="17">
        <v>2.2000000000000002</v>
      </c>
      <c r="PU44" s="17">
        <v>2</v>
      </c>
      <c r="PV44" s="17">
        <v>2</v>
      </c>
      <c r="PW44" s="17">
        <v>0.2</v>
      </c>
      <c r="PX44" s="17">
        <v>3.1</v>
      </c>
      <c r="PY44" s="17">
        <v>1.6</v>
      </c>
      <c r="PZ44" s="17">
        <v>1.6</v>
      </c>
      <c r="QA44" s="17">
        <v>1.5</v>
      </c>
      <c r="QB44" s="17">
        <v>5.2</v>
      </c>
      <c r="QC44" s="17">
        <v>5</v>
      </c>
      <c r="QD44" s="17">
        <v>5</v>
      </c>
      <c r="QE44" s="17">
        <v>0.2</v>
      </c>
      <c r="QF44" s="17">
        <v>20.7</v>
      </c>
      <c r="QG44" s="17"/>
      <c r="QH44" s="17">
        <v>20.422219999999999</v>
      </c>
      <c r="QI44" s="17">
        <v>0.27778000000000003</v>
      </c>
      <c r="QJ44" s="17">
        <v>13.9</v>
      </c>
      <c r="QK44" s="17">
        <v>10</v>
      </c>
      <c r="QL44" s="17">
        <v>10</v>
      </c>
      <c r="QM44" s="17">
        <v>3.9</v>
      </c>
      <c r="QN44" s="17">
        <v>18.5</v>
      </c>
      <c r="QO44" s="17">
        <v>17.492709999999999</v>
      </c>
      <c r="QP44" s="17">
        <v>17.492709999999999</v>
      </c>
      <c r="QQ44" s="17">
        <v>1.00729</v>
      </c>
      <c r="QR44" s="17">
        <v>3.5</v>
      </c>
      <c r="QS44" s="17">
        <v>3.4</v>
      </c>
      <c r="QT44" s="17">
        <v>3.4</v>
      </c>
      <c r="QU44" s="17">
        <v>0.1</v>
      </c>
      <c r="QV44" s="17">
        <v>18.5</v>
      </c>
      <c r="QW44" s="17">
        <v>17.881440000000001</v>
      </c>
      <c r="QX44" s="17">
        <v>17.881440000000001</v>
      </c>
      <c r="QY44" s="17">
        <v>0.61856</v>
      </c>
      <c r="QZ44" s="17">
        <v>0</v>
      </c>
      <c r="RA44" s="17"/>
      <c r="RB44" s="17">
        <v>0.121</v>
      </c>
      <c r="RC44" s="17">
        <v>-0.121</v>
      </c>
      <c r="RD44" s="17">
        <v>0</v>
      </c>
      <c r="RE44" s="17"/>
      <c r="RF44" s="17">
        <v>0.56299999999999994</v>
      </c>
      <c r="RG44" s="17">
        <v>-0.56299999999999994</v>
      </c>
      <c r="RH44" s="17">
        <v>22.1</v>
      </c>
      <c r="RI44" s="17">
        <v>23.99</v>
      </c>
      <c r="RJ44" s="17">
        <v>23.74</v>
      </c>
      <c r="RK44" s="17">
        <v>-1.64</v>
      </c>
      <c r="RL44" s="17">
        <v>72.3</v>
      </c>
      <c r="RM44" s="17">
        <v>78.680000000000007</v>
      </c>
      <c r="RN44" s="17">
        <v>77.944999999999993</v>
      </c>
      <c r="RO44" s="17">
        <v>-5.6449999999999996</v>
      </c>
      <c r="RP44" s="17">
        <v>0</v>
      </c>
      <c r="RQ44" s="17"/>
      <c r="RR44" s="17"/>
      <c r="RS44" s="17">
        <v>0</v>
      </c>
      <c r="RT44" s="17">
        <v>3.2</v>
      </c>
      <c r="RU44" s="17">
        <v>3.06</v>
      </c>
      <c r="RV44" s="17">
        <v>3.06</v>
      </c>
      <c r="RW44" s="17">
        <v>0.14000000000000001</v>
      </c>
      <c r="RX44" s="17">
        <v>20.399999999999999</v>
      </c>
      <c r="RY44" s="17">
        <v>19.792000000000002</v>
      </c>
      <c r="RZ44" s="17">
        <v>19.792000000000002</v>
      </c>
      <c r="SA44" s="17">
        <v>0.60799999999999998</v>
      </c>
      <c r="SB44" s="17">
        <v>3.2</v>
      </c>
      <c r="SC44" s="17">
        <v>2</v>
      </c>
      <c r="SD44" s="17">
        <v>2</v>
      </c>
      <c r="SE44" s="17">
        <v>1.2</v>
      </c>
      <c r="SF44" s="17"/>
      <c r="SG44" s="17"/>
      <c r="SH44" s="17">
        <v>0.4</v>
      </c>
      <c r="SI44" s="17">
        <v>-0.4</v>
      </c>
      <c r="SJ44" s="17">
        <v>0</v>
      </c>
      <c r="SK44" s="17"/>
      <c r="SL44" s="17">
        <v>2.9000000000000001E-2</v>
      </c>
      <c r="SM44" s="17">
        <v>-2.9000000000000001E-2</v>
      </c>
      <c r="SN44" s="17">
        <v>19.899999999999999</v>
      </c>
      <c r="SO44" s="17">
        <v>19.1448</v>
      </c>
      <c r="SP44" s="17">
        <v>19.1448</v>
      </c>
      <c r="SQ44" s="17">
        <v>0.75519999999999998</v>
      </c>
      <c r="SR44" s="17">
        <v>13.1</v>
      </c>
      <c r="SS44" s="17">
        <v>12.244899999999999</v>
      </c>
      <c r="ST44" s="17">
        <v>12.244899999999999</v>
      </c>
      <c r="SU44" s="17">
        <v>0.85509999999999997</v>
      </c>
      <c r="SV44" s="17">
        <v>20.2</v>
      </c>
      <c r="SW44" s="17">
        <v>19.436350000000001</v>
      </c>
      <c r="SX44" s="17">
        <v>19.436350000000001</v>
      </c>
      <c r="SY44" s="17">
        <v>0.76365000000000005</v>
      </c>
      <c r="SZ44" s="17">
        <v>20.2</v>
      </c>
      <c r="TA44" s="17">
        <v>19.436350000000001</v>
      </c>
      <c r="TB44" s="17">
        <v>19.436350000000001</v>
      </c>
      <c r="TC44" s="17">
        <v>0.76365000000000005</v>
      </c>
      <c r="TD44" s="17">
        <v>1.2</v>
      </c>
      <c r="TE44" s="17">
        <v>2</v>
      </c>
      <c r="TF44" s="17">
        <v>2</v>
      </c>
      <c r="TG44" s="17">
        <v>-0.8</v>
      </c>
      <c r="TH44" s="17">
        <v>29</v>
      </c>
      <c r="TI44" s="17">
        <v>24.37</v>
      </c>
      <c r="TJ44" s="17">
        <v>62.5</v>
      </c>
      <c r="TK44" s="17">
        <v>-33.5</v>
      </c>
      <c r="TL44" s="17">
        <v>1.6</v>
      </c>
      <c r="TM44" s="17"/>
      <c r="TN44" s="17">
        <v>0.25700000000000001</v>
      </c>
      <c r="TO44" s="17">
        <v>1.343</v>
      </c>
      <c r="TP44" s="17">
        <v>88.5</v>
      </c>
      <c r="TQ44" s="17">
        <v>79.47</v>
      </c>
      <c r="TR44" s="17">
        <v>87.23</v>
      </c>
      <c r="TS44" s="17">
        <v>1.27</v>
      </c>
      <c r="TT44" s="17">
        <v>97.5</v>
      </c>
      <c r="TU44" s="17">
        <v>96.03</v>
      </c>
      <c r="TV44" s="17">
        <v>96.182000000000002</v>
      </c>
      <c r="TW44" s="17">
        <v>1.3180000000000001</v>
      </c>
      <c r="TX44" s="17">
        <v>5.5</v>
      </c>
      <c r="TY44" s="17">
        <v>4.4829999999999997</v>
      </c>
      <c r="TZ44" s="17">
        <v>4.4829999999999997</v>
      </c>
      <c r="UA44" s="17">
        <v>1.0169999999999999</v>
      </c>
      <c r="UB44" s="17">
        <v>1.1000000000000001</v>
      </c>
      <c r="UC44" s="17">
        <v>8.7739999999999991</v>
      </c>
      <c r="UD44" s="17">
        <v>8.7739999999999991</v>
      </c>
      <c r="UE44" s="17">
        <v>-7.6740000000000004</v>
      </c>
      <c r="UF44" s="17">
        <v>0</v>
      </c>
      <c r="UG44" s="17"/>
      <c r="UH44" s="17"/>
      <c r="UI44" s="17">
        <v>0</v>
      </c>
      <c r="UJ44" s="17">
        <v>21</v>
      </c>
      <c r="UK44" s="17">
        <v>19.436350000000001</v>
      </c>
      <c r="UL44" s="17">
        <v>19.436350000000001</v>
      </c>
      <c r="UM44" s="17">
        <v>1.56365</v>
      </c>
      <c r="UN44" s="17">
        <v>8.1</v>
      </c>
      <c r="UO44" s="17">
        <v>8.1999999999999993</v>
      </c>
      <c r="UP44" s="17">
        <v>8.1999999999999993</v>
      </c>
      <c r="UQ44" s="17">
        <v>-0.1</v>
      </c>
      <c r="UR44" s="17">
        <v>7.6</v>
      </c>
      <c r="US44" s="17">
        <v>7.1</v>
      </c>
      <c r="UT44" s="17">
        <v>7.1</v>
      </c>
      <c r="UU44" s="17">
        <v>0.5</v>
      </c>
      <c r="UV44" s="17">
        <v>20.399999999999999</v>
      </c>
      <c r="UW44" s="17">
        <v>19.436350000000001</v>
      </c>
      <c r="UX44" s="17">
        <v>19.436350000000001</v>
      </c>
      <c r="UY44" s="17">
        <v>0.96365000000000001</v>
      </c>
      <c r="UZ44" s="17">
        <v>20.399999999999999</v>
      </c>
      <c r="VA44" s="17">
        <v>19.436350000000001</v>
      </c>
      <c r="VB44" s="17">
        <v>19.436350000000001</v>
      </c>
      <c r="VC44" s="17">
        <v>0.96365000000000001</v>
      </c>
      <c r="VD44" s="17">
        <v>20</v>
      </c>
      <c r="VE44" s="17">
        <v>19.436350000000001</v>
      </c>
      <c r="VF44" s="17">
        <v>19.436350000000001</v>
      </c>
      <c r="VG44" s="17">
        <v>0.56364999999999998</v>
      </c>
      <c r="VH44" s="17">
        <v>1.1000000000000001</v>
      </c>
      <c r="VI44" s="17">
        <v>0.18</v>
      </c>
      <c r="VJ44" s="17">
        <v>0.18</v>
      </c>
      <c r="VK44" s="17">
        <v>0.92</v>
      </c>
      <c r="VL44" s="17">
        <v>1.1000000000000001</v>
      </c>
      <c r="VM44" s="17"/>
      <c r="VN44" s="17">
        <v>3.863</v>
      </c>
      <c r="VO44" s="17">
        <v>-2.7629999999999999</v>
      </c>
      <c r="VP44" s="17">
        <v>0</v>
      </c>
      <c r="VQ44" s="17"/>
      <c r="VR44" s="17"/>
      <c r="VS44" s="17">
        <v>0</v>
      </c>
      <c r="VT44" s="17">
        <v>0.3</v>
      </c>
      <c r="VU44" s="17"/>
      <c r="VV44" s="17">
        <v>0.89300000000000002</v>
      </c>
      <c r="VW44" s="17">
        <v>-0.59299999999999997</v>
      </c>
      <c r="VX44" s="17">
        <v>0.6</v>
      </c>
      <c r="VY44" s="17">
        <v>0.6</v>
      </c>
      <c r="VZ44" s="17">
        <v>0.6</v>
      </c>
      <c r="WA44" s="17">
        <v>0</v>
      </c>
      <c r="WB44" s="17">
        <v>126.3</v>
      </c>
      <c r="WC44" s="17">
        <v>110.61</v>
      </c>
      <c r="WD44" s="17">
        <v>121</v>
      </c>
      <c r="WE44" s="17">
        <v>5.3</v>
      </c>
      <c r="WF44" s="17">
        <v>0</v>
      </c>
      <c r="WG44" s="17"/>
      <c r="WH44" s="17">
        <v>155.255</v>
      </c>
      <c r="WI44" s="17">
        <v>-155.255</v>
      </c>
      <c r="WJ44" s="17">
        <v>0.5</v>
      </c>
      <c r="WK44" s="17"/>
      <c r="WL44" s="17">
        <v>0.89800000000000002</v>
      </c>
      <c r="WM44" s="17">
        <v>-0.39800000000000002</v>
      </c>
      <c r="WN44" s="17">
        <v>4.8</v>
      </c>
      <c r="WO44" s="17">
        <v>4.2</v>
      </c>
      <c r="WP44" s="17">
        <v>4.2</v>
      </c>
      <c r="WQ44" s="17">
        <v>0.6</v>
      </c>
      <c r="WR44" s="17">
        <v>2.2999999999999998</v>
      </c>
      <c r="WS44" s="17">
        <v>2.4</v>
      </c>
      <c r="WT44" s="17">
        <v>2.4</v>
      </c>
      <c r="WU44" s="17">
        <v>-0.1</v>
      </c>
      <c r="WV44" s="17">
        <v>1.1000000000000001</v>
      </c>
      <c r="WW44" s="17">
        <v>1.2</v>
      </c>
      <c r="WX44" s="17">
        <v>1.2</v>
      </c>
      <c r="WY44" s="17">
        <v>-0.1</v>
      </c>
      <c r="WZ44" s="17">
        <v>2.7</v>
      </c>
      <c r="XA44" s="17">
        <v>2.8</v>
      </c>
      <c r="XB44" s="17">
        <v>2.8</v>
      </c>
      <c r="XC44" s="17">
        <v>-0.1</v>
      </c>
      <c r="XD44" s="17">
        <v>0</v>
      </c>
      <c r="XE44" s="17"/>
      <c r="XF44" s="17"/>
      <c r="XG44" s="17">
        <v>0</v>
      </c>
      <c r="XH44" s="17">
        <v>6.9</v>
      </c>
      <c r="XI44" s="17">
        <v>6.4</v>
      </c>
      <c r="XJ44" s="17">
        <v>6.4</v>
      </c>
      <c r="XK44" s="17">
        <v>0.5</v>
      </c>
      <c r="XL44" s="17">
        <v>20</v>
      </c>
      <c r="XM44" s="17">
        <v>19.241980000000002</v>
      </c>
      <c r="XN44" s="17">
        <v>19.241980000000002</v>
      </c>
      <c r="XO44" s="17">
        <v>0.75802000000000003</v>
      </c>
      <c r="XP44" s="17">
        <v>20</v>
      </c>
      <c r="XQ44" s="17">
        <v>19.241980000000002</v>
      </c>
      <c r="XR44" s="17">
        <v>19.241980000000002</v>
      </c>
      <c r="XS44" s="17">
        <v>0.75802000000000003</v>
      </c>
      <c r="XT44" s="17"/>
      <c r="XU44" s="17"/>
      <c r="XV44" s="17"/>
      <c r="XW44" s="17">
        <v>0</v>
      </c>
      <c r="XX44" s="17">
        <v>43.1</v>
      </c>
      <c r="XY44" s="17">
        <v>37.5</v>
      </c>
      <c r="XZ44" s="17">
        <v>32.5</v>
      </c>
      <c r="YA44" s="17">
        <v>10.6</v>
      </c>
      <c r="YB44" s="17">
        <v>28.9</v>
      </c>
      <c r="YC44" s="17">
        <v>37.5</v>
      </c>
      <c r="YD44" s="17">
        <v>32.5</v>
      </c>
      <c r="YE44" s="17">
        <v>-3.6</v>
      </c>
      <c r="YF44" s="17">
        <v>17.100000000000001</v>
      </c>
      <c r="YG44" s="17">
        <v>14</v>
      </c>
      <c r="YH44" s="17">
        <v>14</v>
      </c>
      <c r="YI44" s="17">
        <v>3.1</v>
      </c>
      <c r="YJ44" s="17">
        <v>11.6</v>
      </c>
      <c r="YK44" s="17">
        <v>12</v>
      </c>
      <c r="YL44" s="17">
        <v>12</v>
      </c>
      <c r="YM44" s="17">
        <v>-0.4</v>
      </c>
      <c r="YN44" s="17">
        <v>7.9</v>
      </c>
      <c r="YO44" s="17">
        <v>7.59</v>
      </c>
      <c r="YP44" s="17">
        <v>7.59</v>
      </c>
      <c r="YQ44" s="17">
        <v>0.31</v>
      </c>
      <c r="YR44" s="17">
        <v>11.5</v>
      </c>
      <c r="YS44" s="17">
        <v>11</v>
      </c>
      <c r="YT44" s="17">
        <v>11</v>
      </c>
      <c r="YU44" s="17">
        <v>0.5</v>
      </c>
      <c r="YV44" s="17">
        <v>22</v>
      </c>
      <c r="YW44" s="17">
        <v>19</v>
      </c>
      <c r="YX44" s="17">
        <v>19</v>
      </c>
      <c r="YY44" s="17">
        <v>3</v>
      </c>
    </row>
    <row r="45" spans="1:675" ht="24" customHeight="1" x14ac:dyDescent="0.3">
      <c r="A45" s="1"/>
      <c r="B45" s="16" t="s">
        <v>68</v>
      </c>
      <c r="C45" s="16" t="s">
        <v>834</v>
      </c>
      <c r="D45" s="17">
        <v>206.3</v>
      </c>
      <c r="E45" s="17">
        <v>203.40136000000001</v>
      </c>
      <c r="F45" s="17">
        <v>203.40136000000001</v>
      </c>
      <c r="G45" s="17">
        <v>2.8986399999999999</v>
      </c>
      <c r="H45" s="17">
        <v>658.2</v>
      </c>
      <c r="I45" s="17">
        <v>650</v>
      </c>
      <c r="J45" s="17">
        <v>629.90463999999997</v>
      </c>
      <c r="K45" s="17">
        <v>28.295359999999999</v>
      </c>
      <c r="L45" s="17">
        <v>145.9</v>
      </c>
      <c r="M45" s="17">
        <v>147.4599</v>
      </c>
      <c r="N45" s="17">
        <v>205.11832000000001</v>
      </c>
      <c r="O45" s="17">
        <v>-59.218319999999999</v>
      </c>
      <c r="P45" s="17">
        <v>7.4</v>
      </c>
      <c r="Q45" s="17">
        <v>8.8258700000000001</v>
      </c>
      <c r="R45" s="17">
        <v>8.8258700000000001</v>
      </c>
      <c r="S45" s="17">
        <v>-1.42587</v>
      </c>
      <c r="T45" s="17">
        <v>7.7</v>
      </c>
      <c r="U45" s="17">
        <v>8.5166900000000005</v>
      </c>
      <c r="V45" s="17">
        <v>8.5166900000000005</v>
      </c>
      <c r="W45" s="17">
        <v>-0.81669000000000003</v>
      </c>
      <c r="X45" s="17">
        <v>93.6</v>
      </c>
      <c r="Y45" s="17">
        <v>91.867829999999998</v>
      </c>
      <c r="Z45" s="17">
        <v>91.867829999999998</v>
      </c>
      <c r="AA45" s="17">
        <v>1.73217</v>
      </c>
      <c r="AB45" s="17">
        <v>228.5</v>
      </c>
      <c r="AC45" s="17">
        <v>226.00122999999999</v>
      </c>
      <c r="AD45" s="17">
        <v>242</v>
      </c>
      <c r="AE45" s="17">
        <v>-13.5</v>
      </c>
      <c r="AF45" s="17">
        <v>13</v>
      </c>
      <c r="AG45" s="17"/>
      <c r="AH45" s="17">
        <v>86.98997</v>
      </c>
      <c r="AI45" s="17">
        <v>-73.98997</v>
      </c>
      <c r="AJ45" s="17">
        <v>0</v>
      </c>
      <c r="AK45" s="17"/>
      <c r="AL45" s="17"/>
      <c r="AM45" s="17">
        <v>0</v>
      </c>
      <c r="AN45" s="17"/>
      <c r="AO45" s="17"/>
      <c r="AP45" s="17"/>
      <c r="AQ45" s="17">
        <v>0</v>
      </c>
      <c r="AR45" s="17"/>
      <c r="AS45" s="17"/>
      <c r="AT45" s="17"/>
      <c r="AU45" s="17">
        <v>0</v>
      </c>
      <c r="AV45" s="17"/>
      <c r="AW45" s="17"/>
      <c r="AX45" s="17"/>
      <c r="AY45" s="17">
        <v>0</v>
      </c>
      <c r="AZ45" s="17"/>
      <c r="BA45" s="17"/>
      <c r="BB45" s="17"/>
      <c r="BC45" s="17">
        <v>0</v>
      </c>
      <c r="BD45" s="17"/>
      <c r="BE45" s="17"/>
      <c r="BF45" s="17"/>
      <c r="BG45" s="17">
        <v>0</v>
      </c>
      <c r="BH45" s="17"/>
      <c r="BI45" s="17"/>
      <c r="BJ45" s="17"/>
      <c r="BK45" s="17">
        <v>0</v>
      </c>
      <c r="BL45" s="17">
        <v>581.70000000000005</v>
      </c>
      <c r="BM45" s="17">
        <v>582.50599999999997</v>
      </c>
      <c r="BN45" s="17">
        <v>582.50599999999997</v>
      </c>
      <c r="BO45" s="17">
        <v>-0.80600000000000005</v>
      </c>
      <c r="BP45" s="17">
        <v>10.7</v>
      </c>
      <c r="BQ45" s="17">
        <v>10.52094</v>
      </c>
      <c r="BR45" s="17">
        <v>10.52094</v>
      </c>
      <c r="BS45" s="17">
        <v>0.17906</v>
      </c>
      <c r="BT45" s="17"/>
      <c r="BU45" s="17"/>
      <c r="BV45" s="17">
        <v>17.629960000000001</v>
      </c>
      <c r="BW45" s="17">
        <v>-17.629960000000001</v>
      </c>
      <c r="BX45" s="17"/>
      <c r="BY45" s="17"/>
      <c r="BZ45" s="17"/>
      <c r="CA45" s="17">
        <v>0</v>
      </c>
      <c r="CB45" s="17"/>
      <c r="CC45" s="17"/>
      <c r="CD45" s="17"/>
      <c r="CE45" s="17">
        <v>0</v>
      </c>
      <c r="CF45" s="17"/>
      <c r="CG45" s="17"/>
      <c r="CH45" s="17"/>
      <c r="CI45" s="17">
        <v>0</v>
      </c>
      <c r="CJ45" s="17">
        <v>164.9</v>
      </c>
      <c r="CK45" s="17">
        <v>164.06706</v>
      </c>
      <c r="CL45" s="17">
        <v>164.06706</v>
      </c>
      <c r="CM45" s="17">
        <v>0.83294000000000001</v>
      </c>
      <c r="CN45" s="17">
        <v>10.4</v>
      </c>
      <c r="CO45" s="17">
        <v>9.2994299999999992</v>
      </c>
      <c r="CP45" s="17">
        <v>9.2994299999999992</v>
      </c>
      <c r="CQ45" s="17">
        <v>1.10057</v>
      </c>
      <c r="CR45" s="17">
        <v>6.7</v>
      </c>
      <c r="CS45" s="17">
        <v>4.9935799999999997</v>
      </c>
      <c r="CT45" s="17">
        <v>4.9935799999999997</v>
      </c>
      <c r="CU45" s="17">
        <v>1.70642</v>
      </c>
      <c r="CV45" s="17"/>
      <c r="CW45" s="17"/>
      <c r="CX45" s="17"/>
      <c r="CY45" s="17">
        <v>0</v>
      </c>
      <c r="CZ45" s="17">
        <v>6.6</v>
      </c>
      <c r="DA45" s="17">
        <v>6.8787000000000003</v>
      </c>
      <c r="DB45" s="17">
        <v>6.8787000000000003</v>
      </c>
      <c r="DC45" s="17">
        <v>-0.2787</v>
      </c>
      <c r="DD45" s="17"/>
      <c r="DE45" s="17"/>
      <c r="DF45" s="17"/>
      <c r="DG45" s="17">
        <v>0</v>
      </c>
      <c r="DH45" s="17">
        <v>70.599999999999994</v>
      </c>
      <c r="DI45" s="17">
        <v>67.146360000000001</v>
      </c>
      <c r="DJ45" s="17">
        <v>142.44412</v>
      </c>
      <c r="DK45" s="17">
        <v>-71.844120000000004</v>
      </c>
      <c r="DL45" s="17"/>
      <c r="DM45" s="17"/>
      <c r="DN45" s="17"/>
      <c r="DO45" s="17">
        <v>0</v>
      </c>
      <c r="DP45" s="17"/>
      <c r="DQ45" s="17"/>
      <c r="DR45" s="17"/>
      <c r="DS45" s="17">
        <v>0</v>
      </c>
      <c r="DT45" s="17">
        <v>24.1</v>
      </c>
      <c r="DU45" s="17">
        <v>23.215890000000002</v>
      </c>
      <c r="DV45" s="17">
        <v>23.215890000000002</v>
      </c>
      <c r="DW45" s="17">
        <v>0.88410999999999995</v>
      </c>
      <c r="DX45" s="17"/>
      <c r="DY45" s="17"/>
      <c r="DZ45" s="17"/>
      <c r="EA45" s="17">
        <v>0</v>
      </c>
      <c r="EB45" s="17">
        <v>110</v>
      </c>
      <c r="EC45" s="17">
        <v>112.46647</v>
      </c>
      <c r="ED45" s="17">
        <v>112.46647</v>
      </c>
      <c r="EE45" s="17">
        <v>-2.4664700000000002</v>
      </c>
      <c r="EF45" s="17">
        <v>220.3</v>
      </c>
      <c r="EG45" s="17">
        <v>220.69499999999999</v>
      </c>
      <c r="EH45" s="17">
        <v>220.69499999999999</v>
      </c>
      <c r="EI45" s="17">
        <v>-0.39500000000000002</v>
      </c>
      <c r="EJ45" s="17">
        <v>170.8</v>
      </c>
      <c r="EK45" s="17">
        <v>99.810310000000001</v>
      </c>
      <c r="EL45" s="17"/>
      <c r="EM45" s="17">
        <v>170.8</v>
      </c>
      <c r="EN45" s="17"/>
      <c r="EO45" s="17"/>
      <c r="EP45" s="17"/>
      <c r="EQ45" s="17">
        <v>0</v>
      </c>
      <c r="ER45" s="17"/>
      <c r="ES45" s="17"/>
      <c r="ET45" s="17"/>
      <c r="EU45" s="17">
        <v>0</v>
      </c>
      <c r="EV45" s="17">
        <v>6.5</v>
      </c>
      <c r="EW45" s="17">
        <v>6.39</v>
      </c>
      <c r="EX45" s="17">
        <v>6.39</v>
      </c>
      <c r="EY45" s="17">
        <v>0.11</v>
      </c>
      <c r="EZ45" s="17">
        <v>383.4</v>
      </c>
      <c r="FA45" s="17">
        <v>360</v>
      </c>
      <c r="FB45" s="17">
        <v>360</v>
      </c>
      <c r="FC45" s="17">
        <v>23.4</v>
      </c>
      <c r="FD45" s="17">
        <v>83</v>
      </c>
      <c r="FE45" s="17">
        <v>81.635570000000001</v>
      </c>
      <c r="FF45" s="17">
        <v>81.635570000000001</v>
      </c>
      <c r="FG45" s="17">
        <v>1.36443</v>
      </c>
      <c r="FH45" s="17">
        <v>152.5</v>
      </c>
      <c r="FI45" s="17">
        <v>149.98721</v>
      </c>
      <c r="FJ45" s="17">
        <v>149.98721</v>
      </c>
      <c r="FK45" s="17">
        <v>2.5127899999999999</v>
      </c>
      <c r="FL45" s="17">
        <v>25.4</v>
      </c>
      <c r="FM45" s="17">
        <v>41.89893</v>
      </c>
      <c r="FN45" s="17">
        <v>41.89893</v>
      </c>
      <c r="FO45" s="17">
        <v>-16.498930000000001</v>
      </c>
      <c r="FP45" s="17">
        <v>18.8</v>
      </c>
      <c r="FQ45" s="17">
        <v>19.21088</v>
      </c>
      <c r="FR45" s="17">
        <v>19.21088</v>
      </c>
      <c r="FS45" s="17">
        <v>-0.41088000000000002</v>
      </c>
      <c r="FT45" s="17">
        <v>19.047000000000001</v>
      </c>
      <c r="FU45" s="17">
        <v>18.172979999999999</v>
      </c>
      <c r="FV45" s="17">
        <v>18.172979999999999</v>
      </c>
      <c r="FW45" s="17">
        <v>0.87402000000000002</v>
      </c>
      <c r="FX45" s="17">
        <v>91.2</v>
      </c>
      <c r="FY45" s="17">
        <v>87.773570000000007</v>
      </c>
      <c r="FZ45" s="17">
        <v>87.773570000000007</v>
      </c>
      <c r="GA45" s="17">
        <v>3.4264299999999999</v>
      </c>
      <c r="GB45" s="17">
        <v>175.8</v>
      </c>
      <c r="GC45" s="17">
        <v>176.44598999999999</v>
      </c>
      <c r="GD45" s="17">
        <v>95.690910000000002</v>
      </c>
      <c r="GE45" s="17">
        <v>80.109089999999995</v>
      </c>
      <c r="GF45" s="17">
        <v>175.2</v>
      </c>
      <c r="GG45" s="17">
        <v>176.44598999999999</v>
      </c>
      <c r="GH45" s="17">
        <v>95.690910000000002</v>
      </c>
      <c r="GI45" s="17">
        <v>79.50909</v>
      </c>
      <c r="GJ45" s="17">
        <v>178</v>
      </c>
      <c r="GK45" s="17">
        <v>176.97585000000001</v>
      </c>
      <c r="GL45" s="17">
        <v>95.978269999999995</v>
      </c>
      <c r="GM45" s="17">
        <v>82.021730000000005</v>
      </c>
      <c r="GN45" s="17">
        <v>107.6</v>
      </c>
      <c r="GO45" s="17">
        <v>110.48202000000001</v>
      </c>
      <c r="GP45" s="17">
        <v>110.48202000000001</v>
      </c>
      <c r="GQ45" s="17">
        <v>-2.8820199999999998</v>
      </c>
      <c r="GR45" s="17">
        <v>36.1</v>
      </c>
      <c r="GS45" s="17">
        <v>31.486879999999999</v>
      </c>
      <c r="GT45" s="17">
        <v>47.082599999999999</v>
      </c>
      <c r="GU45" s="17">
        <v>-10.9826</v>
      </c>
      <c r="GV45" s="17"/>
      <c r="GW45" s="17"/>
      <c r="GX45" s="17">
        <v>32.946550000000002</v>
      </c>
      <c r="GY45" s="17">
        <v>-32.946550000000002</v>
      </c>
      <c r="GZ45" s="17">
        <v>3.8</v>
      </c>
      <c r="HA45" s="17"/>
      <c r="HB45" s="17"/>
      <c r="HC45" s="17">
        <v>3.8</v>
      </c>
      <c r="HD45" s="17">
        <v>28.8</v>
      </c>
      <c r="HE45" s="17">
        <v>30.13373</v>
      </c>
      <c r="HF45" s="17">
        <v>30.13373</v>
      </c>
      <c r="HG45" s="17">
        <v>-1.3337300000000001</v>
      </c>
      <c r="HH45" s="17">
        <v>146</v>
      </c>
      <c r="HI45" s="17">
        <v>138.30174</v>
      </c>
      <c r="HJ45" s="17">
        <v>141.06124</v>
      </c>
      <c r="HK45" s="17">
        <v>4.9387600000000003</v>
      </c>
      <c r="HL45" s="17"/>
      <c r="HM45" s="17"/>
      <c r="HN45" s="17"/>
      <c r="HO45" s="17">
        <v>0</v>
      </c>
      <c r="HP45" s="17"/>
      <c r="HQ45" s="17"/>
      <c r="HR45" s="17"/>
      <c r="HS45" s="17">
        <v>0</v>
      </c>
      <c r="HT45" s="17">
        <v>96</v>
      </c>
      <c r="HU45" s="17">
        <v>95.545190000000005</v>
      </c>
      <c r="HV45" s="17">
        <v>95.545190000000005</v>
      </c>
      <c r="HW45" s="17">
        <v>0.45480999999999999</v>
      </c>
      <c r="HX45" s="17">
        <v>0</v>
      </c>
      <c r="HY45" s="17"/>
      <c r="HZ45" s="17"/>
      <c r="IA45" s="17">
        <v>0</v>
      </c>
      <c r="IB45" s="17">
        <v>0</v>
      </c>
      <c r="IC45" s="17"/>
      <c r="ID45" s="17"/>
      <c r="IE45" s="17">
        <v>0</v>
      </c>
      <c r="IF45" s="17">
        <v>42.5</v>
      </c>
      <c r="IG45" s="17">
        <v>45.265309999999999</v>
      </c>
      <c r="IH45" s="17">
        <v>45.265309999999999</v>
      </c>
      <c r="II45" s="17">
        <v>-2.7653099999999999</v>
      </c>
      <c r="IJ45" s="17"/>
      <c r="IK45" s="17"/>
      <c r="IL45" s="17"/>
      <c r="IM45" s="17">
        <v>0</v>
      </c>
      <c r="IN45" s="17"/>
      <c r="IO45" s="17"/>
      <c r="IP45" s="17"/>
      <c r="IQ45" s="17">
        <v>0</v>
      </c>
      <c r="IR45" s="17"/>
      <c r="IS45" s="17"/>
      <c r="IT45" s="17"/>
      <c r="IU45" s="17">
        <v>0</v>
      </c>
      <c r="IV45" s="17">
        <v>131.69999999999999</v>
      </c>
      <c r="IW45" s="17">
        <v>136.69067999999999</v>
      </c>
      <c r="IX45" s="17">
        <v>136.69067999999999</v>
      </c>
      <c r="IY45" s="17">
        <v>-4.9906800000000002</v>
      </c>
      <c r="IZ45" s="17"/>
      <c r="JA45" s="17"/>
      <c r="JB45" s="17"/>
      <c r="JC45" s="17">
        <v>0</v>
      </c>
      <c r="JD45" s="17"/>
      <c r="JE45" s="17"/>
      <c r="JF45" s="17"/>
      <c r="JG45" s="17">
        <v>0</v>
      </c>
      <c r="JH45" s="17"/>
      <c r="JI45" s="17"/>
      <c r="JJ45" s="17"/>
      <c r="JK45" s="17">
        <v>0</v>
      </c>
      <c r="JL45" s="17"/>
      <c r="JM45" s="17"/>
      <c r="JN45" s="17"/>
      <c r="JO45" s="17">
        <v>0</v>
      </c>
      <c r="JP45" s="17"/>
      <c r="JQ45" s="17"/>
      <c r="JR45" s="17"/>
      <c r="JS45" s="17">
        <v>0</v>
      </c>
      <c r="JT45" s="17"/>
      <c r="JU45" s="17"/>
      <c r="JV45" s="17"/>
      <c r="JW45" s="17">
        <v>0</v>
      </c>
      <c r="JX45" s="17">
        <v>194.8</v>
      </c>
      <c r="JY45" s="17">
        <v>200.67499000000001</v>
      </c>
      <c r="JZ45" s="17">
        <v>200.67499000000001</v>
      </c>
      <c r="KA45" s="17">
        <v>-5.8749900000000004</v>
      </c>
      <c r="KB45" s="17">
        <v>195.6</v>
      </c>
      <c r="KC45" s="17">
        <v>200.3066</v>
      </c>
      <c r="KD45" s="17">
        <v>200.3066</v>
      </c>
      <c r="KE45" s="17">
        <v>-4.7065999999999999</v>
      </c>
      <c r="KF45" s="17">
        <v>195.8</v>
      </c>
      <c r="KG45" s="17">
        <v>200.18467000000001</v>
      </c>
      <c r="KH45" s="17">
        <v>200.18467000000001</v>
      </c>
      <c r="KI45" s="17">
        <v>-4.3846699999999998</v>
      </c>
      <c r="KJ45" s="17">
        <v>32.200000000000003</v>
      </c>
      <c r="KK45" s="17">
        <v>32.19</v>
      </c>
      <c r="KL45" s="17">
        <v>36</v>
      </c>
      <c r="KM45" s="17">
        <v>-3.8</v>
      </c>
      <c r="KN45" s="17"/>
      <c r="KO45" s="17"/>
      <c r="KP45" s="17"/>
      <c r="KQ45" s="17">
        <v>0</v>
      </c>
      <c r="KR45" s="17"/>
      <c r="KS45" s="17"/>
      <c r="KT45" s="17"/>
      <c r="KU45" s="17">
        <v>0</v>
      </c>
      <c r="KV45" s="17">
        <v>4.0999999999999996</v>
      </c>
      <c r="KW45" s="17"/>
      <c r="KX45" s="17">
        <v>4.7853599999999998</v>
      </c>
      <c r="KY45" s="17">
        <v>-0.68535999999999997</v>
      </c>
      <c r="KZ45" s="17">
        <v>225.7</v>
      </c>
      <c r="LA45" s="17">
        <v>211.81001000000001</v>
      </c>
      <c r="LB45" s="17">
        <v>207.96208999999999</v>
      </c>
      <c r="LC45" s="17">
        <v>17.737909999999999</v>
      </c>
      <c r="LD45" s="17">
        <v>138.69999999999999</v>
      </c>
      <c r="LE45" s="17">
        <v>133.16031000000001</v>
      </c>
      <c r="LF45" s="17">
        <v>133.16031000000001</v>
      </c>
      <c r="LG45" s="17">
        <v>5.5396900000000002</v>
      </c>
      <c r="LH45" s="17">
        <v>63.9</v>
      </c>
      <c r="LI45" s="17">
        <v>67.199219999999997</v>
      </c>
      <c r="LJ45" s="17">
        <v>67.199219999999997</v>
      </c>
      <c r="LK45" s="17">
        <v>-3.29922</v>
      </c>
      <c r="LL45" s="17">
        <v>78.3</v>
      </c>
      <c r="LM45" s="17">
        <v>78.567999999999998</v>
      </c>
      <c r="LN45" s="17">
        <v>78.567999999999998</v>
      </c>
      <c r="LO45" s="17">
        <v>-0.26800000000000002</v>
      </c>
      <c r="LP45" s="17">
        <v>27.7</v>
      </c>
      <c r="LQ45" s="17">
        <v>29.980560000000001</v>
      </c>
      <c r="LR45" s="17">
        <v>29.980560000000001</v>
      </c>
      <c r="LS45" s="17">
        <v>-2.2805599999999999</v>
      </c>
      <c r="LT45" s="17"/>
      <c r="LU45" s="17"/>
      <c r="LV45" s="17"/>
      <c r="LW45" s="17">
        <v>0</v>
      </c>
      <c r="LX45" s="17">
        <v>0</v>
      </c>
      <c r="LY45" s="17"/>
      <c r="LZ45" s="17"/>
      <c r="MA45" s="17">
        <v>0</v>
      </c>
      <c r="MB45" s="17">
        <v>0</v>
      </c>
      <c r="MC45" s="17"/>
      <c r="MD45" s="17"/>
      <c r="ME45" s="17">
        <v>0</v>
      </c>
      <c r="MF45" s="17">
        <v>138.5</v>
      </c>
      <c r="MG45" s="17">
        <v>136.26948999999999</v>
      </c>
      <c r="MH45" s="17">
        <v>136.26948999999999</v>
      </c>
      <c r="MI45" s="17">
        <v>2.2305100000000002</v>
      </c>
      <c r="MJ45" s="17"/>
      <c r="MK45" s="17"/>
      <c r="ML45" s="17"/>
      <c r="MM45" s="17">
        <v>0</v>
      </c>
      <c r="MN45" s="17"/>
      <c r="MO45" s="17"/>
      <c r="MP45" s="17"/>
      <c r="MQ45" s="17">
        <v>0</v>
      </c>
      <c r="MR45" s="17"/>
      <c r="MS45" s="17"/>
      <c r="MT45" s="17"/>
      <c r="MU45" s="17">
        <v>0</v>
      </c>
      <c r="MV45" s="17">
        <v>178.9</v>
      </c>
      <c r="MW45" s="17">
        <v>175.465</v>
      </c>
      <c r="MX45" s="17">
        <v>175.465</v>
      </c>
      <c r="MY45" s="17">
        <v>3.4350000000000001</v>
      </c>
      <c r="MZ45" s="17">
        <v>175</v>
      </c>
      <c r="NA45" s="17">
        <v>175.43683999999999</v>
      </c>
      <c r="NB45" s="17">
        <v>175.43683999999999</v>
      </c>
      <c r="NC45" s="17">
        <v>-0.43684000000000001</v>
      </c>
      <c r="ND45" s="17">
        <v>176.6</v>
      </c>
      <c r="NE45" s="17">
        <v>176.22309000000001</v>
      </c>
      <c r="NF45" s="17">
        <v>176.22309000000001</v>
      </c>
      <c r="NG45" s="17">
        <v>0.37691000000000002</v>
      </c>
      <c r="NH45" s="17">
        <v>175.6</v>
      </c>
      <c r="NI45" s="17">
        <v>175.92723000000001</v>
      </c>
      <c r="NJ45" s="17">
        <v>175.92723000000001</v>
      </c>
      <c r="NK45" s="17">
        <v>-0.32723000000000002</v>
      </c>
      <c r="NL45" s="17"/>
      <c r="NM45" s="17"/>
      <c r="NN45" s="17"/>
      <c r="NO45" s="17">
        <v>0</v>
      </c>
      <c r="NP45" s="17"/>
      <c r="NQ45" s="17"/>
      <c r="NR45" s="17"/>
      <c r="NS45" s="17">
        <v>0</v>
      </c>
      <c r="NT45" s="17">
        <v>7.8</v>
      </c>
      <c r="NU45" s="17"/>
      <c r="NV45" s="17">
        <v>9.09</v>
      </c>
      <c r="NW45" s="17">
        <v>-1.29</v>
      </c>
      <c r="NX45" s="17">
        <v>9.1999999999999993</v>
      </c>
      <c r="NY45" s="17">
        <v>9.0694199999999991</v>
      </c>
      <c r="NZ45" s="17">
        <v>9.0694199999999991</v>
      </c>
      <c r="OA45" s="17">
        <v>0.13058</v>
      </c>
      <c r="OB45" s="17">
        <v>17.8</v>
      </c>
      <c r="OC45" s="17"/>
      <c r="OD45" s="17"/>
      <c r="OE45" s="17">
        <v>17.8</v>
      </c>
      <c r="OF45" s="17">
        <v>0</v>
      </c>
      <c r="OG45" s="17"/>
      <c r="OH45" s="17"/>
      <c r="OI45" s="17">
        <v>0</v>
      </c>
      <c r="OJ45" s="17">
        <v>95.4</v>
      </c>
      <c r="OK45" s="17">
        <v>103.33</v>
      </c>
      <c r="OL45" s="17">
        <v>103.934</v>
      </c>
      <c r="OM45" s="17">
        <v>-8.5340000000000007</v>
      </c>
      <c r="ON45" s="17">
        <v>0</v>
      </c>
      <c r="OO45" s="17"/>
      <c r="OP45" s="17"/>
      <c r="OQ45" s="17">
        <v>0</v>
      </c>
      <c r="OR45" s="17">
        <v>0.2</v>
      </c>
      <c r="OS45" s="17">
        <v>0.68</v>
      </c>
      <c r="OT45" s="17">
        <v>0.68</v>
      </c>
      <c r="OU45" s="17">
        <v>-0.48</v>
      </c>
      <c r="OV45" s="17">
        <v>0</v>
      </c>
      <c r="OW45" s="17"/>
      <c r="OX45" s="17"/>
      <c r="OY45" s="17">
        <v>0</v>
      </c>
      <c r="OZ45" s="17">
        <v>20.7</v>
      </c>
      <c r="PA45" s="17"/>
      <c r="PB45" s="17">
        <v>20.456230000000001</v>
      </c>
      <c r="PC45" s="17">
        <v>0.24376999999999999</v>
      </c>
      <c r="PD45" s="17">
        <v>10.4</v>
      </c>
      <c r="PE45" s="17">
        <v>9.9830000000000005</v>
      </c>
      <c r="PF45" s="17">
        <v>9.9830000000000005</v>
      </c>
      <c r="PG45" s="17">
        <v>0.41699999999999998</v>
      </c>
      <c r="PH45" s="17">
        <v>5.8</v>
      </c>
      <c r="PI45" s="17">
        <v>5.67</v>
      </c>
      <c r="PJ45" s="17">
        <v>5.67</v>
      </c>
      <c r="PK45" s="17">
        <v>0.13</v>
      </c>
      <c r="PL45" s="17">
        <v>0</v>
      </c>
      <c r="PM45" s="17"/>
      <c r="PN45" s="17"/>
      <c r="PO45" s="17">
        <v>0</v>
      </c>
      <c r="PP45" s="17">
        <v>0</v>
      </c>
      <c r="PQ45" s="17"/>
      <c r="PR45" s="17"/>
      <c r="PS45" s="17">
        <v>0</v>
      </c>
      <c r="PT45" s="17">
        <v>2.2000000000000002</v>
      </c>
      <c r="PU45" s="17">
        <v>2</v>
      </c>
      <c r="PV45" s="17">
        <v>2</v>
      </c>
      <c r="PW45" s="17">
        <v>0.2</v>
      </c>
      <c r="PX45" s="17">
        <v>3.3</v>
      </c>
      <c r="PY45" s="17">
        <v>1.6</v>
      </c>
      <c r="PZ45" s="17">
        <v>1.6</v>
      </c>
      <c r="QA45" s="17">
        <v>1.7</v>
      </c>
      <c r="QB45" s="17">
        <v>5.2</v>
      </c>
      <c r="QC45" s="17">
        <v>5</v>
      </c>
      <c r="QD45" s="17">
        <v>5</v>
      </c>
      <c r="QE45" s="17">
        <v>0.2</v>
      </c>
      <c r="QF45" s="17">
        <v>20.7</v>
      </c>
      <c r="QG45" s="17"/>
      <c r="QH45" s="17">
        <v>20.422219999999999</v>
      </c>
      <c r="QI45" s="17">
        <v>0.27778000000000003</v>
      </c>
      <c r="QJ45" s="17">
        <v>14.1</v>
      </c>
      <c r="QK45" s="17">
        <v>10</v>
      </c>
      <c r="QL45" s="17">
        <v>10</v>
      </c>
      <c r="QM45" s="17">
        <v>4.0999999999999996</v>
      </c>
      <c r="QN45" s="17">
        <v>18.3</v>
      </c>
      <c r="QO45" s="17">
        <v>17.492709999999999</v>
      </c>
      <c r="QP45" s="17">
        <v>17.492709999999999</v>
      </c>
      <c r="QQ45" s="17">
        <v>0.80728999999999995</v>
      </c>
      <c r="QR45" s="17">
        <v>3.5</v>
      </c>
      <c r="QS45" s="17">
        <v>3.4</v>
      </c>
      <c r="QT45" s="17">
        <v>3.4</v>
      </c>
      <c r="QU45" s="17">
        <v>0.1</v>
      </c>
      <c r="QV45" s="17">
        <v>18.5</v>
      </c>
      <c r="QW45" s="17">
        <v>17.881440000000001</v>
      </c>
      <c r="QX45" s="17">
        <v>17.881440000000001</v>
      </c>
      <c r="QY45" s="17">
        <v>0.61856</v>
      </c>
      <c r="QZ45" s="17">
        <v>0</v>
      </c>
      <c r="RA45" s="17"/>
      <c r="RB45" s="17"/>
      <c r="RC45" s="17">
        <v>0</v>
      </c>
      <c r="RD45" s="17">
        <v>0</v>
      </c>
      <c r="RE45" s="17"/>
      <c r="RF45" s="17"/>
      <c r="RG45" s="17">
        <v>0</v>
      </c>
      <c r="RH45" s="17">
        <v>21.7</v>
      </c>
      <c r="RI45" s="17">
        <v>24.25</v>
      </c>
      <c r="RJ45" s="17">
        <v>23.632000000000001</v>
      </c>
      <c r="RK45" s="17">
        <v>-1.9319999999999999</v>
      </c>
      <c r="RL45" s="17">
        <v>67.599999999999994</v>
      </c>
      <c r="RM45" s="17">
        <v>77.260000000000005</v>
      </c>
      <c r="RN45" s="17">
        <v>76.8</v>
      </c>
      <c r="RO45" s="17">
        <v>-9.1999999999999993</v>
      </c>
      <c r="RP45" s="17">
        <v>0</v>
      </c>
      <c r="RQ45" s="17"/>
      <c r="RR45" s="17"/>
      <c r="RS45" s="17">
        <v>0</v>
      </c>
      <c r="RT45" s="17">
        <v>3.1</v>
      </c>
      <c r="RU45" s="17">
        <v>3.06</v>
      </c>
      <c r="RV45" s="17">
        <v>3.06</v>
      </c>
      <c r="RW45" s="17">
        <v>0.04</v>
      </c>
      <c r="RX45" s="17">
        <v>20.399999999999999</v>
      </c>
      <c r="RY45" s="17">
        <v>19.792000000000002</v>
      </c>
      <c r="RZ45" s="17">
        <v>19.792000000000002</v>
      </c>
      <c r="SA45" s="17">
        <v>0.60799999999999998</v>
      </c>
      <c r="SB45" s="17">
        <v>3.2</v>
      </c>
      <c r="SC45" s="17">
        <v>2</v>
      </c>
      <c r="SD45" s="17">
        <v>2</v>
      </c>
      <c r="SE45" s="17">
        <v>1.2</v>
      </c>
      <c r="SF45" s="17"/>
      <c r="SG45" s="17"/>
      <c r="SH45" s="17">
        <v>0.4</v>
      </c>
      <c r="SI45" s="17">
        <v>-0.4</v>
      </c>
      <c r="SJ45" s="17">
        <v>0</v>
      </c>
      <c r="SK45" s="17"/>
      <c r="SL45" s="17"/>
      <c r="SM45" s="17">
        <v>0</v>
      </c>
      <c r="SN45" s="17">
        <v>19.899999999999999</v>
      </c>
      <c r="SO45" s="17">
        <v>19.1448</v>
      </c>
      <c r="SP45" s="17">
        <v>19.1448</v>
      </c>
      <c r="SQ45" s="17">
        <v>0.75519999999999998</v>
      </c>
      <c r="SR45" s="17">
        <v>13.1</v>
      </c>
      <c r="SS45" s="17">
        <v>12.244899999999999</v>
      </c>
      <c r="ST45" s="17">
        <v>12.244899999999999</v>
      </c>
      <c r="SU45" s="17">
        <v>0.85509999999999997</v>
      </c>
      <c r="SV45" s="17">
        <v>20.2</v>
      </c>
      <c r="SW45" s="17">
        <v>19.436350000000001</v>
      </c>
      <c r="SX45" s="17">
        <v>19.436350000000001</v>
      </c>
      <c r="SY45" s="17">
        <v>0.76365000000000005</v>
      </c>
      <c r="SZ45" s="17">
        <v>20.2</v>
      </c>
      <c r="TA45" s="17">
        <v>19.436350000000001</v>
      </c>
      <c r="TB45" s="17">
        <v>19.436350000000001</v>
      </c>
      <c r="TC45" s="17">
        <v>0.76365000000000005</v>
      </c>
      <c r="TD45" s="17">
        <v>1.4</v>
      </c>
      <c r="TE45" s="17">
        <v>0.97599999999999998</v>
      </c>
      <c r="TF45" s="17">
        <v>0.97599999999999998</v>
      </c>
      <c r="TG45" s="17">
        <v>0.42399999999999999</v>
      </c>
      <c r="TH45" s="17">
        <v>24.8</v>
      </c>
      <c r="TI45" s="17">
        <v>24.75</v>
      </c>
      <c r="TJ45" s="17">
        <v>56</v>
      </c>
      <c r="TK45" s="17">
        <v>-31.2</v>
      </c>
      <c r="TL45" s="17">
        <v>0</v>
      </c>
      <c r="TM45" s="17"/>
      <c r="TN45" s="17"/>
      <c r="TO45" s="17">
        <v>0</v>
      </c>
      <c r="TP45" s="17">
        <v>87.3</v>
      </c>
      <c r="TQ45" s="17">
        <v>74.81</v>
      </c>
      <c r="TR45" s="17">
        <v>84.32</v>
      </c>
      <c r="TS45" s="17">
        <v>2.98</v>
      </c>
      <c r="TT45" s="17">
        <v>105.8</v>
      </c>
      <c r="TU45" s="17">
        <v>95.58</v>
      </c>
      <c r="TV45" s="17">
        <v>95.009</v>
      </c>
      <c r="TW45" s="17">
        <v>10.791</v>
      </c>
      <c r="TX45" s="17">
        <v>2.5</v>
      </c>
      <c r="TY45" s="17">
        <v>3.831</v>
      </c>
      <c r="TZ45" s="17">
        <v>3.831</v>
      </c>
      <c r="UA45" s="17">
        <v>-1.331</v>
      </c>
      <c r="UB45" s="17">
        <v>0.5</v>
      </c>
      <c r="UC45" s="17">
        <v>7.5549999999999997</v>
      </c>
      <c r="UD45" s="17">
        <v>7.5549999999999997</v>
      </c>
      <c r="UE45" s="17">
        <v>-7.0549999999999997</v>
      </c>
      <c r="UF45" s="17">
        <v>0</v>
      </c>
      <c r="UG45" s="17"/>
      <c r="UH45" s="17"/>
      <c r="UI45" s="17">
        <v>0</v>
      </c>
      <c r="UJ45" s="17">
        <v>21</v>
      </c>
      <c r="UK45" s="17">
        <v>19.436350000000001</v>
      </c>
      <c r="UL45" s="17">
        <v>19.436350000000001</v>
      </c>
      <c r="UM45" s="17">
        <v>1.56365</v>
      </c>
      <c r="UN45" s="17">
        <v>8.1</v>
      </c>
      <c r="UO45" s="17">
        <v>8.1999999999999993</v>
      </c>
      <c r="UP45" s="17">
        <v>8.1999999999999993</v>
      </c>
      <c r="UQ45" s="17">
        <v>-0.1</v>
      </c>
      <c r="UR45" s="17">
        <v>5.4</v>
      </c>
      <c r="US45" s="17">
        <v>7.1</v>
      </c>
      <c r="UT45" s="17">
        <v>7.1</v>
      </c>
      <c r="UU45" s="17">
        <v>-1.7</v>
      </c>
      <c r="UV45" s="17">
        <v>20.399999999999999</v>
      </c>
      <c r="UW45" s="17">
        <v>19.436350000000001</v>
      </c>
      <c r="UX45" s="17">
        <v>19.436350000000001</v>
      </c>
      <c r="UY45" s="17">
        <v>0.96365000000000001</v>
      </c>
      <c r="UZ45" s="17">
        <v>20.399999999999999</v>
      </c>
      <c r="VA45" s="17">
        <v>19.436350000000001</v>
      </c>
      <c r="VB45" s="17">
        <v>19.436350000000001</v>
      </c>
      <c r="VC45" s="17">
        <v>0.96365000000000001</v>
      </c>
      <c r="VD45" s="17">
        <v>20</v>
      </c>
      <c r="VE45" s="17">
        <v>19.436350000000001</v>
      </c>
      <c r="VF45" s="17">
        <v>19.436350000000001</v>
      </c>
      <c r="VG45" s="17">
        <v>0.56364999999999998</v>
      </c>
      <c r="VH45" s="17">
        <v>0.4</v>
      </c>
      <c r="VI45" s="17">
        <v>0.18</v>
      </c>
      <c r="VJ45" s="17">
        <v>0.18</v>
      </c>
      <c r="VK45" s="17">
        <v>0.22</v>
      </c>
      <c r="VL45" s="17">
        <v>0</v>
      </c>
      <c r="VM45" s="17"/>
      <c r="VN45" s="17"/>
      <c r="VO45" s="17">
        <v>0</v>
      </c>
      <c r="VP45" s="17">
        <v>0</v>
      </c>
      <c r="VQ45" s="17"/>
      <c r="VR45" s="17"/>
      <c r="VS45" s="17">
        <v>0</v>
      </c>
      <c r="VT45" s="17">
        <v>0</v>
      </c>
      <c r="VU45" s="17"/>
      <c r="VV45" s="17"/>
      <c r="VW45" s="17">
        <v>0</v>
      </c>
      <c r="VX45" s="17">
        <v>0.6</v>
      </c>
      <c r="VY45" s="17">
        <v>0.6</v>
      </c>
      <c r="VZ45" s="17">
        <v>0.6</v>
      </c>
      <c r="WA45" s="17">
        <v>0</v>
      </c>
      <c r="WB45" s="17">
        <v>125.4</v>
      </c>
      <c r="WC45" s="17">
        <v>105.48</v>
      </c>
      <c r="WD45" s="17">
        <v>115</v>
      </c>
      <c r="WE45" s="17">
        <v>10.4</v>
      </c>
      <c r="WF45" s="17">
        <v>0</v>
      </c>
      <c r="WG45" s="17"/>
      <c r="WH45" s="17">
        <v>146.45599999999999</v>
      </c>
      <c r="WI45" s="17">
        <v>-146.45599999999999</v>
      </c>
      <c r="WJ45" s="17">
        <v>0</v>
      </c>
      <c r="WK45" s="17"/>
      <c r="WL45" s="17"/>
      <c r="WM45" s="17">
        <v>0</v>
      </c>
      <c r="WN45" s="17">
        <v>4.8</v>
      </c>
      <c r="WO45" s="17">
        <v>4.2</v>
      </c>
      <c r="WP45" s="17">
        <v>4.2</v>
      </c>
      <c r="WQ45" s="17">
        <v>0.6</v>
      </c>
      <c r="WR45" s="17">
        <v>2.4</v>
      </c>
      <c r="WS45" s="17">
        <v>2.4</v>
      </c>
      <c r="WT45" s="17">
        <v>2.4</v>
      </c>
      <c r="WU45" s="17">
        <v>0</v>
      </c>
      <c r="WV45" s="17">
        <v>1.1000000000000001</v>
      </c>
      <c r="WW45" s="17">
        <v>1.2</v>
      </c>
      <c r="WX45" s="17">
        <v>1.2</v>
      </c>
      <c r="WY45" s="17">
        <v>-0.1</v>
      </c>
      <c r="WZ45" s="17">
        <v>2.7</v>
      </c>
      <c r="XA45" s="17">
        <v>2.8</v>
      </c>
      <c r="XB45" s="17">
        <v>2.8</v>
      </c>
      <c r="XC45" s="17">
        <v>-0.1</v>
      </c>
      <c r="XD45" s="17">
        <v>0</v>
      </c>
      <c r="XE45" s="17"/>
      <c r="XF45" s="17"/>
      <c r="XG45" s="17">
        <v>0</v>
      </c>
      <c r="XH45" s="17">
        <v>6.4</v>
      </c>
      <c r="XI45" s="17">
        <v>6.4</v>
      </c>
      <c r="XJ45" s="17">
        <v>6.4</v>
      </c>
      <c r="XK45" s="17">
        <v>0</v>
      </c>
      <c r="XL45" s="17">
        <v>20</v>
      </c>
      <c r="XM45" s="17">
        <v>19.241980000000002</v>
      </c>
      <c r="XN45" s="17">
        <v>19.241980000000002</v>
      </c>
      <c r="XO45" s="17">
        <v>0.75802000000000003</v>
      </c>
      <c r="XP45" s="17">
        <v>20</v>
      </c>
      <c r="XQ45" s="17">
        <v>19.241980000000002</v>
      </c>
      <c r="XR45" s="17">
        <v>19.241980000000002</v>
      </c>
      <c r="XS45" s="17">
        <v>0.75802000000000003</v>
      </c>
      <c r="XT45" s="17"/>
      <c r="XU45" s="17"/>
      <c r="XV45" s="17"/>
      <c r="XW45" s="17">
        <v>0</v>
      </c>
      <c r="XX45" s="17">
        <v>43.4</v>
      </c>
      <c r="XY45" s="17">
        <v>37.5</v>
      </c>
      <c r="XZ45" s="17">
        <v>32.5</v>
      </c>
      <c r="YA45" s="17">
        <v>10.9</v>
      </c>
      <c r="YB45" s="17">
        <v>28.9</v>
      </c>
      <c r="YC45" s="17">
        <v>37.5</v>
      </c>
      <c r="YD45" s="17">
        <v>32.5</v>
      </c>
      <c r="YE45" s="17">
        <v>-3.6</v>
      </c>
      <c r="YF45" s="17">
        <v>17.100000000000001</v>
      </c>
      <c r="YG45" s="17">
        <v>14</v>
      </c>
      <c r="YH45" s="17">
        <v>14</v>
      </c>
      <c r="YI45" s="17">
        <v>3.1</v>
      </c>
      <c r="YJ45" s="17">
        <v>11.6</v>
      </c>
      <c r="YK45" s="17">
        <v>12</v>
      </c>
      <c r="YL45" s="17">
        <v>12</v>
      </c>
      <c r="YM45" s="17">
        <v>-0.4</v>
      </c>
      <c r="YN45" s="17">
        <v>6.1</v>
      </c>
      <c r="YO45" s="17">
        <v>7.59</v>
      </c>
      <c r="YP45" s="17">
        <v>7.59</v>
      </c>
      <c r="YQ45" s="17">
        <v>-1.49</v>
      </c>
      <c r="YR45" s="17">
        <v>11.2</v>
      </c>
      <c r="YS45" s="17">
        <v>11</v>
      </c>
      <c r="YT45" s="17">
        <v>11</v>
      </c>
      <c r="YU45" s="17">
        <v>0.2</v>
      </c>
      <c r="YV45" s="17">
        <v>21.7</v>
      </c>
      <c r="YW45" s="17">
        <v>19</v>
      </c>
      <c r="YX45" s="17">
        <v>19</v>
      </c>
      <c r="YY45" s="17">
        <v>2.7</v>
      </c>
    </row>
    <row r="46" spans="1:675" ht="24" customHeight="1" x14ac:dyDescent="0.3">
      <c r="A46" s="1"/>
      <c r="B46" s="16" t="s">
        <v>68</v>
      </c>
      <c r="C46" s="16" t="s">
        <v>835</v>
      </c>
      <c r="D46" s="17">
        <v>202.8</v>
      </c>
      <c r="E46" s="17">
        <v>203.40136000000001</v>
      </c>
      <c r="F46" s="17">
        <v>203.40136000000001</v>
      </c>
      <c r="G46" s="17">
        <v>-0.60136000000000001</v>
      </c>
      <c r="H46" s="17">
        <v>658.2</v>
      </c>
      <c r="I46" s="17">
        <v>650</v>
      </c>
      <c r="J46" s="17">
        <v>629.90463999999997</v>
      </c>
      <c r="K46" s="17">
        <v>28.295359999999999</v>
      </c>
      <c r="L46" s="17">
        <v>145.80000000000001</v>
      </c>
      <c r="M46" s="17">
        <v>147.4599</v>
      </c>
      <c r="N46" s="17">
        <v>205.11832000000001</v>
      </c>
      <c r="O46" s="17">
        <v>-59.31832</v>
      </c>
      <c r="P46" s="17">
        <v>7.3</v>
      </c>
      <c r="Q46" s="17">
        <v>8.8258700000000001</v>
      </c>
      <c r="R46" s="17">
        <v>8.8258700000000001</v>
      </c>
      <c r="S46" s="17">
        <v>-1.5258700000000001</v>
      </c>
      <c r="T46" s="17">
        <v>7.5</v>
      </c>
      <c r="U46" s="17">
        <v>8.5166900000000005</v>
      </c>
      <c r="V46" s="17">
        <v>8.5166900000000005</v>
      </c>
      <c r="W46" s="17">
        <v>-1.0166900000000001</v>
      </c>
      <c r="X46" s="17">
        <v>93</v>
      </c>
      <c r="Y46" s="17">
        <v>91.867829999999998</v>
      </c>
      <c r="Z46" s="17">
        <v>91.867829999999998</v>
      </c>
      <c r="AA46" s="17">
        <v>1.1321699999999999</v>
      </c>
      <c r="AB46" s="17">
        <v>227.9</v>
      </c>
      <c r="AC46" s="17">
        <v>226.00122999999999</v>
      </c>
      <c r="AD46" s="17">
        <v>242</v>
      </c>
      <c r="AE46" s="17">
        <v>-14.1</v>
      </c>
      <c r="AF46" s="17">
        <v>81.900000000000006</v>
      </c>
      <c r="AG46" s="17">
        <v>86.98997</v>
      </c>
      <c r="AH46" s="17">
        <v>86.98997</v>
      </c>
      <c r="AI46" s="17">
        <v>-5.0899700000000001</v>
      </c>
      <c r="AJ46" s="17">
        <v>0</v>
      </c>
      <c r="AK46" s="17"/>
      <c r="AL46" s="17"/>
      <c r="AM46" s="17">
        <v>0</v>
      </c>
      <c r="AN46" s="17"/>
      <c r="AO46" s="17"/>
      <c r="AP46" s="17"/>
      <c r="AQ46" s="17">
        <v>0</v>
      </c>
      <c r="AR46" s="17"/>
      <c r="AS46" s="17"/>
      <c r="AT46" s="17"/>
      <c r="AU46" s="17">
        <v>0</v>
      </c>
      <c r="AV46" s="17"/>
      <c r="AW46" s="17"/>
      <c r="AX46" s="17"/>
      <c r="AY46" s="17">
        <v>0</v>
      </c>
      <c r="AZ46" s="17"/>
      <c r="BA46" s="17"/>
      <c r="BB46" s="17"/>
      <c r="BC46" s="17">
        <v>0</v>
      </c>
      <c r="BD46" s="17"/>
      <c r="BE46" s="17"/>
      <c r="BF46" s="17"/>
      <c r="BG46" s="17">
        <v>0</v>
      </c>
      <c r="BH46" s="17"/>
      <c r="BI46" s="17"/>
      <c r="BJ46" s="17"/>
      <c r="BK46" s="17">
        <v>0</v>
      </c>
      <c r="BL46" s="17">
        <v>580.9</v>
      </c>
      <c r="BM46" s="17">
        <v>582.50599999999997</v>
      </c>
      <c r="BN46" s="17">
        <v>582.50599999999997</v>
      </c>
      <c r="BO46" s="17">
        <v>-1.6060000000000001</v>
      </c>
      <c r="BP46" s="17">
        <v>10.7</v>
      </c>
      <c r="BQ46" s="17">
        <v>10.52094</v>
      </c>
      <c r="BR46" s="17">
        <v>10.52094</v>
      </c>
      <c r="BS46" s="17">
        <v>0.17906</v>
      </c>
      <c r="BT46" s="17"/>
      <c r="BU46" s="17"/>
      <c r="BV46" s="17">
        <v>17.629960000000001</v>
      </c>
      <c r="BW46" s="17">
        <v>-17.629960000000001</v>
      </c>
      <c r="BX46" s="17"/>
      <c r="BY46" s="17"/>
      <c r="BZ46" s="17"/>
      <c r="CA46" s="17">
        <v>0</v>
      </c>
      <c r="CB46" s="17"/>
      <c r="CC46" s="17"/>
      <c r="CD46" s="17"/>
      <c r="CE46" s="17">
        <v>0</v>
      </c>
      <c r="CF46" s="17"/>
      <c r="CG46" s="17"/>
      <c r="CH46" s="17"/>
      <c r="CI46" s="17">
        <v>0</v>
      </c>
      <c r="CJ46" s="17">
        <v>164.6</v>
      </c>
      <c r="CK46" s="17">
        <v>164.06706</v>
      </c>
      <c r="CL46" s="17">
        <v>164.06706</v>
      </c>
      <c r="CM46" s="17">
        <v>0.53293999999999997</v>
      </c>
      <c r="CN46" s="17">
        <v>10</v>
      </c>
      <c r="CO46" s="17">
        <v>9.2994299999999992</v>
      </c>
      <c r="CP46" s="17">
        <v>9.2994299999999992</v>
      </c>
      <c r="CQ46" s="17">
        <v>0.70057000000000003</v>
      </c>
      <c r="CR46" s="17">
        <v>6.6</v>
      </c>
      <c r="CS46" s="17">
        <v>4.9935799999999997</v>
      </c>
      <c r="CT46" s="17">
        <v>4.9935799999999997</v>
      </c>
      <c r="CU46" s="17">
        <v>1.60642</v>
      </c>
      <c r="CV46" s="17"/>
      <c r="CW46" s="17"/>
      <c r="CX46" s="17"/>
      <c r="CY46" s="17">
        <v>0</v>
      </c>
      <c r="CZ46" s="17">
        <v>6.6</v>
      </c>
      <c r="DA46" s="17">
        <v>6.8787000000000003</v>
      </c>
      <c r="DB46" s="17">
        <v>6.8787000000000003</v>
      </c>
      <c r="DC46" s="17">
        <v>-0.2787</v>
      </c>
      <c r="DD46" s="17"/>
      <c r="DE46" s="17"/>
      <c r="DF46" s="17"/>
      <c r="DG46" s="17">
        <v>0</v>
      </c>
      <c r="DH46" s="17">
        <v>140.80000000000001</v>
      </c>
      <c r="DI46" s="17">
        <v>98.827330000000003</v>
      </c>
      <c r="DJ46" s="17">
        <v>142.44412</v>
      </c>
      <c r="DK46" s="17">
        <v>-1.64412</v>
      </c>
      <c r="DL46" s="17"/>
      <c r="DM46" s="17"/>
      <c r="DN46" s="17"/>
      <c r="DO46" s="17">
        <v>0</v>
      </c>
      <c r="DP46" s="17"/>
      <c r="DQ46" s="17"/>
      <c r="DR46" s="17"/>
      <c r="DS46" s="17">
        <v>0</v>
      </c>
      <c r="DT46" s="17">
        <v>24</v>
      </c>
      <c r="DU46" s="17">
        <v>23.215890000000002</v>
      </c>
      <c r="DV46" s="17">
        <v>23.215890000000002</v>
      </c>
      <c r="DW46" s="17">
        <v>0.78410999999999997</v>
      </c>
      <c r="DX46" s="17"/>
      <c r="DY46" s="17"/>
      <c r="DZ46" s="17"/>
      <c r="EA46" s="17">
        <v>0</v>
      </c>
      <c r="EB46" s="17">
        <v>110</v>
      </c>
      <c r="EC46" s="17">
        <v>112.46647</v>
      </c>
      <c r="ED46" s="17">
        <v>112.46647</v>
      </c>
      <c r="EE46" s="17">
        <v>-2.4664700000000002</v>
      </c>
      <c r="EF46" s="17">
        <v>223.6</v>
      </c>
      <c r="EG46" s="17">
        <v>220.69499999999999</v>
      </c>
      <c r="EH46" s="17">
        <v>220.69499999999999</v>
      </c>
      <c r="EI46" s="17">
        <v>2.9049999999999998</v>
      </c>
      <c r="EJ46" s="17">
        <v>170.9</v>
      </c>
      <c r="EK46" s="17">
        <v>170.96541999999999</v>
      </c>
      <c r="EL46" s="17">
        <v>170.96541999999999</v>
      </c>
      <c r="EM46" s="17">
        <v>-6.5420000000000006E-2</v>
      </c>
      <c r="EN46" s="17"/>
      <c r="EO46" s="17"/>
      <c r="EP46" s="17"/>
      <c r="EQ46" s="17">
        <v>0</v>
      </c>
      <c r="ER46" s="17"/>
      <c r="ES46" s="17"/>
      <c r="ET46" s="17"/>
      <c r="EU46" s="17">
        <v>0</v>
      </c>
      <c r="EV46" s="17">
        <v>6.5</v>
      </c>
      <c r="EW46" s="17">
        <v>6.39</v>
      </c>
      <c r="EX46" s="17">
        <v>6.39</v>
      </c>
      <c r="EY46" s="17">
        <v>0.11</v>
      </c>
      <c r="EZ46" s="17">
        <v>456.5</v>
      </c>
      <c r="FA46" s="17">
        <v>408.67833000000002</v>
      </c>
      <c r="FB46" s="17">
        <v>408.67833000000002</v>
      </c>
      <c r="FC46" s="17">
        <v>47.821669999999997</v>
      </c>
      <c r="FD46" s="17">
        <v>24.8</v>
      </c>
      <c r="FE46" s="17">
        <v>81.635570000000001</v>
      </c>
      <c r="FF46" s="17">
        <v>81.635570000000001</v>
      </c>
      <c r="FG46" s="17">
        <v>-56.835569999999997</v>
      </c>
      <c r="FH46" s="17">
        <v>147.1</v>
      </c>
      <c r="FI46" s="17">
        <v>127.51038</v>
      </c>
      <c r="FJ46" s="17">
        <v>136.21170000000001</v>
      </c>
      <c r="FK46" s="17">
        <v>10.888299999999999</v>
      </c>
      <c r="FL46" s="17">
        <v>34.799999999999997</v>
      </c>
      <c r="FM46" s="17">
        <v>41.89893</v>
      </c>
      <c r="FN46" s="17">
        <v>41.89893</v>
      </c>
      <c r="FO46" s="17">
        <v>-7.0989300000000002</v>
      </c>
      <c r="FP46" s="17">
        <v>18.8</v>
      </c>
      <c r="FQ46" s="17">
        <v>19.21088</v>
      </c>
      <c r="FR46" s="17">
        <v>19.21088</v>
      </c>
      <c r="FS46" s="17">
        <v>-0.41088000000000002</v>
      </c>
      <c r="FT46" s="17">
        <v>19.094000000000001</v>
      </c>
      <c r="FU46" s="17">
        <v>18.172979999999999</v>
      </c>
      <c r="FV46" s="17">
        <v>18.172979999999999</v>
      </c>
      <c r="FW46" s="17">
        <v>0.92101999999999995</v>
      </c>
      <c r="FX46" s="17">
        <v>90.1</v>
      </c>
      <c r="FY46" s="17">
        <v>87.773570000000007</v>
      </c>
      <c r="FZ46" s="17">
        <v>87.773570000000007</v>
      </c>
      <c r="GA46" s="17">
        <v>2.3264300000000002</v>
      </c>
      <c r="GB46" s="17">
        <v>174.1</v>
      </c>
      <c r="GC46" s="17">
        <v>176.44598999999999</v>
      </c>
      <c r="GD46" s="17">
        <v>121.76124</v>
      </c>
      <c r="GE46" s="17">
        <v>52.338760000000001</v>
      </c>
      <c r="GF46" s="17">
        <v>171.6</v>
      </c>
      <c r="GG46" s="17">
        <v>176.44598999999999</v>
      </c>
      <c r="GH46" s="17">
        <v>121.76124</v>
      </c>
      <c r="GI46" s="17">
        <v>49.838760000000001</v>
      </c>
      <c r="GJ46" s="17">
        <v>177.8</v>
      </c>
      <c r="GK46" s="17">
        <v>176.97585000000001</v>
      </c>
      <c r="GL46" s="17">
        <v>122.12689</v>
      </c>
      <c r="GM46" s="17">
        <v>55.673110000000001</v>
      </c>
      <c r="GN46" s="17">
        <v>107.3</v>
      </c>
      <c r="GO46" s="17">
        <v>110.48202000000001</v>
      </c>
      <c r="GP46" s="17">
        <v>110.48202000000001</v>
      </c>
      <c r="GQ46" s="17">
        <v>-3.1820200000000001</v>
      </c>
      <c r="GR46" s="17">
        <v>41.8</v>
      </c>
      <c r="GS46" s="17">
        <v>30.895980000000002</v>
      </c>
      <c r="GT46" s="17">
        <v>35.568510000000003</v>
      </c>
      <c r="GU46" s="17">
        <v>6.23149</v>
      </c>
      <c r="GV46" s="17"/>
      <c r="GW46" s="17"/>
      <c r="GX46" s="17">
        <v>35.162289999999999</v>
      </c>
      <c r="GY46" s="17">
        <v>-35.162289999999999</v>
      </c>
      <c r="GZ46" s="17">
        <v>3.8</v>
      </c>
      <c r="HA46" s="17"/>
      <c r="HB46" s="17"/>
      <c r="HC46" s="17">
        <v>3.8</v>
      </c>
      <c r="HD46" s="17">
        <v>28.5</v>
      </c>
      <c r="HE46" s="17">
        <v>30.13373</v>
      </c>
      <c r="HF46" s="17">
        <v>30.13373</v>
      </c>
      <c r="HG46" s="17">
        <v>-1.6337299999999999</v>
      </c>
      <c r="HH46" s="17">
        <v>159.4</v>
      </c>
      <c r="HI46" s="17">
        <v>115.98701</v>
      </c>
      <c r="HJ46" s="17">
        <v>127.15743000000001</v>
      </c>
      <c r="HK46" s="17">
        <v>32.242570000000001</v>
      </c>
      <c r="HL46" s="17"/>
      <c r="HM46" s="17"/>
      <c r="HN46" s="17"/>
      <c r="HO46" s="17">
        <v>0</v>
      </c>
      <c r="HP46" s="17"/>
      <c r="HQ46" s="17"/>
      <c r="HR46" s="17"/>
      <c r="HS46" s="17">
        <v>0</v>
      </c>
      <c r="HT46" s="17">
        <v>95.3</v>
      </c>
      <c r="HU46" s="17">
        <v>95.545190000000005</v>
      </c>
      <c r="HV46" s="17">
        <v>95.545190000000005</v>
      </c>
      <c r="HW46" s="17">
        <v>-0.24518999999999999</v>
      </c>
      <c r="HX46" s="17">
        <v>0</v>
      </c>
      <c r="HY46" s="17"/>
      <c r="HZ46" s="17"/>
      <c r="IA46" s="17">
        <v>0</v>
      </c>
      <c r="IB46" s="17">
        <v>0</v>
      </c>
      <c r="IC46" s="17"/>
      <c r="ID46" s="17"/>
      <c r="IE46" s="17">
        <v>0</v>
      </c>
      <c r="IF46" s="17">
        <v>42.7</v>
      </c>
      <c r="IG46" s="17">
        <v>45.265309999999999</v>
      </c>
      <c r="IH46" s="17">
        <v>45.265309999999999</v>
      </c>
      <c r="II46" s="17">
        <v>-2.5653100000000002</v>
      </c>
      <c r="IJ46" s="17"/>
      <c r="IK46" s="17"/>
      <c r="IL46" s="17"/>
      <c r="IM46" s="17">
        <v>0</v>
      </c>
      <c r="IN46" s="17"/>
      <c r="IO46" s="17"/>
      <c r="IP46" s="17"/>
      <c r="IQ46" s="17">
        <v>0</v>
      </c>
      <c r="IR46" s="17"/>
      <c r="IS46" s="17"/>
      <c r="IT46" s="17"/>
      <c r="IU46" s="17">
        <v>0</v>
      </c>
      <c r="IV46" s="17">
        <v>131.6</v>
      </c>
      <c r="IW46" s="17">
        <v>136.69067999999999</v>
      </c>
      <c r="IX46" s="17">
        <v>136.69067999999999</v>
      </c>
      <c r="IY46" s="17">
        <v>-5.0906799999999999</v>
      </c>
      <c r="IZ46" s="17"/>
      <c r="JA46" s="17"/>
      <c r="JB46" s="17"/>
      <c r="JC46" s="17">
        <v>0</v>
      </c>
      <c r="JD46" s="17"/>
      <c r="JE46" s="17"/>
      <c r="JF46" s="17"/>
      <c r="JG46" s="17">
        <v>0</v>
      </c>
      <c r="JH46" s="17"/>
      <c r="JI46" s="17"/>
      <c r="JJ46" s="17"/>
      <c r="JK46" s="17">
        <v>0</v>
      </c>
      <c r="JL46" s="17"/>
      <c r="JM46" s="17"/>
      <c r="JN46" s="17"/>
      <c r="JO46" s="17">
        <v>0</v>
      </c>
      <c r="JP46" s="17"/>
      <c r="JQ46" s="17"/>
      <c r="JR46" s="17"/>
      <c r="JS46" s="17">
        <v>0</v>
      </c>
      <c r="JT46" s="17"/>
      <c r="JU46" s="17"/>
      <c r="JV46" s="17"/>
      <c r="JW46" s="17">
        <v>0</v>
      </c>
      <c r="JX46" s="17">
        <v>194.8</v>
      </c>
      <c r="JY46" s="17">
        <v>200.67499000000001</v>
      </c>
      <c r="JZ46" s="17">
        <v>200.67499000000001</v>
      </c>
      <c r="KA46" s="17">
        <v>-5.8749900000000004</v>
      </c>
      <c r="KB46" s="17">
        <v>195.7</v>
      </c>
      <c r="KC46" s="17">
        <v>200.3066</v>
      </c>
      <c r="KD46" s="17">
        <v>200.3066</v>
      </c>
      <c r="KE46" s="17">
        <v>-4.6066000000000003</v>
      </c>
      <c r="KF46" s="17">
        <v>195.8</v>
      </c>
      <c r="KG46" s="17">
        <v>200.18467000000001</v>
      </c>
      <c r="KH46" s="17">
        <v>200.18467000000001</v>
      </c>
      <c r="KI46" s="17">
        <v>-4.3846699999999998</v>
      </c>
      <c r="KJ46" s="17">
        <v>52.2</v>
      </c>
      <c r="KK46" s="17">
        <v>76.33</v>
      </c>
      <c r="KL46" s="17">
        <v>36</v>
      </c>
      <c r="KM46" s="17">
        <v>16.2</v>
      </c>
      <c r="KN46" s="17"/>
      <c r="KO46" s="17"/>
      <c r="KP46" s="17"/>
      <c r="KQ46" s="17">
        <v>0</v>
      </c>
      <c r="KR46" s="17"/>
      <c r="KS46" s="17"/>
      <c r="KT46" s="17"/>
      <c r="KU46" s="17">
        <v>0</v>
      </c>
      <c r="KV46" s="17">
        <v>4</v>
      </c>
      <c r="KW46" s="17"/>
      <c r="KX46" s="17">
        <v>4.7853599999999998</v>
      </c>
      <c r="KY46" s="17">
        <v>-0.78535999999999995</v>
      </c>
      <c r="KZ46" s="17">
        <v>259</v>
      </c>
      <c r="LA46" s="17">
        <v>208.64534</v>
      </c>
      <c r="LB46" s="17">
        <v>193.04178999999999</v>
      </c>
      <c r="LC46" s="17">
        <v>65.958209999999994</v>
      </c>
      <c r="LD46" s="17">
        <v>136.9</v>
      </c>
      <c r="LE46" s="17">
        <v>133.16031000000001</v>
      </c>
      <c r="LF46" s="17">
        <v>133.16031000000001</v>
      </c>
      <c r="LG46" s="17">
        <v>3.73969</v>
      </c>
      <c r="LH46" s="17">
        <v>63.2</v>
      </c>
      <c r="LI46" s="17">
        <v>67.199219999999997</v>
      </c>
      <c r="LJ46" s="17">
        <v>67.199219999999997</v>
      </c>
      <c r="LK46" s="17">
        <v>-3.9992200000000002</v>
      </c>
      <c r="LL46" s="17">
        <v>78.099999999999994</v>
      </c>
      <c r="LM46" s="17">
        <v>78.567999999999998</v>
      </c>
      <c r="LN46" s="17">
        <v>78.567999999999998</v>
      </c>
      <c r="LO46" s="17">
        <v>-0.46800000000000003</v>
      </c>
      <c r="LP46" s="17">
        <v>30.9</v>
      </c>
      <c r="LQ46" s="17">
        <v>29.980560000000001</v>
      </c>
      <c r="LR46" s="17">
        <v>29.980560000000001</v>
      </c>
      <c r="LS46" s="17">
        <v>0.91944000000000004</v>
      </c>
      <c r="LT46" s="17"/>
      <c r="LU46" s="17"/>
      <c r="LV46" s="17"/>
      <c r="LW46" s="17">
        <v>0</v>
      </c>
      <c r="LX46" s="17">
        <v>0</v>
      </c>
      <c r="LY46" s="17"/>
      <c r="LZ46" s="17"/>
      <c r="MA46" s="17">
        <v>0</v>
      </c>
      <c r="MB46" s="17">
        <v>0</v>
      </c>
      <c r="MC46" s="17"/>
      <c r="MD46" s="17"/>
      <c r="ME46" s="17">
        <v>0</v>
      </c>
      <c r="MF46" s="17">
        <v>138.4</v>
      </c>
      <c r="MG46" s="17">
        <v>136.26948999999999</v>
      </c>
      <c r="MH46" s="17">
        <v>136.26948999999999</v>
      </c>
      <c r="MI46" s="17">
        <v>2.1305100000000001</v>
      </c>
      <c r="MJ46" s="17"/>
      <c r="MK46" s="17"/>
      <c r="ML46" s="17"/>
      <c r="MM46" s="17">
        <v>0</v>
      </c>
      <c r="MN46" s="17"/>
      <c r="MO46" s="17"/>
      <c r="MP46" s="17"/>
      <c r="MQ46" s="17">
        <v>0</v>
      </c>
      <c r="MR46" s="17"/>
      <c r="MS46" s="17"/>
      <c r="MT46" s="17"/>
      <c r="MU46" s="17">
        <v>0</v>
      </c>
      <c r="MV46" s="17">
        <v>175.1</v>
      </c>
      <c r="MW46" s="17">
        <v>175.465</v>
      </c>
      <c r="MX46" s="17">
        <v>175.465</v>
      </c>
      <c r="MY46" s="17">
        <v>-0.36499999999999999</v>
      </c>
      <c r="MZ46" s="17">
        <v>175.6</v>
      </c>
      <c r="NA46" s="17">
        <v>175.43683999999999</v>
      </c>
      <c r="NB46" s="17">
        <v>175.43683999999999</v>
      </c>
      <c r="NC46" s="17">
        <v>0.16316</v>
      </c>
      <c r="ND46" s="17">
        <v>175.8</v>
      </c>
      <c r="NE46" s="17">
        <v>176.22309000000001</v>
      </c>
      <c r="NF46" s="17">
        <v>176.22309000000001</v>
      </c>
      <c r="NG46" s="17">
        <v>-0.42309000000000002</v>
      </c>
      <c r="NH46" s="17">
        <v>176</v>
      </c>
      <c r="NI46" s="17">
        <v>175.92723000000001</v>
      </c>
      <c r="NJ46" s="17">
        <v>175.92723000000001</v>
      </c>
      <c r="NK46" s="17">
        <v>7.2770000000000001E-2</v>
      </c>
      <c r="NL46" s="17"/>
      <c r="NM46" s="17"/>
      <c r="NN46" s="17"/>
      <c r="NO46" s="17">
        <v>0</v>
      </c>
      <c r="NP46" s="17"/>
      <c r="NQ46" s="17"/>
      <c r="NR46" s="17"/>
      <c r="NS46" s="17">
        <v>0</v>
      </c>
      <c r="NT46" s="17">
        <v>7.6</v>
      </c>
      <c r="NU46" s="17"/>
      <c r="NV46" s="17">
        <v>9.09</v>
      </c>
      <c r="NW46" s="17">
        <v>-1.49</v>
      </c>
      <c r="NX46" s="17">
        <v>9.3000000000000007</v>
      </c>
      <c r="NY46" s="17">
        <v>9.0694199999999991</v>
      </c>
      <c r="NZ46" s="17">
        <v>9.0694199999999991</v>
      </c>
      <c r="OA46" s="17">
        <v>0.23058000000000001</v>
      </c>
      <c r="OB46" s="17">
        <v>17.600000000000001</v>
      </c>
      <c r="OC46" s="17"/>
      <c r="OD46" s="17"/>
      <c r="OE46" s="17">
        <v>17.600000000000001</v>
      </c>
      <c r="OF46" s="17">
        <v>0</v>
      </c>
      <c r="OG46" s="17"/>
      <c r="OH46" s="17"/>
      <c r="OI46" s="17">
        <v>0</v>
      </c>
      <c r="OJ46" s="17">
        <v>79.099999999999994</v>
      </c>
      <c r="OK46" s="17">
        <v>102.5</v>
      </c>
      <c r="OL46" s="17">
        <v>101.474</v>
      </c>
      <c r="OM46" s="17">
        <v>-22.373999999999999</v>
      </c>
      <c r="ON46" s="17">
        <v>0</v>
      </c>
      <c r="OO46" s="17"/>
      <c r="OP46" s="17"/>
      <c r="OQ46" s="17">
        <v>0</v>
      </c>
      <c r="OR46" s="17">
        <v>0.3</v>
      </c>
      <c r="OS46" s="17">
        <v>0.68</v>
      </c>
      <c r="OT46" s="17">
        <v>0.68</v>
      </c>
      <c r="OU46" s="17">
        <v>-0.38</v>
      </c>
      <c r="OV46" s="17">
        <v>0</v>
      </c>
      <c r="OW46" s="17"/>
      <c r="OX46" s="17"/>
      <c r="OY46" s="17">
        <v>0</v>
      </c>
      <c r="OZ46" s="17">
        <v>20.3</v>
      </c>
      <c r="PA46" s="17"/>
      <c r="PB46" s="17">
        <v>20.456230000000001</v>
      </c>
      <c r="PC46" s="17">
        <v>-0.15623000000000001</v>
      </c>
      <c r="PD46" s="17">
        <v>10.3</v>
      </c>
      <c r="PE46" s="17">
        <v>9.9830000000000005</v>
      </c>
      <c r="PF46" s="17">
        <v>9.9830000000000005</v>
      </c>
      <c r="PG46" s="17">
        <v>0.317</v>
      </c>
      <c r="PH46" s="17">
        <v>5.7</v>
      </c>
      <c r="PI46" s="17">
        <v>5.67</v>
      </c>
      <c r="PJ46" s="17">
        <v>5.67</v>
      </c>
      <c r="PK46" s="17">
        <v>0.03</v>
      </c>
      <c r="PL46" s="17">
        <v>0</v>
      </c>
      <c r="PM46" s="17"/>
      <c r="PN46" s="17"/>
      <c r="PO46" s="17">
        <v>0</v>
      </c>
      <c r="PP46" s="17">
        <v>0</v>
      </c>
      <c r="PQ46" s="17"/>
      <c r="PR46" s="17"/>
      <c r="PS46" s="17">
        <v>0</v>
      </c>
      <c r="PT46" s="17">
        <v>2.2000000000000002</v>
      </c>
      <c r="PU46" s="17">
        <v>2</v>
      </c>
      <c r="PV46" s="17">
        <v>2</v>
      </c>
      <c r="PW46" s="17">
        <v>0.2</v>
      </c>
      <c r="PX46" s="17">
        <v>3.3</v>
      </c>
      <c r="PY46" s="17">
        <v>1.6</v>
      </c>
      <c r="PZ46" s="17">
        <v>1.6</v>
      </c>
      <c r="QA46" s="17">
        <v>1.7</v>
      </c>
      <c r="QB46" s="17">
        <v>5.0999999999999996</v>
      </c>
      <c r="QC46" s="17">
        <v>5</v>
      </c>
      <c r="QD46" s="17">
        <v>5</v>
      </c>
      <c r="QE46" s="17">
        <v>0.1</v>
      </c>
      <c r="QF46" s="17">
        <v>20.5</v>
      </c>
      <c r="QG46" s="17"/>
      <c r="QH46" s="17">
        <v>20.422219999999999</v>
      </c>
      <c r="QI46" s="17">
        <v>7.7780000000000002E-2</v>
      </c>
      <c r="QJ46" s="17">
        <v>14.4</v>
      </c>
      <c r="QK46" s="17">
        <v>10</v>
      </c>
      <c r="QL46" s="17">
        <v>10</v>
      </c>
      <c r="QM46" s="17">
        <v>4.4000000000000004</v>
      </c>
      <c r="QN46" s="17">
        <v>18.399999999999999</v>
      </c>
      <c r="QO46" s="17">
        <v>17.492709999999999</v>
      </c>
      <c r="QP46" s="17">
        <v>17.492709999999999</v>
      </c>
      <c r="QQ46" s="17">
        <v>0.90729000000000004</v>
      </c>
      <c r="QR46" s="17">
        <v>3.5</v>
      </c>
      <c r="QS46" s="17">
        <v>3.4</v>
      </c>
      <c r="QT46" s="17">
        <v>3.4</v>
      </c>
      <c r="QU46" s="17">
        <v>0.1</v>
      </c>
      <c r="QV46" s="17">
        <v>18.5</v>
      </c>
      <c r="QW46" s="17">
        <v>17.881440000000001</v>
      </c>
      <c r="QX46" s="17">
        <v>17.881440000000001</v>
      </c>
      <c r="QY46" s="17">
        <v>0.61856</v>
      </c>
      <c r="QZ46" s="17">
        <v>0</v>
      </c>
      <c r="RA46" s="17"/>
      <c r="RB46" s="17"/>
      <c r="RC46" s="17">
        <v>0</v>
      </c>
      <c r="RD46" s="17">
        <v>0</v>
      </c>
      <c r="RE46" s="17"/>
      <c r="RF46" s="17"/>
      <c r="RG46" s="17">
        <v>0</v>
      </c>
      <c r="RH46" s="17">
        <v>23.1</v>
      </c>
      <c r="RI46" s="17">
        <v>24.06</v>
      </c>
      <c r="RJ46" s="17">
        <v>23.699000000000002</v>
      </c>
      <c r="RK46" s="17">
        <v>-0.59899999999999998</v>
      </c>
      <c r="RL46" s="17">
        <v>60.9</v>
      </c>
      <c r="RM46" s="17">
        <v>75.69</v>
      </c>
      <c r="RN46" s="17">
        <v>75.772999999999996</v>
      </c>
      <c r="RO46" s="17">
        <v>-14.872999999999999</v>
      </c>
      <c r="RP46" s="17">
        <v>0</v>
      </c>
      <c r="RQ46" s="17"/>
      <c r="RR46" s="17"/>
      <c r="RS46" s="17">
        <v>0</v>
      </c>
      <c r="RT46" s="17">
        <v>3.1</v>
      </c>
      <c r="RU46" s="17">
        <v>3.06</v>
      </c>
      <c r="RV46" s="17">
        <v>3.06</v>
      </c>
      <c r="RW46" s="17">
        <v>0.04</v>
      </c>
      <c r="RX46" s="17">
        <v>20.399999999999999</v>
      </c>
      <c r="RY46" s="17">
        <v>19.792000000000002</v>
      </c>
      <c r="RZ46" s="17">
        <v>19.792000000000002</v>
      </c>
      <c r="SA46" s="17">
        <v>0.60799999999999998</v>
      </c>
      <c r="SB46" s="17">
        <v>3.2</v>
      </c>
      <c r="SC46" s="17">
        <v>2</v>
      </c>
      <c r="SD46" s="17">
        <v>2</v>
      </c>
      <c r="SE46" s="17">
        <v>1.2</v>
      </c>
      <c r="SF46" s="17"/>
      <c r="SG46" s="17"/>
      <c r="SH46" s="17">
        <v>0.4</v>
      </c>
      <c r="SI46" s="17">
        <v>-0.4</v>
      </c>
      <c r="SJ46" s="17">
        <v>0</v>
      </c>
      <c r="SK46" s="17"/>
      <c r="SL46" s="17"/>
      <c r="SM46" s="17">
        <v>0</v>
      </c>
      <c r="SN46" s="17">
        <v>19.899999999999999</v>
      </c>
      <c r="SO46" s="17">
        <v>19.1448</v>
      </c>
      <c r="SP46" s="17">
        <v>19.1448</v>
      </c>
      <c r="SQ46" s="17">
        <v>0.75519999999999998</v>
      </c>
      <c r="SR46" s="17">
        <v>13.1</v>
      </c>
      <c r="SS46" s="17">
        <v>12.244899999999999</v>
      </c>
      <c r="ST46" s="17">
        <v>12.244899999999999</v>
      </c>
      <c r="SU46" s="17">
        <v>0.85509999999999997</v>
      </c>
      <c r="SV46" s="17">
        <v>20.2</v>
      </c>
      <c r="SW46" s="17">
        <v>19.436350000000001</v>
      </c>
      <c r="SX46" s="17">
        <v>19.436350000000001</v>
      </c>
      <c r="SY46" s="17">
        <v>0.76365000000000005</v>
      </c>
      <c r="SZ46" s="17">
        <v>20.2</v>
      </c>
      <c r="TA46" s="17">
        <v>19.436350000000001</v>
      </c>
      <c r="TB46" s="17">
        <v>19.436350000000001</v>
      </c>
      <c r="TC46" s="17">
        <v>0.76365000000000005</v>
      </c>
      <c r="TD46" s="17">
        <v>0.5</v>
      </c>
      <c r="TE46" s="17">
        <v>0.63100000000000001</v>
      </c>
      <c r="TF46" s="17">
        <v>0.63100000000000001</v>
      </c>
      <c r="TG46" s="17">
        <v>-0.13100000000000001</v>
      </c>
      <c r="TH46" s="17">
        <v>15.8</v>
      </c>
      <c r="TI46" s="17">
        <v>26.03</v>
      </c>
      <c r="TJ46" s="17">
        <v>56</v>
      </c>
      <c r="TK46" s="17">
        <v>-40.200000000000003</v>
      </c>
      <c r="TL46" s="17">
        <v>0</v>
      </c>
      <c r="TM46" s="17"/>
      <c r="TN46" s="17"/>
      <c r="TO46" s="17">
        <v>0</v>
      </c>
      <c r="TP46" s="17">
        <v>85.4</v>
      </c>
      <c r="TQ46" s="17">
        <v>70.06</v>
      </c>
      <c r="TR46" s="17">
        <v>80.13</v>
      </c>
      <c r="TS46" s="17">
        <v>5.27</v>
      </c>
      <c r="TT46" s="17">
        <v>103</v>
      </c>
      <c r="TU46" s="17">
        <v>94.02</v>
      </c>
      <c r="TV46" s="17">
        <v>93.481999999999999</v>
      </c>
      <c r="TW46" s="17">
        <v>9.5180000000000007</v>
      </c>
      <c r="TX46" s="17">
        <v>2.2000000000000002</v>
      </c>
      <c r="TY46" s="17">
        <v>3.125</v>
      </c>
      <c r="TZ46" s="17">
        <v>3.125</v>
      </c>
      <c r="UA46" s="17">
        <v>-0.92500000000000004</v>
      </c>
      <c r="UB46" s="17">
        <v>0.6</v>
      </c>
      <c r="UC46" s="17">
        <v>6.2430000000000003</v>
      </c>
      <c r="UD46" s="17">
        <v>6.2430000000000003</v>
      </c>
      <c r="UE46" s="17">
        <v>-5.6429999999999998</v>
      </c>
      <c r="UF46" s="17">
        <v>0</v>
      </c>
      <c r="UG46" s="17"/>
      <c r="UH46" s="17"/>
      <c r="UI46" s="17">
        <v>0</v>
      </c>
      <c r="UJ46" s="17">
        <v>21</v>
      </c>
      <c r="UK46" s="17">
        <v>19.436350000000001</v>
      </c>
      <c r="UL46" s="17">
        <v>19.436350000000001</v>
      </c>
      <c r="UM46" s="17">
        <v>1.56365</v>
      </c>
      <c r="UN46" s="17">
        <v>8.1</v>
      </c>
      <c r="UO46" s="17">
        <v>8.1999999999999993</v>
      </c>
      <c r="UP46" s="17">
        <v>8.1999999999999993</v>
      </c>
      <c r="UQ46" s="17">
        <v>-0.1</v>
      </c>
      <c r="UR46" s="17">
        <v>6.1</v>
      </c>
      <c r="US46" s="17">
        <v>7.1</v>
      </c>
      <c r="UT46" s="17">
        <v>7.1</v>
      </c>
      <c r="UU46" s="17">
        <v>-1</v>
      </c>
      <c r="UV46" s="17">
        <v>20.399999999999999</v>
      </c>
      <c r="UW46" s="17">
        <v>19.436350000000001</v>
      </c>
      <c r="UX46" s="17">
        <v>19.436350000000001</v>
      </c>
      <c r="UY46" s="17">
        <v>0.96365000000000001</v>
      </c>
      <c r="UZ46" s="17">
        <v>20.399999999999999</v>
      </c>
      <c r="VA46" s="17">
        <v>19.436350000000001</v>
      </c>
      <c r="VB46" s="17">
        <v>19.436350000000001</v>
      </c>
      <c r="VC46" s="17">
        <v>0.96365000000000001</v>
      </c>
      <c r="VD46" s="17">
        <v>20</v>
      </c>
      <c r="VE46" s="17">
        <v>19.436350000000001</v>
      </c>
      <c r="VF46" s="17">
        <v>19.436350000000001</v>
      </c>
      <c r="VG46" s="17">
        <v>0.56364999999999998</v>
      </c>
      <c r="VH46" s="17">
        <v>0.6</v>
      </c>
      <c r="VI46" s="17">
        <v>0.18</v>
      </c>
      <c r="VJ46" s="17">
        <v>0.18</v>
      </c>
      <c r="VK46" s="17">
        <v>0.42</v>
      </c>
      <c r="VL46" s="17">
        <v>0</v>
      </c>
      <c r="VM46" s="17"/>
      <c r="VN46" s="17"/>
      <c r="VO46" s="17">
        <v>0</v>
      </c>
      <c r="VP46" s="17">
        <v>0</v>
      </c>
      <c r="VQ46" s="17"/>
      <c r="VR46" s="17"/>
      <c r="VS46" s="17">
        <v>0</v>
      </c>
      <c r="VT46" s="17">
        <v>0</v>
      </c>
      <c r="VU46" s="17"/>
      <c r="VV46" s="17"/>
      <c r="VW46" s="17">
        <v>0</v>
      </c>
      <c r="VX46" s="17">
        <v>0.6</v>
      </c>
      <c r="VY46" s="17">
        <v>0.6</v>
      </c>
      <c r="VZ46" s="17">
        <v>0.6</v>
      </c>
      <c r="WA46" s="17">
        <v>0</v>
      </c>
      <c r="WB46" s="17">
        <v>128.5</v>
      </c>
      <c r="WC46" s="17">
        <v>95.94</v>
      </c>
      <c r="WD46" s="17">
        <v>104</v>
      </c>
      <c r="WE46" s="17">
        <v>24.5</v>
      </c>
      <c r="WF46" s="17">
        <v>0</v>
      </c>
      <c r="WG46" s="17"/>
      <c r="WH46" s="17">
        <v>130.35</v>
      </c>
      <c r="WI46" s="17">
        <v>-130.35</v>
      </c>
      <c r="WJ46" s="17">
        <v>0</v>
      </c>
      <c r="WK46" s="17"/>
      <c r="WL46" s="17"/>
      <c r="WM46" s="17">
        <v>0</v>
      </c>
      <c r="WN46" s="17">
        <v>4.8</v>
      </c>
      <c r="WO46" s="17">
        <v>4.2</v>
      </c>
      <c r="WP46" s="17">
        <v>4.2</v>
      </c>
      <c r="WQ46" s="17">
        <v>0.6</v>
      </c>
      <c r="WR46" s="17">
        <v>2.4</v>
      </c>
      <c r="WS46" s="17">
        <v>2.4</v>
      </c>
      <c r="WT46" s="17">
        <v>2.4</v>
      </c>
      <c r="WU46" s="17">
        <v>0</v>
      </c>
      <c r="WV46" s="17">
        <v>1.1000000000000001</v>
      </c>
      <c r="WW46" s="17">
        <v>1.2</v>
      </c>
      <c r="WX46" s="17">
        <v>1.2</v>
      </c>
      <c r="WY46" s="17">
        <v>-0.1</v>
      </c>
      <c r="WZ46" s="17">
        <v>2.7</v>
      </c>
      <c r="XA46" s="17">
        <v>2.8</v>
      </c>
      <c r="XB46" s="17">
        <v>2.8</v>
      </c>
      <c r="XC46" s="17">
        <v>-0.1</v>
      </c>
      <c r="XD46" s="17">
        <v>0</v>
      </c>
      <c r="XE46" s="17"/>
      <c r="XF46" s="17"/>
      <c r="XG46" s="17">
        <v>0</v>
      </c>
      <c r="XH46" s="17">
        <v>6.4</v>
      </c>
      <c r="XI46" s="17">
        <v>6.4</v>
      </c>
      <c r="XJ46" s="17">
        <v>6.4</v>
      </c>
      <c r="XK46" s="17">
        <v>0</v>
      </c>
      <c r="XL46" s="17">
        <v>20</v>
      </c>
      <c r="XM46" s="17">
        <v>19.241980000000002</v>
      </c>
      <c r="XN46" s="17">
        <v>19.241980000000002</v>
      </c>
      <c r="XO46" s="17">
        <v>0.75802000000000003</v>
      </c>
      <c r="XP46" s="17">
        <v>20</v>
      </c>
      <c r="XQ46" s="17">
        <v>19.241980000000002</v>
      </c>
      <c r="XR46" s="17">
        <v>19.241980000000002</v>
      </c>
      <c r="XS46" s="17">
        <v>0.75802000000000003</v>
      </c>
      <c r="XT46" s="17"/>
      <c r="XU46" s="17"/>
      <c r="XV46" s="17"/>
      <c r="XW46" s="17">
        <v>0</v>
      </c>
      <c r="XX46" s="17">
        <v>43.1</v>
      </c>
      <c r="XY46" s="17">
        <v>37.5</v>
      </c>
      <c r="XZ46" s="17">
        <v>32.5</v>
      </c>
      <c r="YA46" s="17">
        <v>10.6</v>
      </c>
      <c r="YB46" s="17">
        <v>28.8</v>
      </c>
      <c r="YC46" s="17">
        <v>37.5</v>
      </c>
      <c r="YD46" s="17">
        <v>32.5</v>
      </c>
      <c r="YE46" s="17">
        <v>-3.7</v>
      </c>
      <c r="YF46" s="17">
        <v>15.7</v>
      </c>
      <c r="YG46" s="17">
        <v>14</v>
      </c>
      <c r="YH46" s="17">
        <v>14</v>
      </c>
      <c r="YI46" s="17">
        <v>1.7</v>
      </c>
      <c r="YJ46" s="17">
        <v>11.6</v>
      </c>
      <c r="YK46" s="17">
        <v>12</v>
      </c>
      <c r="YL46" s="17">
        <v>12</v>
      </c>
      <c r="YM46" s="17">
        <v>-0.4</v>
      </c>
      <c r="YN46" s="17">
        <v>6.6</v>
      </c>
      <c r="YO46" s="17">
        <v>7.59</v>
      </c>
      <c r="YP46" s="17">
        <v>7.59</v>
      </c>
      <c r="YQ46" s="17">
        <v>-0.99</v>
      </c>
      <c r="YR46" s="17">
        <v>12</v>
      </c>
      <c r="YS46" s="17">
        <v>11</v>
      </c>
      <c r="YT46" s="17">
        <v>11</v>
      </c>
      <c r="YU46" s="17">
        <v>1</v>
      </c>
      <c r="YV46" s="17">
        <v>21.6</v>
      </c>
      <c r="YW46" s="17">
        <v>19</v>
      </c>
      <c r="YX46" s="17">
        <v>19</v>
      </c>
      <c r="YY46" s="17">
        <v>2.6</v>
      </c>
    </row>
    <row r="47" spans="1:675" ht="24" customHeight="1" x14ac:dyDescent="0.3">
      <c r="A47" s="1"/>
      <c r="B47" s="16" t="s">
        <v>68</v>
      </c>
      <c r="C47" s="16" t="s">
        <v>836</v>
      </c>
      <c r="D47" s="17">
        <v>203</v>
      </c>
      <c r="E47" s="17">
        <v>203.40136000000001</v>
      </c>
      <c r="F47" s="17">
        <v>203.40136000000001</v>
      </c>
      <c r="G47" s="17">
        <v>-0.40135999999999999</v>
      </c>
      <c r="H47" s="17">
        <v>658.3</v>
      </c>
      <c r="I47" s="17">
        <v>650</v>
      </c>
      <c r="J47" s="17">
        <v>629.90463999999997</v>
      </c>
      <c r="K47" s="17">
        <v>28.39536</v>
      </c>
      <c r="L47" s="17">
        <v>145.80000000000001</v>
      </c>
      <c r="M47" s="17">
        <v>147.4599</v>
      </c>
      <c r="N47" s="17">
        <v>205.11832000000001</v>
      </c>
      <c r="O47" s="17">
        <v>-59.31832</v>
      </c>
      <c r="P47" s="17">
        <v>7.5</v>
      </c>
      <c r="Q47" s="17">
        <v>8.8258700000000001</v>
      </c>
      <c r="R47" s="17">
        <v>8.8258700000000001</v>
      </c>
      <c r="S47" s="17">
        <v>-1.3258700000000001</v>
      </c>
      <c r="T47" s="17">
        <v>7.4</v>
      </c>
      <c r="U47" s="17">
        <v>8.5166900000000005</v>
      </c>
      <c r="V47" s="17">
        <v>8.5166900000000005</v>
      </c>
      <c r="W47" s="17">
        <v>-1.11669</v>
      </c>
      <c r="X47" s="17">
        <v>93.3</v>
      </c>
      <c r="Y47" s="17">
        <v>91.867829999999998</v>
      </c>
      <c r="Z47" s="17">
        <v>91.867829999999998</v>
      </c>
      <c r="AA47" s="17">
        <v>1.4321699999999999</v>
      </c>
      <c r="AB47" s="17">
        <v>227.5</v>
      </c>
      <c r="AC47" s="17">
        <v>226.00122999999999</v>
      </c>
      <c r="AD47" s="17">
        <v>242</v>
      </c>
      <c r="AE47" s="17">
        <v>-14.5</v>
      </c>
      <c r="AF47" s="17">
        <v>82</v>
      </c>
      <c r="AG47" s="17">
        <v>86.98997</v>
      </c>
      <c r="AH47" s="17">
        <v>86.98997</v>
      </c>
      <c r="AI47" s="17">
        <v>-4.9899699999999996</v>
      </c>
      <c r="AJ47" s="17">
        <v>0</v>
      </c>
      <c r="AK47" s="17"/>
      <c r="AL47" s="17"/>
      <c r="AM47" s="17">
        <v>0</v>
      </c>
      <c r="AN47" s="17"/>
      <c r="AO47" s="17"/>
      <c r="AP47" s="17"/>
      <c r="AQ47" s="17">
        <v>0</v>
      </c>
      <c r="AR47" s="17"/>
      <c r="AS47" s="17"/>
      <c r="AT47" s="17"/>
      <c r="AU47" s="17">
        <v>0</v>
      </c>
      <c r="AV47" s="17"/>
      <c r="AW47" s="17"/>
      <c r="AX47" s="17"/>
      <c r="AY47" s="17">
        <v>0</v>
      </c>
      <c r="AZ47" s="17"/>
      <c r="BA47" s="17"/>
      <c r="BB47" s="17"/>
      <c r="BC47" s="17">
        <v>0</v>
      </c>
      <c r="BD47" s="17"/>
      <c r="BE47" s="17"/>
      <c r="BF47" s="17"/>
      <c r="BG47" s="17">
        <v>0</v>
      </c>
      <c r="BH47" s="17"/>
      <c r="BI47" s="17"/>
      <c r="BJ47" s="17"/>
      <c r="BK47" s="17">
        <v>0</v>
      </c>
      <c r="BL47" s="17">
        <v>582.6</v>
      </c>
      <c r="BM47" s="17">
        <v>582.50599999999997</v>
      </c>
      <c r="BN47" s="17">
        <v>582.50599999999997</v>
      </c>
      <c r="BO47" s="17">
        <v>9.4E-2</v>
      </c>
      <c r="BP47" s="17">
        <v>10.7</v>
      </c>
      <c r="BQ47" s="17">
        <v>10.52094</v>
      </c>
      <c r="BR47" s="17">
        <v>10.52094</v>
      </c>
      <c r="BS47" s="17">
        <v>0.17906</v>
      </c>
      <c r="BT47" s="17"/>
      <c r="BU47" s="17"/>
      <c r="BV47" s="17">
        <v>17.629960000000001</v>
      </c>
      <c r="BW47" s="17">
        <v>-17.629960000000001</v>
      </c>
      <c r="BX47" s="17"/>
      <c r="BY47" s="17"/>
      <c r="BZ47" s="17"/>
      <c r="CA47" s="17">
        <v>0</v>
      </c>
      <c r="CB47" s="17"/>
      <c r="CC47" s="17"/>
      <c r="CD47" s="17"/>
      <c r="CE47" s="17">
        <v>0</v>
      </c>
      <c r="CF47" s="17"/>
      <c r="CG47" s="17"/>
      <c r="CH47" s="17"/>
      <c r="CI47" s="17">
        <v>0</v>
      </c>
      <c r="CJ47" s="17">
        <v>162.69999999999999</v>
      </c>
      <c r="CK47" s="17">
        <v>164.06706</v>
      </c>
      <c r="CL47" s="17">
        <v>164.06706</v>
      </c>
      <c r="CM47" s="17">
        <v>-1.3670599999999999</v>
      </c>
      <c r="CN47" s="17">
        <v>10.199999999999999</v>
      </c>
      <c r="CO47" s="17">
        <v>9.2994299999999992</v>
      </c>
      <c r="CP47" s="17">
        <v>9.2994299999999992</v>
      </c>
      <c r="CQ47" s="17">
        <v>0.90056999999999998</v>
      </c>
      <c r="CR47" s="17">
        <v>6.6</v>
      </c>
      <c r="CS47" s="17">
        <v>4.9935799999999997</v>
      </c>
      <c r="CT47" s="17">
        <v>4.9935799999999997</v>
      </c>
      <c r="CU47" s="17">
        <v>1.60642</v>
      </c>
      <c r="CV47" s="17"/>
      <c r="CW47" s="17"/>
      <c r="CX47" s="17"/>
      <c r="CY47" s="17">
        <v>0</v>
      </c>
      <c r="CZ47" s="17">
        <v>6.6</v>
      </c>
      <c r="DA47" s="17">
        <v>6.8787000000000003</v>
      </c>
      <c r="DB47" s="17">
        <v>6.8787000000000003</v>
      </c>
      <c r="DC47" s="17">
        <v>-0.2787</v>
      </c>
      <c r="DD47" s="17"/>
      <c r="DE47" s="17"/>
      <c r="DF47" s="17"/>
      <c r="DG47" s="17">
        <v>0</v>
      </c>
      <c r="DH47" s="17">
        <v>140.9</v>
      </c>
      <c r="DI47" s="17">
        <v>75.826049999999995</v>
      </c>
      <c r="DJ47" s="17">
        <v>142.44412</v>
      </c>
      <c r="DK47" s="17">
        <v>-1.5441199999999999</v>
      </c>
      <c r="DL47" s="17"/>
      <c r="DM47" s="17"/>
      <c r="DN47" s="17"/>
      <c r="DO47" s="17">
        <v>0</v>
      </c>
      <c r="DP47" s="17"/>
      <c r="DQ47" s="17"/>
      <c r="DR47" s="17"/>
      <c r="DS47" s="17">
        <v>0</v>
      </c>
      <c r="DT47" s="17">
        <v>24.1</v>
      </c>
      <c r="DU47" s="17">
        <v>23.215890000000002</v>
      </c>
      <c r="DV47" s="17">
        <v>23.215890000000002</v>
      </c>
      <c r="DW47" s="17">
        <v>0.88410999999999995</v>
      </c>
      <c r="DX47" s="17"/>
      <c r="DY47" s="17"/>
      <c r="DZ47" s="17"/>
      <c r="EA47" s="17">
        <v>0</v>
      </c>
      <c r="EB47" s="17">
        <v>110</v>
      </c>
      <c r="EC47" s="17">
        <v>112.46647</v>
      </c>
      <c r="ED47" s="17">
        <v>112.46647</v>
      </c>
      <c r="EE47" s="17">
        <v>-2.4664700000000002</v>
      </c>
      <c r="EF47" s="17">
        <v>208.4</v>
      </c>
      <c r="EG47" s="17">
        <v>184.72696999999999</v>
      </c>
      <c r="EH47" s="17">
        <v>190.55787000000001</v>
      </c>
      <c r="EI47" s="17">
        <v>17.842130000000001</v>
      </c>
      <c r="EJ47" s="17">
        <v>171.2</v>
      </c>
      <c r="EK47" s="17">
        <v>170.96541999999999</v>
      </c>
      <c r="EL47" s="17">
        <v>170.96541999999999</v>
      </c>
      <c r="EM47" s="17">
        <v>0.23458000000000001</v>
      </c>
      <c r="EN47" s="17"/>
      <c r="EO47" s="17"/>
      <c r="EP47" s="17"/>
      <c r="EQ47" s="17">
        <v>0</v>
      </c>
      <c r="ER47" s="17"/>
      <c r="ES47" s="17"/>
      <c r="ET47" s="17"/>
      <c r="EU47" s="17">
        <v>0</v>
      </c>
      <c r="EV47" s="17">
        <v>6.5</v>
      </c>
      <c r="EW47" s="17">
        <v>6.39</v>
      </c>
      <c r="EX47" s="17">
        <v>6.39</v>
      </c>
      <c r="EY47" s="17">
        <v>0.11</v>
      </c>
      <c r="EZ47" s="17">
        <v>415.8</v>
      </c>
      <c r="FA47" s="17">
        <v>360</v>
      </c>
      <c r="FB47" s="17">
        <v>360</v>
      </c>
      <c r="FC47" s="17">
        <v>55.8</v>
      </c>
      <c r="FD47" s="17">
        <v>54.6</v>
      </c>
      <c r="FE47" s="17">
        <v>81.635570000000001</v>
      </c>
      <c r="FF47" s="17">
        <v>81.635570000000001</v>
      </c>
      <c r="FG47" s="17">
        <v>-27.03557</v>
      </c>
      <c r="FH47" s="17">
        <v>152</v>
      </c>
      <c r="FI47" s="17">
        <v>149.98721</v>
      </c>
      <c r="FJ47" s="17">
        <v>151.36251999999999</v>
      </c>
      <c r="FK47" s="17">
        <v>0.63748000000000005</v>
      </c>
      <c r="FL47" s="17">
        <v>42.2</v>
      </c>
      <c r="FM47" s="17">
        <v>41.89893</v>
      </c>
      <c r="FN47" s="17">
        <v>41.89893</v>
      </c>
      <c r="FO47" s="17">
        <v>0.30107</v>
      </c>
      <c r="FP47" s="17">
        <v>18.600000000000001</v>
      </c>
      <c r="FQ47" s="17">
        <v>19.21088</v>
      </c>
      <c r="FR47" s="17">
        <v>19.21088</v>
      </c>
      <c r="FS47" s="17">
        <v>-0.61087999999999998</v>
      </c>
      <c r="FT47" s="17">
        <v>19.091000000000001</v>
      </c>
      <c r="FU47" s="17">
        <v>18.172979999999999</v>
      </c>
      <c r="FV47" s="17">
        <v>18.172979999999999</v>
      </c>
      <c r="FW47" s="17">
        <v>0.91801999999999995</v>
      </c>
      <c r="FX47" s="17">
        <v>91</v>
      </c>
      <c r="FY47" s="17">
        <v>87.773570000000007</v>
      </c>
      <c r="FZ47" s="17">
        <v>87.773570000000007</v>
      </c>
      <c r="GA47" s="17">
        <v>3.2264300000000001</v>
      </c>
      <c r="GB47" s="17">
        <v>175.9</v>
      </c>
      <c r="GC47" s="17">
        <v>176.44598999999999</v>
      </c>
      <c r="GD47" s="17">
        <v>122.91493</v>
      </c>
      <c r="GE47" s="17">
        <v>52.98507</v>
      </c>
      <c r="GF47" s="17">
        <v>173.4</v>
      </c>
      <c r="GG47" s="17">
        <v>176.44598999999999</v>
      </c>
      <c r="GH47" s="17">
        <v>122.91493</v>
      </c>
      <c r="GI47" s="17">
        <v>50.48507</v>
      </c>
      <c r="GJ47" s="17">
        <v>177.7</v>
      </c>
      <c r="GK47" s="17">
        <v>176.97585000000001</v>
      </c>
      <c r="GL47" s="17">
        <v>123.28404999999999</v>
      </c>
      <c r="GM47" s="17">
        <v>54.415950000000002</v>
      </c>
      <c r="GN47" s="17">
        <v>107.6</v>
      </c>
      <c r="GO47" s="17">
        <v>110.48202000000001</v>
      </c>
      <c r="GP47" s="17">
        <v>110.48202000000001</v>
      </c>
      <c r="GQ47" s="17">
        <v>-2.8820199999999998</v>
      </c>
      <c r="GR47" s="17">
        <v>46.3</v>
      </c>
      <c r="GS47" s="17">
        <v>47.082599999999999</v>
      </c>
      <c r="GT47" s="17">
        <v>47.082599999999999</v>
      </c>
      <c r="GU47" s="17">
        <v>-0.78259999999999996</v>
      </c>
      <c r="GV47" s="17"/>
      <c r="GW47" s="17"/>
      <c r="GX47" s="17">
        <v>38.272109999999998</v>
      </c>
      <c r="GY47" s="17">
        <v>-38.272109999999998</v>
      </c>
      <c r="GZ47" s="17">
        <v>3.8</v>
      </c>
      <c r="HA47" s="17"/>
      <c r="HB47" s="17"/>
      <c r="HC47" s="17">
        <v>3.8</v>
      </c>
      <c r="HD47" s="17">
        <v>28.1</v>
      </c>
      <c r="HE47" s="17">
        <v>30.13373</v>
      </c>
      <c r="HF47" s="17">
        <v>30.13373</v>
      </c>
      <c r="HG47" s="17">
        <v>-2.0337299999999998</v>
      </c>
      <c r="HH47" s="17">
        <v>172.7</v>
      </c>
      <c r="HI47" s="17">
        <v>172.35792000000001</v>
      </c>
      <c r="HJ47" s="17">
        <v>172.35792000000001</v>
      </c>
      <c r="HK47" s="17">
        <v>0.34208</v>
      </c>
      <c r="HL47" s="17"/>
      <c r="HM47" s="17"/>
      <c r="HN47" s="17"/>
      <c r="HO47" s="17">
        <v>0</v>
      </c>
      <c r="HP47" s="17"/>
      <c r="HQ47" s="17"/>
      <c r="HR47" s="17"/>
      <c r="HS47" s="17">
        <v>0</v>
      </c>
      <c r="HT47" s="17">
        <v>95.3</v>
      </c>
      <c r="HU47" s="17">
        <v>95.545190000000005</v>
      </c>
      <c r="HV47" s="17">
        <v>95.545190000000005</v>
      </c>
      <c r="HW47" s="17">
        <v>-0.24518999999999999</v>
      </c>
      <c r="HX47" s="17">
        <v>0</v>
      </c>
      <c r="HY47" s="17"/>
      <c r="HZ47" s="17"/>
      <c r="IA47" s="17">
        <v>0</v>
      </c>
      <c r="IB47" s="17">
        <v>0</v>
      </c>
      <c r="IC47" s="17"/>
      <c r="ID47" s="17"/>
      <c r="IE47" s="17">
        <v>0</v>
      </c>
      <c r="IF47" s="17">
        <v>45.5</v>
      </c>
      <c r="IG47" s="17">
        <v>45.265309999999999</v>
      </c>
      <c r="IH47" s="17">
        <v>45.265309999999999</v>
      </c>
      <c r="II47" s="17">
        <v>0.23469000000000001</v>
      </c>
      <c r="IJ47" s="17"/>
      <c r="IK47" s="17"/>
      <c r="IL47" s="17"/>
      <c r="IM47" s="17">
        <v>0</v>
      </c>
      <c r="IN47" s="17"/>
      <c r="IO47" s="17"/>
      <c r="IP47" s="17"/>
      <c r="IQ47" s="17">
        <v>0</v>
      </c>
      <c r="IR47" s="17"/>
      <c r="IS47" s="17"/>
      <c r="IT47" s="17"/>
      <c r="IU47" s="17">
        <v>0</v>
      </c>
      <c r="IV47" s="17">
        <v>131.6</v>
      </c>
      <c r="IW47" s="17">
        <v>136.69067999999999</v>
      </c>
      <c r="IX47" s="17">
        <v>136.69067999999999</v>
      </c>
      <c r="IY47" s="17">
        <v>-5.0906799999999999</v>
      </c>
      <c r="IZ47" s="17"/>
      <c r="JA47" s="17"/>
      <c r="JB47" s="17"/>
      <c r="JC47" s="17">
        <v>0</v>
      </c>
      <c r="JD47" s="17"/>
      <c r="JE47" s="17"/>
      <c r="JF47" s="17"/>
      <c r="JG47" s="17">
        <v>0</v>
      </c>
      <c r="JH47" s="17"/>
      <c r="JI47" s="17"/>
      <c r="JJ47" s="17"/>
      <c r="JK47" s="17">
        <v>0</v>
      </c>
      <c r="JL47" s="17"/>
      <c r="JM47" s="17"/>
      <c r="JN47" s="17"/>
      <c r="JO47" s="17">
        <v>0</v>
      </c>
      <c r="JP47" s="17"/>
      <c r="JQ47" s="17"/>
      <c r="JR47" s="17"/>
      <c r="JS47" s="17">
        <v>0</v>
      </c>
      <c r="JT47" s="17"/>
      <c r="JU47" s="17"/>
      <c r="JV47" s="17"/>
      <c r="JW47" s="17">
        <v>0</v>
      </c>
      <c r="JX47" s="17">
        <v>194.8</v>
      </c>
      <c r="JY47" s="17">
        <v>200.67499000000001</v>
      </c>
      <c r="JZ47" s="17">
        <v>200.67499000000001</v>
      </c>
      <c r="KA47" s="17">
        <v>-5.8749900000000004</v>
      </c>
      <c r="KB47" s="17">
        <v>195.6</v>
      </c>
      <c r="KC47" s="17">
        <v>200.3066</v>
      </c>
      <c r="KD47" s="17">
        <v>200.3066</v>
      </c>
      <c r="KE47" s="17">
        <v>-4.7065999999999999</v>
      </c>
      <c r="KF47" s="17">
        <v>195.8</v>
      </c>
      <c r="KG47" s="17">
        <v>200.18467000000001</v>
      </c>
      <c r="KH47" s="17">
        <v>200.18467000000001</v>
      </c>
      <c r="KI47" s="17">
        <v>-4.3846699999999998</v>
      </c>
      <c r="KJ47" s="17">
        <v>55.3</v>
      </c>
      <c r="KK47" s="17">
        <v>112.02</v>
      </c>
      <c r="KL47" s="17">
        <v>36</v>
      </c>
      <c r="KM47" s="17">
        <v>19.3</v>
      </c>
      <c r="KN47" s="17"/>
      <c r="KO47" s="17"/>
      <c r="KP47" s="17"/>
      <c r="KQ47" s="17">
        <v>0</v>
      </c>
      <c r="KR47" s="17"/>
      <c r="KS47" s="17"/>
      <c r="KT47" s="17"/>
      <c r="KU47" s="17">
        <v>0</v>
      </c>
      <c r="KV47" s="17">
        <v>4.0999999999999996</v>
      </c>
      <c r="KW47" s="17">
        <v>4.7853599999999998</v>
      </c>
      <c r="KX47" s="17">
        <v>4.7853599999999998</v>
      </c>
      <c r="KY47" s="17">
        <v>-0.68535999999999997</v>
      </c>
      <c r="KZ47" s="17">
        <v>251.9</v>
      </c>
      <c r="LA47" s="17">
        <v>231.83090000000001</v>
      </c>
      <c r="LB47" s="17">
        <v>231.83090000000001</v>
      </c>
      <c r="LC47" s="17">
        <v>20.069099999999999</v>
      </c>
      <c r="LD47" s="17">
        <v>137.30000000000001</v>
      </c>
      <c r="LE47" s="17">
        <v>133.16031000000001</v>
      </c>
      <c r="LF47" s="17">
        <v>133.16031000000001</v>
      </c>
      <c r="LG47" s="17">
        <v>4.1396899999999999</v>
      </c>
      <c r="LH47" s="17">
        <v>63.2</v>
      </c>
      <c r="LI47" s="17">
        <v>67.199219999999997</v>
      </c>
      <c r="LJ47" s="17">
        <v>67.199219999999997</v>
      </c>
      <c r="LK47" s="17">
        <v>-3.9992200000000002</v>
      </c>
      <c r="LL47" s="17">
        <v>78.2</v>
      </c>
      <c r="LM47" s="17">
        <v>78.567999999999998</v>
      </c>
      <c r="LN47" s="17">
        <v>78.567999999999998</v>
      </c>
      <c r="LO47" s="17">
        <v>-0.36799999999999999</v>
      </c>
      <c r="LP47" s="17">
        <v>31</v>
      </c>
      <c r="LQ47" s="17">
        <v>29.980560000000001</v>
      </c>
      <c r="LR47" s="17">
        <v>29.980560000000001</v>
      </c>
      <c r="LS47" s="17">
        <v>1.0194399999999999</v>
      </c>
      <c r="LT47" s="17"/>
      <c r="LU47" s="17"/>
      <c r="LV47" s="17"/>
      <c r="LW47" s="17">
        <v>0</v>
      </c>
      <c r="LX47" s="17">
        <v>40.700000000000003</v>
      </c>
      <c r="LY47" s="17">
        <v>42.534559999999999</v>
      </c>
      <c r="LZ47" s="17"/>
      <c r="MA47" s="17">
        <v>40.700000000000003</v>
      </c>
      <c r="MB47" s="17">
        <v>45.9</v>
      </c>
      <c r="MC47" s="17">
        <v>39.869729999999997</v>
      </c>
      <c r="MD47" s="17"/>
      <c r="ME47" s="17">
        <v>45.9</v>
      </c>
      <c r="MF47" s="17">
        <v>137.80000000000001</v>
      </c>
      <c r="MG47" s="17">
        <v>136.26948999999999</v>
      </c>
      <c r="MH47" s="17">
        <v>136.26948999999999</v>
      </c>
      <c r="MI47" s="17">
        <v>1.53051</v>
      </c>
      <c r="MJ47" s="17"/>
      <c r="MK47" s="17"/>
      <c r="ML47" s="17"/>
      <c r="MM47" s="17">
        <v>0</v>
      </c>
      <c r="MN47" s="17"/>
      <c r="MO47" s="17"/>
      <c r="MP47" s="17"/>
      <c r="MQ47" s="17">
        <v>0</v>
      </c>
      <c r="MR47" s="17"/>
      <c r="MS47" s="17"/>
      <c r="MT47" s="17"/>
      <c r="MU47" s="17">
        <v>0</v>
      </c>
      <c r="MV47" s="17">
        <v>176.7</v>
      </c>
      <c r="MW47" s="17">
        <v>175.465</v>
      </c>
      <c r="MX47" s="17">
        <v>175.465</v>
      </c>
      <c r="MY47" s="17">
        <v>1.2350000000000001</v>
      </c>
      <c r="MZ47" s="17">
        <v>175.9</v>
      </c>
      <c r="NA47" s="17">
        <v>175.43683999999999</v>
      </c>
      <c r="NB47" s="17">
        <v>175.43683999999999</v>
      </c>
      <c r="NC47" s="17">
        <v>0.46316000000000002</v>
      </c>
      <c r="ND47" s="17">
        <v>177.2</v>
      </c>
      <c r="NE47" s="17">
        <v>176.22309000000001</v>
      </c>
      <c r="NF47" s="17">
        <v>176.22309000000001</v>
      </c>
      <c r="NG47" s="17">
        <v>0.97690999999999995</v>
      </c>
      <c r="NH47" s="17">
        <v>175.9</v>
      </c>
      <c r="NI47" s="17">
        <v>175.92723000000001</v>
      </c>
      <c r="NJ47" s="17">
        <v>175.92723000000001</v>
      </c>
      <c r="NK47" s="17">
        <v>-2.7230000000000001E-2</v>
      </c>
      <c r="NL47" s="17"/>
      <c r="NM47" s="17"/>
      <c r="NN47" s="17"/>
      <c r="NO47" s="17">
        <v>0</v>
      </c>
      <c r="NP47" s="17"/>
      <c r="NQ47" s="17"/>
      <c r="NR47" s="17"/>
      <c r="NS47" s="17">
        <v>0</v>
      </c>
      <c r="NT47" s="17">
        <v>3.2</v>
      </c>
      <c r="NU47" s="17">
        <v>9.09</v>
      </c>
      <c r="NV47" s="17">
        <v>9.09</v>
      </c>
      <c r="NW47" s="17">
        <v>-5.89</v>
      </c>
      <c r="NX47" s="17">
        <v>9.3000000000000007</v>
      </c>
      <c r="NY47" s="17">
        <v>9.0694199999999991</v>
      </c>
      <c r="NZ47" s="17">
        <v>9.0694199999999991</v>
      </c>
      <c r="OA47" s="17">
        <v>0.23058000000000001</v>
      </c>
      <c r="OB47" s="17">
        <v>19.8</v>
      </c>
      <c r="OC47" s="17"/>
      <c r="OD47" s="17"/>
      <c r="OE47" s="17">
        <v>19.8</v>
      </c>
      <c r="OF47" s="17">
        <v>0</v>
      </c>
      <c r="OG47" s="17"/>
      <c r="OH47" s="17"/>
      <c r="OI47" s="17">
        <v>0</v>
      </c>
      <c r="OJ47" s="17">
        <v>77.2</v>
      </c>
      <c r="OK47" s="17">
        <v>100.07</v>
      </c>
      <c r="OL47" s="17">
        <v>99.058999999999997</v>
      </c>
      <c r="OM47" s="17">
        <v>-21.859000000000002</v>
      </c>
      <c r="ON47" s="17">
        <v>0</v>
      </c>
      <c r="OO47" s="17"/>
      <c r="OP47" s="17"/>
      <c r="OQ47" s="17">
        <v>0</v>
      </c>
      <c r="OR47" s="17">
        <v>0.6</v>
      </c>
      <c r="OS47" s="17">
        <v>0.68</v>
      </c>
      <c r="OT47" s="17">
        <v>0.68</v>
      </c>
      <c r="OU47" s="17">
        <v>-0.08</v>
      </c>
      <c r="OV47" s="17">
        <v>0</v>
      </c>
      <c r="OW47" s="17"/>
      <c r="OX47" s="17"/>
      <c r="OY47" s="17">
        <v>0</v>
      </c>
      <c r="OZ47" s="17">
        <v>0</v>
      </c>
      <c r="PA47" s="17"/>
      <c r="PB47" s="17">
        <v>20.456230000000001</v>
      </c>
      <c r="PC47" s="17">
        <v>-20.456230000000001</v>
      </c>
      <c r="PD47" s="17">
        <v>10.199999999999999</v>
      </c>
      <c r="PE47" s="17">
        <v>9.9830000000000005</v>
      </c>
      <c r="PF47" s="17">
        <v>9.9830000000000005</v>
      </c>
      <c r="PG47" s="17">
        <v>0.217</v>
      </c>
      <c r="PH47" s="17">
        <v>5.7</v>
      </c>
      <c r="PI47" s="17">
        <v>5.67</v>
      </c>
      <c r="PJ47" s="17">
        <v>5.67</v>
      </c>
      <c r="PK47" s="17">
        <v>0.03</v>
      </c>
      <c r="PL47" s="17">
        <v>0</v>
      </c>
      <c r="PM47" s="17"/>
      <c r="PN47" s="17"/>
      <c r="PO47" s="17">
        <v>0</v>
      </c>
      <c r="PP47" s="17">
        <v>0</v>
      </c>
      <c r="PQ47" s="17"/>
      <c r="PR47" s="17"/>
      <c r="PS47" s="17">
        <v>0</v>
      </c>
      <c r="PT47" s="17">
        <v>2.2000000000000002</v>
      </c>
      <c r="PU47" s="17">
        <v>2</v>
      </c>
      <c r="PV47" s="17">
        <v>2</v>
      </c>
      <c r="PW47" s="17">
        <v>0.2</v>
      </c>
      <c r="PX47" s="17">
        <v>3.3</v>
      </c>
      <c r="PY47" s="17">
        <v>1.6</v>
      </c>
      <c r="PZ47" s="17">
        <v>1.6</v>
      </c>
      <c r="QA47" s="17">
        <v>1.7</v>
      </c>
      <c r="QB47" s="17">
        <v>5.0999999999999996</v>
      </c>
      <c r="QC47" s="17">
        <v>5</v>
      </c>
      <c r="QD47" s="17">
        <v>5</v>
      </c>
      <c r="QE47" s="17">
        <v>0.1</v>
      </c>
      <c r="QF47" s="17">
        <v>0</v>
      </c>
      <c r="QG47" s="17"/>
      <c r="QH47" s="17">
        <v>20.422219999999999</v>
      </c>
      <c r="QI47" s="17">
        <v>-20.422219999999999</v>
      </c>
      <c r="QJ47" s="17">
        <v>14.7</v>
      </c>
      <c r="QK47" s="17">
        <v>10</v>
      </c>
      <c r="QL47" s="17">
        <v>10</v>
      </c>
      <c r="QM47" s="17">
        <v>4.7</v>
      </c>
      <c r="QN47" s="17">
        <v>18.399999999999999</v>
      </c>
      <c r="QO47" s="17">
        <v>17.492709999999999</v>
      </c>
      <c r="QP47" s="17">
        <v>17.492709999999999</v>
      </c>
      <c r="QQ47" s="17">
        <v>0.90729000000000004</v>
      </c>
      <c r="QR47" s="17">
        <v>3.5</v>
      </c>
      <c r="QS47" s="17">
        <v>3.4</v>
      </c>
      <c r="QT47" s="17">
        <v>3.4</v>
      </c>
      <c r="QU47" s="17">
        <v>0.1</v>
      </c>
      <c r="QV47" s="17">
        <v>18.5</v>
      </c>
      <c r="QW47" s="17">
        <v>17.881440000000001</v>
      </c>
      <c r="QX47" s="17">
        <v>17.881440000000001</v>
      </c>
      <c r="QY47" s="17">
        <v>0.61856</v>
      </c>
      <c r="QZ47" s="17">
        <v>0</v>
      </c>
      <c r="RA47" s="17"/>
      <c r="RB47" s="17"/>
      <c r="RC47" s="17">
        <v>0</v>
      </c>
      <c r="RD47" s="17">
        <v>0</v>
      </c>
      <c r="RE47" s="17"/>
      <c r="RF47" s="17"/>
      <c r="RG47" s="17">
        <v>0</v>
      </c>
      <c r="RH47" s="17">
        <v>20.3</v>
      </c>
      <c r="RI47" s="17">
        <v>23.2</v>
      </c>
      <c r="RJ47" s="17">
        <v>23.823</v>
      </c>
      <c r="RK47" s="17">
        <v>-3.5230000000000001</v>
      </c>
      <c r="RL47" s="17">
        <v>56</v>
      </c>
      <c r="RM47" s="17">
        <v>72.540000000000006</v>
      </c>
      <c r="RN47" s="17">
        <v>74.841999999999999</v>
      </c>
      <c r="RO47" s="17">
        <v>-18.841999999999999</v>
      </c>
      <c r="RP47" s="17">
        <v>0</v>
      </c>
      <c r="RQ47" s="17"/>
      <c r="RR47" s="17"/>
      <c r="RS47" s="17">
        <v>0</v>
      </c>
      <c r="RT47" s="17">
        <v>3.1</v>
      </c>
      <c r="RU47" s="17">
        <v>3.06</v>
      </c>
      <c r="RV47" s="17">
        <v>3.06</v>
      </c>
      <c r="RW47" s="17">
        <v>0.04</v>
      </c>
      <c r="RX47" s="17">
        <v>20.399999999999999</v>
      </c>
      <c r="RY47" s="17">
        <v>19.792000000000002</v>
      </c>
      <c r="RZ47" s="17">
        <v>19.792000000000002</v>
      </c>
      <c r="SA47" s="17">
        <v>0.60799999999999998</v>
      </c>
      <c r="SB47" s="17">
        <v>3.2</v>
      </c>
      <c r="SC47" s="17">
        <v>2</v>
      </c>
      <c r="SD47" s="17">
        <v>2</v>
      </c>
      <c r="SE47" s="17">
        <v>1.2</v>
      </c>
      <c r="SF47" s="17"/>
      <c r="SG47" s="17"/>
      <c r="SH47" s="17">
        <v>0.4</v>
      </c>
      <c r="SI47" s="17">
        <v>-0.4</v>
      </c>
      <c r="SJ47" s="17">
        <v>0</v>
      </c>
      <c r="SK47" s="17"/>
      <c r="SL47" s="17"/>
      <c r="SM47" s="17">
        <v>0</v>
      </c>
      <c r="SN47" s="17">
        <v>19.899999999999999</v>
      </c>
      <c r="SO47" s="17">
        <v>19.1448</v>
      </c>
      <c r="SP47" s="17">
        <v>19.1448</v>
      </c>
      <c r="SQ47" s="17">
        <v>0.75519999999999998</v>
      </c>
      <c r="SR47" s="17">
        <v>13.1</v>
      </c>
      <c r="SS47" s="17">
        <v>12.244899999999999</v>
      </c>
      <c r="ST47" s="17">
        <v>12.244899999999999</v>
      </c>
      <c r="SU47" s="17">
        <v>0.85509999999999997</v>
      </c>
      <c r="SV47" s="17">
        <v>20.2</v>
      </c>
      <c r="SW47" s="17">
        <v>19.436350000000001</v>
      </c>
      <c r="SX47" s="17">
        <v>19.436350000000001</v>
      </c>
      <c r="SY47" s="17">
        <v>0.76365000000000005</v>
      </c>
      <c r="SZ47" s="17">
        <v>20.2</v>
      </c>
      <c r="TA47" s="17">
        <v>19.436350000000001</v>
      </c>
      <c r="TB47" s="17">
        <v>19.436350000000001</v>
      </c>
      <c r="TC47" s="17">
        <v>0.76365000000000005</v>
      </c>
      <c r="TD47" s="17">
        <v>0.2</v>
      </c>
      <c r="TE47" s="17">
        <v>0.4</v>
      </c>
      <c r="TF47" s="17">
        <v>0.4</v>
      </c>
      <c r="TG47" s="17">
        <v>-0.2</v>
      </c>
      <c r="TH47" s="17">
        <v>15.2</v>
      </c>
      <c r="TI47" s="17">
        <v>24.43</v>
      </c>
      <c r="TJ47" s="17">
        <v>56</v>
      </c>
      <c r="TK47" s="17">
        <v>-40.799999999999997</v>
      </c>
      <c r="TL47" s="17">
        <v>0</v>
      </c>
      <c r="TM47" s="17"/>
      <c r="TN47" s="17"/>
      <c r="TO47" s="17">
        <v>0</v>
      </c>
      <c r="TP47" s="17">
        <v>80.900000000000006</v>
      </c>
      <c r="TQ47" s="17">
        <v>62.96</v>
      </c>
      <c r="TR47" s="17">
        <v>72.239999999999995</v>
      </c>
      <c r="TS47" s="17">
        <v>8.66</v>
      </c>
      <c r="TT47" s="17">
        <v>103.5</v>
      </c>
      <c r="TU47" s="17">
        <v>93.19</v>
      </c>
      <c r="TV47" s="17">
        <v>91.161000000000001</v>
      </c>
      <c r="TW47" s="17">
        <v>12.339</v>
      </c>
      <c r="TX47" s="17">
        <v>0.6</v>
      </c>
      <c r="TY47" s="17">
        <v>2.649</v>
      </c>
      <c r="TZ47" s="17">
        <v>2.649</v>
      </c>
      <c r="UA47" s="17">
        <v>-2.0489999999999999</v>
      </c>
      <c r="UB47" s="17">
        <v>0.1</v>
      </c>
      <c r="UC47" s="17">
        <v>5.2229999999999999</v>
      </c>
      <c r="UD47" s="17">
        <v>5.2229999999999999</v>
      </c>
      <c r="UE47" s="17">
        <v>-5.1230000000000002</v>
      </c>
      <c r="UF47" s="17">
        <v>0</v>
      </c>
      <c r="UG47" s="17"/>
      <c r="UH47" s="17"/>
      <c r="UI47" s="17">
        <v>0</v>
      </c>
      <c r="UJ47" s="17">
        <v>21</v>
      </c>
      <c r="UK47" s="17">
        <v>19.436350000000001</v>
      </c>
      <c r="UL47" s="17">
        <v>19.436350000000001</v>
      </c>
      <c r="UM47" s="17">
        <v>1.56365</v>
      </c>
      <c r="UN47" s="17">
        <v>8</v>
      </c>
      <c r="UO47" s="17">
        <v>8.1999999999999993</v>
      </c>
      <c r="UP47" s="17">
        <v>8.1999999999999993</v>
      </c>
      <c r="UQ47" s="17">
        <v>-0.2</v>
      </c>
      <c r="UR47" s="17">
        <v>6.4</v>
      </c>
      <c r="US47" s="17">
        <v>7.1</v>
      </c>
      <c r="UT47" s="17">
        <v>7.1</v>
      </c>
      <c r="UU47" s="17">
        <v>-0.7</v>
      </c>
      <c r="UV47" s="17">
        <v>20.399999999999999</v>
      </c>
      <c r="UW47" s="17">
        <v>19.436350000000001</v>
      </c>
      <c r="UX47" s="17">
        <v>19.436350000000001</v>
      </c>
      <c r="UY47" s="17">
        <v>0.96365000000000001</v>
      </c>
      <c r="UZ47" s="17">
        <v>20.399999999999999</v>
      </c>
      <c r="VA47" s="17">
        <v>19.436350000000001</v>
      </c>
      <c r="VB47" s="17">
        <v>19.436350000000001</v>
      </c>
      <c r="VC47" s="17">
        <v>0.96365000000000001</v>
      </c>
      <c r="VD47" s="17">
        <v>20</v>
      </c>
      <c r="VE47" s="17">
        <v>19.436350000000001</v>
      </c>
      <c r="VF47" s="17">
        <v>19.436350000000001</v>
      </c>
      <c r="VG47" s="17">
        <v>0.56364999999999998</v>
      </c>
      <c r="VH47" s="17">
        <v>0.6</v>
      </c>
      <c r="VI47" s="17">
        <v>0.18</v>
      </c>
      <c r="VJ47" s="17">
        <v>0.18</v>
      </c>
      <c r="VK47" s="17">
        <v>0.42</v>
      </c>
      <c r="VL47" s="17">
        <v>0</v>
      </c>
      <c r="VM47" s="17"/>
      <c r="VN47" s="17"/>
      <c r="VO47" s="17">
        <v>0</v>
      </c>
      <c r="VP47" s="17">
        <v>0</v>
      </c>
      <c r="VQ47" s="17"/>
      <c r="VR47" s="17"/>
      <c r="VS47" s="17">
        <v>0</v>
      </c>
      <c r="VT47" s="17">
        <v>0</v>
      </c>
      <c r="VU47" s="17"/>
      <c r="VV47" s="17"/>
      <c r="VW47" s="17">
        <v>0</v>
      </c>
      <c r="VX47" s="17">
        <v>0.6</v>
      </c>
      <c r="VY47" s="17">
        <v>0.6</v>
      </c>
      <c r="VZ47" s="17">
        <v>0.6</v>
      </c>
      <c r="WA47" s="17">
        <v>0</v>
      </c>
      <c r="WB47" s="17">
        <v>109.5</v>
      </c>
      <c r="WC47" s="17">
        <v>80.45</v>
      </c>
      <c r="WD47" s="17">
        <v>93</v>
      </c>
      <c r="WE47" s="17">
        <v>16.5</v>
      </c>
      <c r="WF47" s="17">
        <v>0</v>
      </c>
      <c r="WG47" s="17"/>
      <c r="WH47" s="17">
        <v>113.738</v>
      </c>
      <c r="WI47" s="17">
        <v>-113.738</v>
      </c>
      <c r="WJ47" s="17">
        <v>0</v>
      </c>
      <c r="WK47" s="17"/>
      <c r="WL47" s="17"/>
      <c r="WM47" s="17">
        <v>0</v>
      </c>
      <c r="WN47" s="17">
        <v>4.8</v>
      </c>
      <c r="WO47" s="17">
        <v>4.2</v>
      </c>
      <c r="WP47" s="17">
        <v>4.2</v>
      </c>
      <c r="WQ47" s="17">
        <v>0.6</v>
      </c>
      <c r="WR47" s="17">
        <v>2.4</v>
      </c>
      <c r="WS47" s="17">
        <v>2.4</v>
      </c>
      <c r="WT47" s="17">
        <v>2.4</v>
      </c>
      <c r="WU47" s="17">
        <v>0</v>
      </c>
      <c r="WV47" s="17">
        <v>1.1000000000000001</v>
      </c>
      <c r="WW47" s="17">
        <v>1.2</v>
      </c>
      <c r="WX47" s="17">
        <v>1.2</v>
      </c>
      <c r="WY47" s="17">
        <v>-0.1</v>
      </c>
      <c r="WZ47" s="17">
        <v>2.7</v>
      </c>
      <c r="XA47" s="17">
        <v>2.8</v>
      </c>
      <c r="XB47" s="17">
        <v>2.8</v>
      </c>
      <c r="XC47" s="17">
        <v>-0.1</v>
      </c>
      <c r="XD47" s="17">
        <v>0</v>
      </c>
      <c r="XE47" s="17"/>
      <c r="XF47" s="17"/>
      <c r="XG47" s="17">
        <v>0</v>
      </c>
      <c r="XH47" s="17">
        <v>6.4</v>
      </c>
      <c r="XI47" s="17">
        <v>6.4</v>
      </c>
      <c r="XJ47" s="17">
        <v>6.4</v>
      </c>
      <c r="XK47" s="17">
        <v>0</v>
      </c>
      <c r="XL47" s="17">
        <v>20</v>
      </c>
      <c r="XM47" s="17">
        <v>19.241980000000002</v>
      </c>
      <c r="XN47" s="17">
        <v>19.241980000000002</v>
      </c>
      <c r="XO47" s="17">
        <v>0.75802000000000003</v>
      </c>
      <c r="XP47" s="17">
        <v>20</v>
      </c>
      <c r="XQ47" s="17">
        <v>19.241980000000002</v>
      </c>
      <c r="XR47" s="17">
        <v>19.241980000000002</v>
      </c>
      <c r="XS47" s="17">
        <v>0.75802000000000003</v>
      </c>
      <c r="XT47" s="17"/>
      <c r="XU47" s="17"/>
      <c r="XV47" s="17"/>
      <c r="XW47" s="17">
        <v>0</v>
      </c>
      <c r="XX47" s="17">
        <v>42.7</v>
      </c>
      <c r="XY47" s="17">
        <v>37.5</v>
      </c>
      <c r="XZ47" s="17">
        <v>32.5</v>
      </c>
      <c r="YA47" s="17">
        <v>10.199999999999999</v>
      </c>
      <c r="YB47" s="17">
        <v>28.8</v>
      </c>
      <c r="YC47" s="17">
        <v>37.5</v>
      </c>
      <c r="YD47" s="17">
        <v>32.5</v>
      </c>
      <c r="YE47" s="17">
        <v>-3.7</v>
      </c>
      <c r="YF47" s="17">
        <v>17.2</v>
      </c>
      <c r="YG47" s="17">
        <v>14</v>
      </c>
      <c r="YH47" s="17">
        <v>14</v>
      </c>
      <c r="YI47" s="17">
        <v>3.2</v>
      </c>
      <c r="YJ47" s="17">
        <v>11.6</v>
      </c>
      <c r="YK47" s="17">
        <v>12</v>
      </c>
      <c r="YL47" s="17">
        <v>12</v>
      </c>
      <c r="YM47" s="17">
        <v>-0.4</v>
      </c>
      <c r="YN47" s="17">
        <v>7</v>
      </c>
      <c r="YO47" s="17">
        <v>7.59</v>
      </c>
      <c r="YP47" s="17">
        <v>7.59</v>
      </c>
      <c r="YQ47" s="17">
        <v>-0.59</v>
      </c>
      <c r="YR47" s="17">
        <v>12</v>
      </c>
      <c r="YS47" s="17">
        <v>11</v>
      </c>
      <c r="YT47" s="17">
        <v>11</v>
      </c>
      <c r="YU47" s="17">
        <v>1</v>
      </c>
      <c r="YV47" s="17">
        <v>21.4</v>
      </c>
      <c r="YW47" s="17">
        <v>19</v>
      </c>
      <c r="YX47" s="17">
        <v>19</v>
      </c>
      <c r="YY47" s="17">
        <v>2.4</v>
      </c>
    </row>
    <row r="48" spans="1:675" ht="24" customHeight="1" x14ac:dyDescent="0.3">
      <c r="A48" s="1"/>
      <c r="B48" s="18" t="s">
        <v>68</v>
      </c>
      <c r="C48" s="18" t="s">
        <v>837</v>
      </c>
      <c r="D48" s="19">
        <v>202.2</v>
      </c>
      <c r="E48" s="19">
        <v>203.40136000000001</v>
      </c>
      <c r="F48" s="19">
        <v>203.40136000000001</v>
      </c>
      <c r="G48" s="19">
        <v>-1.20136</v>
      </c>
      <c r="H48" s="19">
        <v>658.6</v>
      </c>
      <c r="I48" s="19">
        <v>650</v>
      </c>
      <c r="J48" s="19">
        <v>629.90463999999997</v>
      </c>
      <c r="K48" s="19">
        <v>28.695360000000001</v>
      </c>
      <c r="L48" s="19">
        <v>145.80000000000001</v>
      </c>
      <c r="M48" s="19">
        <v>147.4599</v>
      </c>
      <c r="N48" s="19">
        <v>205.11832000000001</v>
      </c>
      <c r="O48" s="19">
        <v>-59.31832</v>
      </c>
      <c r="P48" s="19">
        <v>7.4</v>
      </c>
      <c r="Q48" s="19">
        <v>8.8258700000000001</v>
      </c>
      <c r="R48" s="19">
        <v>8.8258700000000001</v>
      </c>
      <c r="S48" s="19">
        <v>-1.42587</v>
      </c>
      <c r="T48" s="19">
        <v>7.5</v>
      </c>
      <c r="U48" s="19">
        <v>8.5166900000000005</v>
      </c>
      <c r="V48" s="19">
        <v>8.5166900000000005</v>
      </c>
      <c r="W48" s="19">
        <v>-1.0166900000000001</v>
      </c>
      <c r="X48" s="19">
        <v>93</v>
      </c>
      <c r="Y48" s="19">
        <v>91.867829999999998</v>
      </c>
      <c r="Z48" s="19">
        <v>91.867829999999998</v>
      </c>
      <c r="AA48" s="19">
        <v>1.1321699999999999</v>
      </c>
      <c r="AB48" s="19">
        <v>228.7</v>
      </c>
      <c r="AC48" s="19">
        <v>226.00122999999999</v>
      </c>
      <c r="AD48" s="19">
        <v>242</v>
      </c>
      <c r="AE48" s="19">
        <v>-13.3</v>
      </c>
      <c r="AF48" s="19">
        <v>81.599999999999994</v>
      </c>
      <c r="AG48" s="19">
        <v>86.98997</v>
      </c>
      <c r="AH48" s="19">
        <v>86.98997</v>
      </c>
      <c r="AI48" s="19">
        <v>-5.3899699999999999</v>
      </c>
      <c r="AJ48" s="19">
        <v>0</v>
      </c>
      <c r="AK48" s="19"/>
      <c r="AL48" s="19"/>
      <c r="AM48" s="19">
        <v>0</v>
      </c>
      <c r="AN48" s="19"/>
      <c r="AO48" s="19"/>
      <c r="AP48" s="19"/>
      <c r="AQ48" s="19">
        <v>0</v>
      </c>
      <c r="AR48" s="19"/>
      <c r="AS48" s="19"/>
      <c r="AT48" s="19"/>
      <c r="AU48" s="19">
        <v>0</v>
      </c>
      <c r="AV48" s="19"/>
      <c r="AW48" s="19"/>
      <c r="AX48" s="19"/>
      <c r="AY48" s="19">
        <v>0</v>
      </c>
      <c r="AZ48" s="19"/>
      <c r="BA48" s="19"/>
      <c r="BB48" s="19"/>
      <c r="BC48" s="19">
        <v>0</v>
      </c>
      <c r="BD48" s="19"/>
      <c r="BE48" s="19"/>
      <c r="BF48" s="19"/>
      <c r="BG48" s="19">
        <v>0</v>
      </c>
      <c r="BH48" s="19"/>
      <c r="BI48" s="19"/>
      <c r="BJ48" s="19"/>
      <c r="BK48" s="19">
        <v>0</v>
      </c>
      <c r="BL48" s="19">
        <v>580.79999999999995</v>
      </c>
      <c r="BM48" s="19">
        <v>582.50599999999997</v>
      </c>
      <c r="BN48" s="19">
        <v>582.50599999999997</v>
      </c>
      <c r="BO48" s="19">
        <v>-1.706</v>
      </c>
      <c r="BP48" s="19">
        <v>10.7</v>
      </c>
      <c r="BQ48" s="19">
        <v>10.52094</v>
      </c>
      <c r="BR48" s="19">
        <v>10.52094</v>
      </c>
      <c r="BS48" s="19">
        <v>0.17906</v>
      </c>
      <c r="BT48" s="19"/>
      <c r="BU48" s="19"/>
      <c r="BV48" s="19">
        <v>17.629960000000001</v>
      </c>
      <c r="BW48" s="19">
        <v>-17.629960000000001</v>
      </c>
      <c r="BX48" s="19"/>
      <c r="BY48" s="19"/>
      <c r="BZ48" s="19"/>
      <c r="CA48" s="19">
        <v>0</v>
      </c>
      <c r="CB48" s="19"/>
      <c r="CC48" s="19"/>
      <c r="CD48" s="19"/>
      <c r="CE48" s="19">
        <v>0</v>
      </c>
      <c r="CF48" s="19"/>
      <c r="CG48" s="19"/>
      <c r="CH48" s="19"/>
      <c r="CI48" s="19">
        <v>0</v>
      </c>
      <c r="CJ48" s="19">
        <v>163.30000000000001</v>
      </c>
      <c r="CK48" s="19">
        <v>164.06706</v>
      </c>
      <c r="CL48" s="19">
        <v>164.06706</v>
      </c>
      <c r="CM48" s="19">
        <v>-0.76705999999999996</v>
      </c>
      <c r="CN48" s="19">
        <v>9.9</v>
      </c>
      <c r="CO48" s="19">
        <v>9.2994299999999992</v>
      </c>
      <c r="CP48" s="19">
        <v>9.2994299999999992</v>
      </c>
      <c r="CQ48" s="19">
        <v>0.60057000000000005</v>
      </c>
      <c r="CR48" s="19">
        <v>6.5</v>
      </c>
      <c r="CS48" s="19">
        <v>4.9935799999999997</v>
      </c>
      <c r="CT48" s="19">
        <v>4.9935799999999997</v>
      </c>
      <c r="CU48" s="19">
        <v>1.5064200000000001</v>
      </c>
      <c r="CV48" s="19"/>
      <c r="CW48" s="19"/>
      <c r="CX48" s="19"/>
      <c r="CY48" s="19">
        <v>0</v>
      </c>
      <c r="CZ48" s="19">
        <v>6.5</v>
      </c>
      <c r="DA48" s="19">
        <v>6.8787000000000003</v>
      </c>
      <c r="DB48" s="19">
        <v>6.8787000000000003</v>
      </c>
      <c r="DC48" s="19">
        <v>-0.37869999999999998</v>
      </c>
      <c r="DD48" s="19"/>
      <c r="DE48" s="19"/>
      <c r="DF48" s="19"/>
      <c r="DG48" s="19">
        <v>0</v>
      </c>
      <c r="DH48" s="19">
        <v>140.9</v>
      </c>
      <c r="DI48" s="19">
        <v>91.701279999999997</v>
      </c>
      <c r="DJ48" s="19">
        <v>142.44412</v>
      </c>
      <c r="DK48" s="19">
        <v>-1.5441199999999999</v>
      </c>
      <c r="DL48" s="19"/>
      <c r="DM48" s="19"/>
      <c r="DN48" s="19"/>
      <c r="DO48" s="19">
        <v>0</v>
      </c>
      <c r="DP48" s="19"/>
      <c r="DQ48" s="19"/>
      <c r="DR48" s="19"/>
      <c r="DS48" s="19">
        <v>0</v>
      </c>
      <c r="DT48" s="19">
        <v>23.9</v>
      </c>
      <c r="DU48" s="19">
        <v>23.215890000000002</v>
      </c>
      <c r="DV48" s="19">
        <v>23.215890000000002</v>
      </c>
      <c r="DW48" s="19">
        <v>0.68411</v>
      </c>
      <c r="DX48" s="19"/>
      <c r="DY48" s="19"/>
      <c r="DZ48" s="19"/>
      <c r="EA48" s="19">
        <v>0</v>
      </c>
      <c r="EB48" s="19">
        <v>110</v>
      </c>
      <c r="EC48" s="19">
        <v>112.46647</v>
      </c>
      <c r="ED48" s="19">
        <v>112.46647</v>
      </c>
      <c r="EE48" s="19">
        <v>-2.4664700000000002</v>
      </c>
      <c r="EF48" s="19">
        <v>223.8</v>
      </c>
      <c r="EG48" s="19">
        <v>220.69499999999999</v>
      </c>
      <c r="EH48" s="19">
        <v>220.69499999999999</v>
      </c>
      <c r="EI48" s="19">
        <v>3.105</v>
      </c>
      <c r="EJ48" s="19">
        <v>170.4</v>
      </c>
      <c r="EK48" s="19">
        <v>170.96541999999999</v>
      </c>
      <c r="EL48" s="19">
        <v>170.96541999999999</v>
      </c>
      <c r="EM48" s="19">
        <v>-0.56542000000000003</v>
      </c>
      <c r="EN48" s="19"/>
      <c r="EO48" s="19"/>
      <c r="EP48" s="19"/>
      <c r="EQ48" s="19">
        <v>0</v>
      </c>
      <c r="ER48" s="19"/>
      <c r="ES48" s="19"/>
      <c r="ET48" s="19"/>
      <c r="EU48" s="19">
        <v>0</v>
      </c>
      <c r="EV48" s="19">
        <v>6.5</v>
      </c>
      <c r="EW48" s="19">
        <v>6.39</v>
      </c>
      <c r="EX48" s="19">
        <v>6.39</v>
      </c>
      <c r="EY48" s="19">
        <v>0.11</v>
      </c>
      <c r="EZ48" s="19">
        <v>407.5</v>
      </c>
      <c r="FA48" s="19">
        <v>360</v>
      </c>
      <c r="FB48" s="19">
        <v>360</v>
      </c>
      <c r="FC48" s="19">
        <v>47.5</v>
      </c>
      <c r="FD48" s="19">
        <v>78.599999999999994</v>
      </c>
      <c r="FE48" s="19">
        <v>81.635570000000001</v>
      </c>
      <c r="FF48" s="19">
        <v>81.635570000000001</v>
      </c>
      <c r="FG48" s="19">
        <v>-3.0355699999999999</v>
      </c>
      <c r="FH48" s="19">
        <v>152.30000000000001</v>
      </c>
      <c r="FI48" s="19">
        <v>151.36251999999999</v>
      </c>
      <c r="FJ48" s="19">
        <v>151.36251999999999</v>
      </c>
      <c r="FK48" s="19">
        <v>0.93747999999999998</v>
      </c>
      <c r="FL48" s="19">
        <v>42.2</v>
      </c>
      <c r="FM48" s="19">
        <v>41.89893</v>
      </c>
      <c r="FN48" s="19">
        <v>41.89893</v>
      </c>
      <c r="FO48" s="19">
        <v>0.30107</v>
      </c>
      <c r="FP48" s="19">
        <v>18.600000000000001</v>
      </c>
      <c r="FQ48" s="19">
        <v>19.21088</v>
      </c>
      <c r="FR48" s="19">
        <v>19.21088</v>
      </c>
      <c r="FS48" s="19">
        <v>-0.61087999999999998</v>
      </c>
      <c r="FT48" s="19">
        <v>19.053999999999998</v>
      </c>
      <c r="FU48" s="19">
        <v>18.172979999999999</v>
      </c>
      <c r="FV48" s="19">
        <v>18.172979999999999</v>
      </c>
      <c r="FW48" s="19">
        <v>0.88102000000000003</v>
      </c>
      <c r="FX48" s="19">
        <v>91.5</v>
      </c>
      <c r="FY48" s="19">
        <v>87.773570000000007</v>
      </c>
      <c r="FZ48" s="19">
        <v>87.773570000000007</v>
      </c>
      <c r="GA48" s="19">
        <v>3.7264300000000001</v>
      </c>
      <c r="GB48" s="19">
        <v>173.5</v>
      </c>
      <c r="GC48" s="19">
        <v>176.44598999999999</v>
      </c>
      <c r="GD48" s="19">
        <v>131.01237</v>
      </c>
      <c r="GE48" s="19">
        <v>42.487630000000003</v>
      </c>
      <c r="GF48" s="19">
        <v>171</v>
      </c>
      <c r="GG48" s="19">
        <v>176.44598999999999</v>
      </c>
      <c r="GH48" s="19">
        <v>131.01237</v>
      </c>
      <c r="GI48" s="19">
        <v>39.987630000000003</v>
      </c>
      <c r="GJ48" s="19">
        <v>178</v>
      </c>
      <c r="GK48" s="19">
        <v>176.97585000000001</v>
      </c>
      <c r="GL48" s="19">
        <v>131.4058</v>
      </c>
      <c r="GM48" s="19">
        <v>46.594200000000001</v>
      </c>
      <c r="GN48" s="19">
        <v>106.7</v>
      </c>
      <c r="GO48" s="19">
        <v>110.48202000000001</v>
      </c>
      <c r="GP48" s="19">
        <v>110.48202000000001</v>
      </c>
      <c r="GQ48" s="19">
        <v>-3.7820200000000002</v>
      </c>
      <c r="GR48" s="19">
        <v>46</v>
      </c>
      <c r="GS48" s="19">
        <v>47.082599999999999</v>
      </c>
      <c r="GT48" s="19">
        <v>47.082599999999999</v>
      </c>
      <c r="GU48" s="19">
        <v>-1.0826</v>
      </c>
      <c r="GV48" s="19"/>
      <c r="GW48" s="19"/>
      <c r="GX48" s="19">
        <v>35.162289999999999</v>
      </c>
      <c r="GY48" s="19">
        <v>-35.162289999999999</v>
      </c>
      <c r="GZ48" s="19">
        <v>3.8</v>
      </c>
      <c r="HA48" s="19"/>
      <c r="HB48" s="19"/>
      <c r="HC48" s="19">
        <v>3.8</v>
      </c>
      <c r="HD48" s="19">
        <v>28.6</v>
      </c>
      <c r="HE48" s="19">
        <v>30.13373</v>
      </c>
      <c r="HF48" s="19">
        <v>30.13373</v>
      </c>
      <c r="HG48" s="19">
        <v>-1.53373</v>
      </c>
      <c r="HH48" s="19">
        <v>171.3</v>
      </c>
      <c r="HI48" s="19">
        <v>172.35792000000001</v>
      </c>
      <c r="HJ48" s="19">
        <v>172.35792000000001</v>
      </c>
      <c r="HK48" s="19">
        <v>-1.05792</v>
      </c>
      <c r="HL48" s="19"/>
      <c r="HM48" s="19"/>
      <c r="HN48" s="19"/>
      <c r="HO48" s="19">
        <v>0</v>
      </c>
      <c r="HP48" s="19"/>
      <c r="HQ48" s="19"/>
      <c r="HR48" s="19"/>
      <c r="HS48" s="19">
        <v>0</v>
      </c>
      <c r="HT48" s="19">
        <v>94.9</v>
      </c>
      <c r="HU48" s="19">
        <v>95.545190000000005</v>
      </c>
      <c r="HV48" s="19">
        <v>95.545190000000005</v>
      </c>
      <c r="HW48" s="19">
        <v>-0.64519000000000004</v>
      </c>
      <c r="HX48" s="19">
        <v>0</v>
      </c>
      <c r="HY48" s="19"/>
      <c r="HZ48" s="19"/>
      <c r="IA48" s="19">
        <v>0</v>
      </c>
      <c r="IB48" s="19">
        <v>0</v>
      </c>
      <c r="IC48" s="19"/>
      <c r="ID48" s="19"/>
      <c r="IE48" s="19">
        <v>0</v>
      </c>
      <c r="IF48" s="19">
        <v>45.6</v>
      </c>
      <c r="IG48" s="19">
        <v>45.265309999999999</v>
      </c>
      <c r="IH48" s="19">
        <v>45.265309999999999</v>
      </c>
      <c r="II48" s="19">
        <v>0.33468999999999999</v>
      </c>
      <c r="IJ48" s="19"/>
      <c r="IK48" s="19"/>
      <c r="IL48" s="19"/>
      <c r="IM48" s="19">
        <v>0</v>
      </c>
      <c r="IN48" s="19"/>
      <c r="IO48" s="19"/>
      <c r="IP48" s="19"/>
      <c r="IQ48" s="19">
        <v>0</v>
      </c>
      <c r="IR48" s="19"/>
      <c r="IS48" s="19"/>
      <c r="IT48" s="19"/>
      <c r="IU48" s="19">
        <v>0</v>
      </c>
      <c r="IV48" s="19">
        <v>131.6</v>
      </c>
      <c r="IW48" s="19">
        <v>136.69067999999999</v>
      </c>
      <c r="IX48" s="19">
        <v>136.69067999999999</v>
      </c>
      <c r="IY48" s="19">
        <v>-5.0906799999999999</v>
      </c>
      <c r="IZ48" s="19"/>
      <c r="JA48" s="19"/>
      <c r="JB48" s="19"/>
      <c r="JC48" s="19">
        <v>0</v>
      </c>
      <c r="JD48" s="19"/>
      <c r="JE48" s="19"/>
      <c r="JF48" s="19"/>
      <c r="JG48" s="19">
        <v>0</v>
      </c>
      <c r="JH48" s="19"/>
      <c r="JI48" s="19"/>
      <c r="JJ48" s="19"/>
      <c r="JK48" s="19">
        <v>0</v>
      </c>
      <c r="JL48" s="19"/>
      <c r="JM48" s="19"/>
      <c r="JN48" s="19"/>
      <c r="JO48" s="19">
        <v>0</v>
      </c>
      <c r="JP48" s="19"/>
      <c r="JQ48" s="19"/>
      <c r="JR48" s="19"/>
      <c r="JS48" s="19">
        <v>0</v>
      </c>
      <c r="JT48" s="19"/>
      <c r="JU48" s="19"/>
      <c r="JV48" s="19"/>
      <c r="JW48" s="19">
        <v>0</v>
      </c>
      <c r="JX48" s="19">
        <v>194.9</v>
      </c>
      <c r="JY48" s="19">
        <v>200.67499000000001</v>
      </c>
      <c r="JZ48" s="19">
        <v>200.67499000000001</v>
      </c>
      <c r="KA48" s="19">
        <v>-5.7749899999999998</v>
      </c>
      <c r="KB48" s="19">
        <v>195.7</v>
      </c>
      <c r="KC48" s="19">
        <v>200.3066</v>
      </c>
      <c r="KD48" s="19">
        <v>200.3066</v>
      </c>
      <c r="KE48" s="19">
        <v>-4.6066000000000003</v>
      </c>
      <c r="KF48" s="19">
        <v>195.9</v>
      </c>
      <c r="KG48" s="19">
        <v>200.18467000000001</v>
      </c>
      <c r="KH48" s="19">
        <v>200.18467000000001</v>
      </c>
      <c r="KI48" s="19">
        <v>-4.2846700000000002</v>
      </c>
      <c r="KJ48" s="19">
        <v>62.2</v>
      </c>
      <c r="KK48" s="19">
        <v>56</v>
      </c>
      <c r="KL48" s="19">
        <v>36</v>
      </c>
      <c r="KM48" s="19">
        <v>26.2</v>
      </c>
      <c r="KN48" s="19"/>
      <c r="KO48" s="19"/>
      <c r="KP48" s="19"/>
      <c r="KQ48" s="19">
        <v>0</v>
      </c>
      <c r="KR48" s="19"/>
      <c r="KS48" s="19"/>
      <c r="KT48" s="19"/>
      <c r="KU48" s="19">
        <v>0</v>
      </c>
      <c r="KV48" s="19">
        <v>4.0999999999999996</v>
      </c>
      <c r="KW48" s="19">
        <v>4.7853599999999998</v>
      </c>
      <c r="KX48" s="19">
        <v>4.7853599999999998</v>
      </c>
      <c r="KY48" s="19">
        <v>-0.68535999999999997</v>
      </c>
      <c r="KZ48" s="19">
        <v>231.6</v>
      </c>
      <c r="LA48" s="19">
        <v>196.50146000000001</v>
      </c>
      <c r="LB48" s="19">
        <v>205.44218000000001</v>
      </c>
      <c r="LC48" s="19">
        <v>26.157820000000001</v>
      </c>
      <c r="LD48" s="19">
        <v>136.19999999999999</v>
      </c>
      <c r="LE48" s="19">
        <v>133.16031000000001</v>
      </c>
      <c r="LF48" s="19">
        <v>133.16031000000001</v>
      </c>
      <c r="LG48" s="19">
        <v>3.0396899999999998</v>
      </c>
      <c r="LH48" s="19">
        <v>62.9</v>
      </c>
      <c r="LI48" s="19">
        <v>67.199219999999997</v>
      </c>
      <c r="LJ48" s="19">
        <v>67.199219999999997</v>
      </c>
      <c r="LK48" s="19">
        <v>-4.29922</v>
      </c>
      <c r="LL48" s="19">
        <v>78.099999999999994</v>
      </c>
      <c r="LM48" s="19">
        <v>78.567999999999998</v>
      </c>
      <c r="LN48" s="19">
        <v>78.567999999999998</v>
      </c>
      <c r="LO48" s="19">
        <v>-0.46800000000000003</v>
      </c>
      <c r="LP48" s="19">
        <v>30.8</v>
      </c>
      <c r="LQ48" s="19">
        <v>29.980560000000001</v>
      </c>
      <c r="LR48" s="19">
        <v>29.980560000000001</v>
      </c>
      <c r="LS48" s="19">
        <v>0.81943999999999995</v>
      </c>
      <c r="LT48" s="19"/>
      <c r="LU48" s="19"/>
      <c r="LV48" s="19"/>
      <c r="LW48" s="19">
        <v>0</v>
      </c>
      <c r="LX48" s="19">
        <v>40.700000000000003</v>
      </c>
      <c r="LY48" s="19">
        <v>42.534559999999999</v>
      </c>
      <c r="LZ48" s="19"/>
      <c r="MA48" s="19">
        <v>40.700000000000003</v>
      </c>
      <c r="MB48" s="19">
        <v>45.9</v>
      </c>
      <c r="MC48" s="19">
        <v>43.410870000000003</v>
      </c>
      <c r="MD48" s="19"/>
      <c r="ME48" s="19">
        <v>45.9</v>
      </c>
      <c r="MF48" s="19">
        <v>137.5</v>
      </c>
      <c r="MG48" s="19">
        <v>136.26948999999999</v>
      </c>
      <c r="MH48" s="19">
        <v>136.26948999999999</v>
      </c>
      <c r="MI48" s="19">
        <v>1.23051</v>
      </c>
      <c r="MJ48" s="19"/>
      <c r="MK48" s="19"/>
      <c r="ML48" s="19"/>
      <c r="MM48" s="19">
        <v>0</v>
      </c>
      <c r="MN48" s="19"/>
      <c r="MO48" s="19"/>
      <c r="MP48" s="19"/>
      <c r="MQ48" s="19">
        <v>0</v>
      </c>
      <c r="MR48" s="19"/>
      <c r="MS48" s="19"/>
      <c r="MT48" s="19"/>
      <c r="MU48" s="19">
        <v>0</v>
      </c>
      <c r="MV48" s="19">
        <v>174.4</v>
      </c>
      <c r="MW48" s="19">
        <v>175.465</v>
      </c>
      <c r="MX48" s="19">
        <v>175.465</v>
      </c>
      <c r="MY48" s="19">
        <v>-1.0649999999999999</v>
      </c>
      <c r="MZ48" s="19">
        <v>174.5</v>
      </c>
      <c r="NA48" s="19">
        <v>175.43683999999999</v>
      </c>
      <c r="NB48" s="19">
        <v>175.43683999999999</v>
      </c>
      <c r="NC48" s="19">
        <v>-0.93684000000000001</v>
      </c>
      <c r="ND48" s="19">
        <v>175.4</v>
      </c>
      <c r="NE48" s="19">
        <v>176.22309000000001</v>
      </c>
      <c r="NF48" s="19">
        <v>176.22309000000001</v>
      </c>
      <c r="NG48" s="19">
        <v>-0.82308999999999999</v>
      </c>
      <c r="NH48" s="19">
        <v>175</v>
      </c>
      <c r="NI48" s="19">
        <v>175.92723000000001</v>
      </c>
      <c r="NJ48" s="19">
        <v>175.92723000000001</v>
      </c>
      <c r="NK48" s="19">
        <v>-0.92723</v>
      </c>
      <c r="NL48" s="19"/>
      <c r="NM48" s="19"/>
      <c r="NN48" s="19"/>
      <c r="NO48" s="19">
        <v>0</v>
      </c>
      <c r="NP48" s="19"/>
      <c r="NQ48" s="19"/>
      <c r="NR48" s="19"/>
      <c r="NS48" s="19">
        <v>0</v>
      </c>
      <c r="NT48" s="19">
        <v>0</v>
      </c>
      <c r="NU48" s="19">
        <v>9.09</v>
      </c>
      <c r="NV48" s="19">
        <v>9.09</v>
      </c>
      <c r="NW48" s="19">
        <v>-9.09</v>
      </c>
      <c r="NX48" s="19">
        <v>9.3000000000000007</v>
      </c>
      <c r="NY48" s="19">
        <v>9.0694199999999991</v>
      </c>
      <c r="NZ48" s="19">
        <v>9.0694199999999991</v>
      </c>
      <c r="OA48" s="19">
        <v>0.23058000000000001</v>
      </c>
      <c r="OB48" s="19">
        <v>19.8</v>
      </c>
      <c r="OC48" s="19"/>
      <c r="OD48" s="19"/>
      <c r="OE48" s="19">
        <v>19.8</v>
      </c>
      <c r="OF48" s="19">
        <v>0</v>
      </c>
      <c r="OG48" s="19"/>
      <c r="OH48" s="19"/>
      <c r="OI48" s="19">
        <v>0</v>
      </c>
      <c r="OJ48" s="19">
        <v>79.7</v>
      </c>
      <c r="OK48" s="19">
        <v>95.06</v>
      </c>
      <c r="OL48" s="19">
        <v>96.105000000000004</v>
      </c>
      <c r="OM48" s="19">
        <v>-16.405000000000001</v>
      </c>
      <c r="ON48" s="19">
        <v>0</v>
      </c>
      <c r="OO48" s="19"/>
      <c r="OP48" s="19"/>
      <c r="OQ48" s="19">
        <v>0</v>
      </c>
      <c r="OR48" s="19">
        <v>0.3</v>
      </c>
      <c r="OS48" s="19">
        <v>0.68</v>
      </c>
      <c r="OT48" s="19">
        <v>0.68</v>
      </c>
      <c r="OU48" s="19">
        <v>-0.38</v>
      </c>
      <c r="OV48" s="19">
        <v>0</v>
      </c>
      <c r="OW48" s="19"/>
      <c r="OX48" s="19"/>
      <c r="OY48" s="19">
        <v>0</v>
      </c>
      <c r="OZ48" s="19">
        <v>0</v>
      </c>
      <c r="PA48" s="19"/>
      <c r="PB48" s="19">
        <v>20.456230000000001</v>
      </c>
      <c r="PC48" s="19">
        <v>-20.456230000000001</v>
      </c>
      <c r="PD48" s="19">
        <v>10.4</v>
      </c>
      <c r="PE48" s="19">
        <v>9.9830000000000005</v>
      </c>
      <c r="PF48" s="19">
        <v>9.9830000000000005</v>
      </c>
      <c r="PG48" s="19">
        <v>0.41699999999999998</v>
      </c>
      <c r="PH48" s="19">
        <v>5.7</v>
      </c>
      <c r="PI48" s="19">
        <v>5.67</v>
      </c>
      <c r="PJ48" s="19">
        <v>5.67</v>
      </c>
      <c r="PK48" s="19">
        <v>0.03</v>
      </c>
      <c r="PL48" s="19">
        <v>0</v>
      </c>
      <c r="PM48" s="19"/>
      <c r="PN48" s="19"/>
      <c r="PO48" s="19">
        <v>0</v>
      </c>
      <c r="PP48" s="19">
        <v>0</v>
      </c>
      <c r="PQ48" s="19"/>
      <c r="PR48" s="19"/>
      <c r="PS48" s="19">
        <v>0</v>
      </c>
      <c r="PT48" s="19">
        <v>2.2000000000000002</v>
      </c>
      <c r="PU48" s="19">
        <v>2</v>
      </c>
      <c r="PV48" s="19">
        <v>2</v>
      </c>
      <c r="PW48" s="19">
        <v>0.2</v>
      </c>
      <c r="PX48" s="19">
        <v>3.3</v>
      </c>
      <c r="PY48" s="19">
        <v>1.6</v>
      </c>
      <c r="PZ48" s="19">
        <v>1.6</v>
      </c>
      <c r="QA48" s="19">
        <v>1.7</v>
      </c>
      <c r="QB48" s="19">
        <v>5.0999999999999996</v>
      </c>
      <c r="QC48" s="19">
        <v>5</v>
      </c>
      <c r="QD48" s="19">
        <v>5</v>
      </c>
      <c r="QE48" s="19">
        <v>0.1</v>
      </c>
      <c r="QF48" s="19">
        <v>0</v>
      </c>
      <c r="QG48" s="19"/>
      <c r="QH48" s="19">
        <v>20.422219999999999</v>
      </c>
      <c r="QI48" s="19">
        <v>-20.422219999999999</v>
      </c>
      <c r="QJ48" s="19">
        <v>15.1</v>
      </c>
      <c r="QK48" s="19">
        <v>10</v>
      </c>
      <c r="QL48" s="19">
        <v>10</v>
      </c>
      <c r="QM48" s="19">
        <v>5.0999999999999996</v>
      </c>
      <c r="QN48" s="19">
        <v>18.5</v>
      </c>
      <c r="QO48" s="19">
        <v>17.492709999999999</v>
      </c>
      <c r="QP48" s="19">
        <v>17.492709999999999</v>
      </c>
      <c r="QQ48" s="19">
        <v>1.00729</v>
      </c>
      <c r="QR48" s="19">
        <v>3.5</v>
      </c>
      <c r="QS48" s="19">
        <v>3.4</v>
      </c>
      <c r="QT48" s="19">
        <v>3.4</v>
      </c>
      <c r="QU48" s="19">
        <v>0.1</v>
      </c>
      <c r="QV48" s="19">
        <v>18.5</v>
      </c>
      <c r="QW48" s="19">
        <v>17.881440000000001</v>
      </c>
      <c r="QX48" s="19">
        <v>17.881440000000001</v>
      </c>
      <c r="QY48" s="19">
        <v>0.61856</v>
      </c>
      <c r="QZ48" s="19">
        <v>0</v>
      </c>
      <c r="RA48" s="19"/>
      <c r="RB48" s="19"/>
      <c r="RC48" s="19">
        <v>0</v>
      </c>
      <c r="RD48" s="19">
        <v>0</v>
      </c>
      <c r="RE48" s="19"/>
      <c r="RF48" s="19"/>
      <c r="RG48" s="19">
        <v>0</v>
      </c>
      <c r="RH48" s="19">
        <v>21.3</v>
      </c>
      <c r="RI48" s="19">
        <v>21.66</v>
      </c>
      <c r="RJ48" s="19">
        <v>23.395</v>
      </c>
      <c r="RK48" s="19">
        <v>-2.0950000000000002</v>
      </c>
      <c r="RL48" s="19">
        <v>54.1</v>
      </c>
      <c r="RM48" s="19">
        <v>68.430000000000007</v>
      </c>
      <c r="RN48" s="19">
        <v>72.667000000000002</v>
      </c>
      <c r="RO48" s="19">
        <v>-18.567</v>
      </c>
      <c r="RP48" s="19">
        <v>0</v>
      </c>
      <c r="RQ48" s="19"/>
      <c r="RR48" s="19"/>
      <c r="RS48" s="19">
        <v>0</v>
      </c>
      <c r="RT48" s="19">
        <v>3.1</v>
      </c>
      <c r="RU48" s="19">
        <v>3.06</v>
      </c>
      <c r="RV48" s="19">
        <v>3.06</v>
      </c>
      <c r="RW48" s="19">
        <v>0.04</v>
      </c>
      <c r="RX48" s="19">
        <v>20.399999999999999</v>
      </c>
      <c r="RY48" s="19">
        <v>19.792000000000002</v>
      </c>
      <c r="RZ48" s="19">
        <v>19.792000000000002</v>
      </c>
      <c r="SA48" s="19">
        <v>0.60799999999999998</v>
      </c>
      <c r="SB48" s="19">
        <v>3.2</v>
      </c>
      <c r="SC48" s="19">
        <v>2</v>
      </c>
      <c r="SD48" s="19">
        <v>2</v>
      </c>
      <c r="SE48" s="19">
        <v>1.2</v>
      </c>
      <c r="SF48" s="19"/>
      <c r="SG48" s="19"/>
      <c r="SH48" s="19">
        <v>0.4</v>
      </c>
      <c r="SI48" s="19">
        <v>-0.4</v>
      </c>
      <c r="SJ48" s="19">
        <v>0</v>
      </c>
      <c r="SK48" s="19"/>
      <c r="SL48" s="19"/>
      <c r="SM48" s="19">
        <v>0</v>
      </c>
      <c r="SN48" s="19">
        <v>19.899999999999999</v>
      </c>
      <c r="SO48" s="19">
        <v>19.1448</v>
      </c>
      <c r="SP48" s="19">
        <v>19.1448</v>
      </c>
      <c r="SQ48" s="19">
        <v>0.75519999999999998</v>
      </c>
      <c r="SR48" s="19">
        <v>13.1</v>
      </c>
      <c r="SS48" s="19">
        <v>12.244899999999999</v>
      </c>
      <c r="ST48" s="19">
        <v>12.244899999999999</v>
      </c>
      <c r="SU48" s="19">
        <v>0.85509999999999997</v>
      </c>
      <c r="SV48" s="19">
        <v>20.100000000000001</v>
      </c>
      <c r="SW48" s="19">
        <v>19.436350000000001</v>
      </c>
      <c r="SX48" s="19">
        <v>19.436350000000001</v>
      </c>
      <c r="SY48" s="19">
        <v>0.66364999999999996</v>
      </c>
      <c r="SZ48" s="19">
        <v>20.2</v>
      </c>
      <c r="TA48" s="19">
        <v>19.436350000000001</v>
      </c>
      <c r="TB48" s="19">
        <v>19.436350000000001</v>
      </c>
      <c r="TC48" s="19">
        <v>0.76365000000000005</v>
      </c>
      <c r="TD48" s="19">
        <v>0</v>
      </c>
      <c r="TE48" s="19">
        <v>0.25700000000000001</v>
      </c>
      <c r="TF48" s="19">
        <v>0.25700000000000001</v>
      </c>
      <c r="TG48" s="19">
        <v>-0.25700000000000001</v>
      </c>
      <c r="TH48" s="19">
        <v>9</v>
      </c>
      <c r="TI48" s="19">
        <v>21.14</v>
      </c>
      <c r="TJ48" s="19">
        <v>55</v>
      </c>
      <c r="TK48" s="19">
        <v>-46</v>
      </c>
      <c r="TL48" s="19">
        <v>0</v>
      </c>
      <c r="TM48" s="19"/>
      <c r="TN48" s="19"/>
      <c r="TO48" s="19">
        <v>0</v>
      </c>
      <c r="TP48" s="19">
        <v>86.7</v>
      </c>
      <c r="TQ48" s="19">
        <v>90.25</v>
      </c>
      <c r="TR48" s="19">
        <v>63.563000000000002</v>
      </c>
      <c r="TS48" s="19">
        <v>23.137</v>
      </c>
      <c r="TT48" s="19">
        <v>101</v>
      </c>
      <c r="TU48" s="19">
        <v>91.73</v>
      </c>
      <c r="TV48" s="19">
        <v>89.012</v>
      </c>
      <c r="TW48" s="19">
        <v>11.988</v>
      </c>
      <c r="TX48" s="19">
        <v>1.1000000000000001</v>
      </c>
      <c r="TY48" s="19">
        <v>2.3420000000000001</v>
      </c>
      <c r="TZ48" s="19">
        <v>2.3420000000000001</v>
      </c>
      <c r="UA48" s="19">
        <v>-1.242</v>
      </c>
      <c r="UB48" s="19">
        <v>0.3</v>
      </c>
      <c r="UC48" s="19">
        <v>4.3259999999999996</v>
      </c>
      <c r="UD48" s="19">
        <v>4.3259999999999996</v>
      </c>
      <c r="UE48" s="19">
        <v>-4.0259999999999998</v>
      </c>
      <c r="UF48" s="19">
        <v>0</v>
      </c>
      <c r="UG48" s="19"/>
      <c r="UH48" s="19"/>
      <c r="UI48" s="19">
        <v>0</v>
      </c>
      <c r="UJ48" s="19">
        <v>21</v>
      </c>
      <c r="UK48" s="19">
        <v>21</v>
      </c>
      <c r="UL48" s="19">
        <v>19.436350000000001</v>
      </c>
      <c r="UM48" s="19">
        <v>1.56365</v>
      </c>
      <c r="UN48" s="19">
        <v>8</v>
      </c>
      <c r="UO48" s="19">
        <v>8.1999999999999993</v>
      </c>
      <c r="UP48" s="19">
        <v>8.1999999999999993</v>
      </c>
      <c r="UQ48" s="19">
        <v>-0.2</v>
      </c>
      <c r="UR48" s="19">
        <v>6.9</v>
      </c>
      <c r="US48" s="19">
        <v>7.1</v>
      </c>
      <c r="UT48" s="19">
        <v>7.1</v>
      </c>
      <c r="UU48" s="19">
        <v>-0.2</v>
      </c>
      <c r="UV48" s="19">
        <v>20.399999999999999</v>
      </c>
      <c r="UW48" s="19">
        <v>20</v>
      </c>
      <c r="UX48" s="19">
        <v>19.436350000000001</v>
      </c>
      <c r="UY48" s="19">
        <v>0.96365000000000001</v>
      </c>
      <c r="UZ48" s="19">
        <v>20.399999999999999</v>
      </c>
      <c r="VA48" s="19">
        <v>20</v>
      </c>
      <c r="VB48" s="19">
        <v>19.436350000000001</v>
      </c>
      <c r="VC48" s="19">
        <v>0.96365000000000001</v>
      </c>
      <c r="VD48" s="19">
        <v>20</v>
      </c>
      <c r="VE48" s="19">
        <v>20</v>
      </c>
      <c r="VF48" s="19">
        <v>19.436350000000001</v>
      </c>
      <c r="VG48" s="19">
        <v>0.56364999999999998</v>
      </c>
      <c r="VH48" s="19">
        <v>0.3</v>
      </c>
      <c r="VI48" s="19">
        <v>0.18</v>
      </c>
      <c r="VJ48" s="19">
        <v>0.18</v>
      </c>
      <c r="VK48" s="19">
        <v>0.12</v>
      </c>
      <c r="VL48" s="19">
        <v>0</v>
      </c>
      <c r="VM48" s="19"/>
      <c r="VN48" s="19"/>
      <c r="VO48" s="19">
        <v>0</v>
      </c>
      <c r="VP48" s="19">
        <v>0</v>
      </c>
      <c r="VQ48" s="19"/>
      <c r="VR48" s="19"/>
      <c r="VS48" s="19">
        <v>0</v>
      </c>
      <c r="VT48" s="19">
        <v>0</v>
      </c>
      <c r="VU48" s="19"/>
      <c r="VV48" s="19"/>
      <c r="VW48" s="19">
        <v>0</v>
      </c>
      <c r="VX48" s="19">
        <v>0.6</v>
      </c>
      <c r="VY48" s="19">
        <v>0.6</v>
      </c>
      <c r="VZ48" s="19">
        <v>0.6</v>
      </c>
      <c r="WA48" s="19">
        <v>0</v>
      </c>
      <c r="WB48" s="19">
        <v>113.5</v>
      </c>
      <c r="WC48" s="19">
        <v>93.97</v>
      </c>
      <c r="WD48" s="19">
        <v>82</v>
      </c>
      <c r="WE48" s="19">
        <v>31.5</v>
      </c>
      <c r="WF48" s="19">
        <v>0</v>
      </c>
      <c r="WG48" s="19"/>
      <c r="WH48" s="19">
        <v>86.974999999999994</v>
      </c>
      <c r="WI48" s="19">
        <v>-86.974999999999994</v>
      </c>
      <c r="WJ48" s="19">
        <v>0</v>
      </c>
      <c r="WK48" s="19"/>
      <c r="WL48" s="19"/>
      <c r="WM48" s="19">
        <v>0</v>
      </c>
      <c r="WN48" s="19">
        <v>4.8</v>
      </c>
      <c r="WO48" s="19">
        <v>4.2</v>
      </c>
      <c r="WP48" s="19">
        <v>4.2</v>
      </c>
      <c r="WQ48" s="19">
        <v>0.6</v>
      </c>
      <c r="WR48" s="19">
        <v>2.4</v>
      </c>
      <c r="WS48" s="19">
        <v>2.4</v>
      </c>
      <c r="WT48" s="19">
        <v>2.4</v>
      </c>
      <c r="WU48" s="19">
        <v>0</v>
      </c>
      <c r="WV48" s="19">
        <v>1.1000000000000001</v>
      </c>
      <c r="WW48" s="19">
        <v>1.2</v>
      </c>
      <c r="WX48" s="19">
        <v>1.2</v>
      </c>
      <c r="WY48" s="19">
        <v>-0.1</v>
      </c>
      <c r="WZ48" s="19">
        <v>2.8</v>
      </c>
      <c r="XA48" s="19">
        <v>2.8</v>
      </c>
      <c r="XB48" s="19">
        <v>2.8</v>
      </c>
      <c r="XC48" s="19">
        <v>0</v>
      </c>
      <c r="XD48" s="19">
        <v>0</v>
      </c>
      <c r="XE48" s="19"/>
      <c r="XF48" s="19"/>
      <c r="XG48" s="19">
        <v>0</v>
      </c>
      <c r="XH48" s="19">
        <v>6.4</v>
      </c>
      <c r="XI48" s="19">
        <v>6.4</v>
      </c>
      <c r="XJ48" s="19">
        <v>6.4</v>
      </c>
      <c r="XK48" s="19">
        <v>0</v>
      </c>
      <c r="XL48" s="19">
        <v>20</v>
      </c>
      <c r="XM48" s="19">
        <v>19.241980000000002</v>
      </c>
      <c r="XN48" s="19">
        <v>19.241980000000002</v>
      </c>
      <c r="XO48" s="19">
        <v>0.75802000000000003</v>
      </c>
      <c r="XP48" s="19">
        <v>20</v>
      </c>
      <c r="XQ48" s="19">
        <v>20</v>
      </c>
      <c r="XR48" s="19">
        <v>19.241980000000002</v>
      </c>
      <c r="XS48" s="19">
        <v>0.75802000000000003</v>
      </c>
      <c r="XT48" s="19"/>
      <c r="XU48" s="19"/>
      <c r="XV48" s="19"/>
      <c r="XW48" s="19">
        <v>0</v>
      </c>
      <c r="XX48" s="19">
        <v>42.2</v>
      </c>
      <c r="XY48" s="19">
        <v>37.5</v>
      </c>
      <c r="XZ48" s="19">
        <v>32.5</v>
      </c>
      <c r="YA48" s="19">
        <v>9.6999999999999993</v>
      </c>
      <c r="YB48" s="19">
        <v>28.9</v>
      </c>
      <c r="YC48" s="19">
        <v>37.5</v>
      </c>
      <c r="YD48" s="19">
        <v>32.5</v>
      </c>
      <c r="YE48" s="19">
        <v>-3.6</v>
      </c>
      <c r="YF48" s="19">
        <v>17.2</v>
      </c>
      <c r="YG48" s="19">
        <v>17</v>
      </c>
      <c r="YH48" s="19">
        <v>14</v>
      </c>
      <c r="YI48" s="19">
        <v>3.2</v>
      </c>
      <c r="YJ48" s="19">
        <v>11.6</v>
      </c>
      <c r="YK48" s="19">
        <v>12</v>
      </c>
      <c r="YL48" s="19">
        <v>12</v>
      </c>
      <c r="YM48" s="19">
        <v>-0.4</v>
      </c>
      <c r="YN48" s="19">
        <v>6.2</v>
      </c>
      <c r="YO48" s="19">
        <v>7.59</v>
      </c>
      <c r="YP48" s="19">
        <v>7.59</v>
      </c>
      <c r="YQ48" s="19">
        <v>-1.39</v>
      </c>
      <c r="YR48" s="19">
        <v>12</v>
      </c>
      <c r="YS48" s="19">
        <v>11</v>
      </c>
      <c r="YT48" s="19">
        <v>11</v>
      </c>
      <c r="YU48" s="19">
        <v>1</v>
      </c>
      <c r="YV48" s="19">
        <v>21.7</v>
      </c>
      <c r="YW48" s="19">
        <v>19</v>
      </c>
      <c r="YX48" s="19">
        <v>19</v>
      </c>
      <c r="YY48" s="19">
        <v>2.7</v>
      </c>
    </row>
    <row r="49" spans="1:675" ht="24" customHeight="1" x14ac:dyDescent="0.3">
      <c r="A49" s="1"/>
      <c r="B49" s="13" t="s">
        <v>68</v>
      </c>
      <c r="C49" s="13" t="s">
        <v>838</v>
      </c>
      <c r="D49" s="14">
        <v>202.2</v>
      </c>
      <c r="E49" s="14">
        <v>203.40136000000001</v>
      </c>
      <c r="F49" s="14">
        <v>203.40136000000001</v>
      </c>
      <c r="G49" s="14">
        <v>-1.20136</v>
      </c>
      <c r="H49" s="14">
        <v>659.3</v>
      </c>
      <c r="I49" s="14">
        <v>650</v>
      </c>
      <c r="J49" s="14">
        <v>629.90463999999997</v>
      </c>
      <c r="K49" s="14">
        <v>29.39536</v>
      </c>
      <c r="L49" s="14">
        <v>146</v>
      </c>
      <c r="M49" s="14">
        <v>147.4599</v>
      </c>
      <c r="N49" s="14">
        <v>205.11832000000001</v>
      </c>
      <c r="O49" s="14">
        <v>-59.118319999999997</v>
      </c>
      <c r="P49" s="14">
        <v>7.6</v>
      </c>
      <c r="Q49" s="14">
        <v>8.8258700000000001</v>
      </c>
      <c r="R49" s="14">
        <v>8.8258700000000001</v>
      </c>
      <c r="S49" s="14">
        <v>-1.22587</v>
      </c>
      <c r="T49" s="14">
        <v>7.5</v>
      </c>
      <c r="U49" s="14">
        <v>8.5166900000000005</v>
      </c>
      <c r="V49" s="14">
        <v>8.5166900000000005</v>
      </c>
      <c r="W49" s="14">
        <v>-1.0166900000000001</v>
      </c>
      <c r="X49" s="14">
        <v>93</v>
      </c>
      <c r="Y49" s="14">
        <v>91.867829999999998</v>
      </c>
      <c r="Z49" s="14">
        <v>91.867829999999998</v>
      </c>
      <c r="AA49" s="14">
        <v>1.1321699999999999</v>
      </c>
      <c r="AB49" s="14">
        <v>228.3</v>
      </c>
      <c r="AC49" s="14">
        <v>226.00122999999999</v>
      </c>
      <c r="AD49" s="14">
        <v>242</v>
      </c>
      <c r="AE49" s="14">
        <v>-13.7</v>
      </c>
      <c r="AF49" s="14">
        <v>82.5</v>
      </c>
      <c r="AG49" s="14">
        <v>86.98997</v>
      </c>
      <c r="AH49" s="14">
        <v>86.98997</v>
      </c>
      <c r="AI49" s="14">
        <v>-4.4899699999999996</v>
      </c>
      <c r="AJ49" s="14">
        <v>0</v>
      </c>
      <c r="AK49" s="14"/>
      <c r="AL49" s="14"/>
      <c r="AM49" s="14">
        <v>0</v>
      </c>
      <c r="AN49" s="14"/>
      <c r="AO49" s="14"/>
      <c r="AP49" s="14"/>
      <c r="AQ49" s="14">
        <v>0</v>
      </c>
      <c r="AR49" s="14"/>
      <c r="AS49" s="14"/>
      <c r="AT49" s="14"/>
      <c r="AU49" s="14">
        <v>0</v>
      </c>
      <c r="AV49" s="14"/>
      <c r="AW49" s="14"/>
      <c r="AX49" s="14"/>
      <c r="AY49" s="14">
        <v>0</v>
      </c>
      <c r="AZ49" s="14"/>
      <c r="BA49" s="14"/>
      <c r="BB49" s="14"/>
      <c r="BC49" s="14">
        <v>0</v>
      </c>
      <c r="BD49" s="14"/>
      <c r="BE49" s="14"/>
      <c r="BF49" s="14"/>
      <c r="BG49" s="14">
        <v>0</v>
      </c>
      <c r="BH49" s="14"/>
      <c r="BI49" s="14"/>
      <c r="BJ49" s="14"/>
      <c r="BK49" s="14">
        <v>0</v>
      </c>
      <c r="BL49" s="14">
        <v>582.9</v>
      </c>
      <c r="BM49" s="14">
        <v>582.50599999999997</v>
      </c>
      <c r="BN49" s="14">
        <v>582.50599999999997</v>
      </c>
      <c r="BO49" s="14">
        <v>0.39400000000000002</v>
      </c>
      <c r="BP49" s="14">
        <v>10.7</v>
      </c>
      <c r="BQ49" s="14">
        <v>10.52094</v>
      </c>
      <c r="BR49" s="14">
        <v>10.52094</v>
      </c>
      <c r="BS49" s="14">
        <v>0.17906</v>
      </c>
      <c r="BT49" s="14"/>
      <c r="BU49" s="14"/>
      <c r="BV49" s="14">
        <v>17.629960000000001</v>
      </c>
      <c r="BW49" s="14">
        <v>-17.629960000000001</v>
      </c>
      <c r="BX49" s="14"/>
      <c r="BY49" s="14"/>
      <c r="BZ49" s="14"/>
      <c r="CA49" s="14">
        <v>0</v>
      </c>
      <c r="CB49" s="14"/>
      <c r="CC49" s="14"/>
      <c r="CD49" s="14"/>
      <c r="CE49" s="14">
        <v>0</v>
      </c>
      <c r="CF49" s="14"/>
      <c r="CG49" s="14"/>
      <c r="CH49" s="14"/>
      <c r="CI49" s="14">
        <v>0</v>
      </c>
      <c r="CJ49" s="14">
        <v>165.9</v>
      </c>
      <c r="CK49" s="14">
        <v>164.06706</v>
      </c>
      <c r="CL49" s="14">
        <v>164.06706</v>
      </c>
      <c r="CM49" s="14">
        <v>1.83294</v>
      </c>
      <c r="CN49" s="14">
        <v>10</v>
      </c>
      <c r="CO49" s="14">
        <v>9.2994299999999992</v>
      </c>
      <c r="CP49" s="14">
        <v>9.2994299999999992</v>
      </c>
      <c r="CQ49" s="14">
        <v>0.70057000000000003</v>
      </c>
      <c r="CR49" s="14">
        <v>6.5</v>
      </c>
      <c r="CS49" s="14">
        <v>4.9935799999999997</v>
      </c>
      <c r="CT49" s="14">
        <v>4.9935799999999997</v>
      </c>
      <c r="CU49" s="14">
        <v>1.5064200000000001</v>
      </c>
      <c r="CV49" s="14"/>
      <c r="CW49" s="14"/>
      <c r="CX49" s="14"/>
      <c r="CY49" s="14">
        <v>0</v>
      </c>
      <c r="CZ49" s="14">
        <v>6.6</v>
      </c>
      <c r="DA49" s="14">
        <v>6.8787000000000003</v>
      </c>
      <c r="DB49" s="14">
        <v>6.8787000000000003</v>
      </c>
      <c r="DC49" s="14">
        <v>-0.2787</v>
      </c>
      <c r="DD49" s="14"/>
      <c r="DE49" s="14"/>
      <c r="DF49" s="14"/>
      <c r="DG49" s="14">
        <v>0</v>
      </c>
      <c r="DH49" s="14">
        <v>141</v>
      </c>
      <c r="DI49" s="14">
        <v>76.738429999999994</v>
      </c>
      <c r="DJ49" s="14">
        <v>142.44412</v>
      </c>
      <c r="DK49" s="14">
        <v>-1.4441200000000001</v>
      </c>
      <c r="DL49" s="14"/>
      <c r="DM49" s="14"/>
      <c r="DN49" s="14"/>
      <c r="DO49" s="14">
        <v>0</v>
      </c>
      <c r="DP49" s="14"/>
      <c r="DQ49" s="14"/>
      <c r="DR49" s="14"/>
      <c r="DS49" s="14">
        <v>0</v>
      </c>
      <c r="DT49" s="14">
        <v>24.2</v>
      </c>
      <c r="DU49" s="14">
        <v>23.215890000000002</v>
      </c>
      <c r="DV49" s="14">
        <v>23.215890000000002</v>
      </c>
      <c r="DW49" s="14">
        <v>0.98411000000000004</v>
      </c>
      <c r="DX49" s="14"/>
      <c r="DY49" s="14"/>
      <c r="DZ49" s="14"/>
      <c r="EA49" s="14">
        <v>0</v>
      </c>
      <c r="EB49" s="14">
        <v>110.2</v>
      </c>
      <c r="EC49" s="14">
        <v>112.46647</v>
      </c>
      <c r="ED49" s="14">
        <v>112.46647</v>
      </c>
      <c r="EE49" s="14">
        <v>-2.26647</v>
      </c>
      <c r="EF49" s="14">
        <v>223.7</v>
      </c>
      <c r="EG49" s="14">
        <v>220.69499999999999</v>
      </c>
      <c r="EH49" s="14">
        <v>220.69499999999999</v>
      </c>
      <c r="EI49" s="14">
        <v>3.0049999999999999</v>
      </c>
      <c r="EJ49" s="14">
        <v>170.8</v>
      </c>
      <c r="EK49" s="14">
        <v>170.96541999999999</v>
      </c>
      <c r="EL49" s="14">
        <v>170.96541999999999</v>
      </c>
      <c r="EM49" s="14">
        <v>-0.16542000000000001</v>
      </c>
      <c r="EN49" s="14"/>
      <c r="EO49" s="14"/>
      <c r="EP49" s="14"/>
      <c r="EQ49" s="14">
        <v>0</v>
      </c>
      <c r="ER49" s="14"/>
      <c r="ES49" s="14"/>
      <c r="ET49" s="14"/>
      <c r="EU49" s="14">
        <v>0</v>
      </c>
      <c r="EV49" s="14">
        <v>6.5</v>
      </c>
      <c r="EW49" s="14">
        <v>6.39</v>
      </c>
      <c r="EX49" s="14">
        <v>6.39</v>
      </c>
      <c r="EY49" s="14">
        <v>0.11</v>
      </c>
      <c r="EZ49" s="14">
        <v>407.4</v>
      </c>
      <c r="FA49" s="14">
        <v>360</v>
      </c>
      <c r="FB49" s="14">
        <v>360</v>
      </c>
      <c r="FC49" s="14">
        <v>47.4</v>
      </c>
      <c r="FD49" s="14">
        <v>83.6</v>
      </c>
      <c r="FE49" s="14">
        <v>81.635570000000001</v>
      </c>
      <c r="FF49" s="14">
        <v>81.635570000000001</v>
      </c>
      <c r="FG49" s="14">
        <v>1.9644299999999999</v>
      </c>
      <c r="FH49" s="14">
        <v>152.9</v>
      </c>
      <c r="FI49" s="14">
        <v>151.36251999999999</v>
      </c>
      <c r="FJ49" s="14">
        <v>151.36251999999999</v>
      </c>
      <c r="FK49" s="14">
        <v>1.53748</v>
      </c>
      <c r="FL49" s="14">
        <v>42.3</v>
      </c>
      <c r="FM49" s="14">
        <v>41.89893</v>
      </c>
      <c r="FN49" s="14">
        <v>41.89893</v>
      </c>
      <c r="FO49" s="14">
        <v>0.40106999999999998</v>
      </c>
      <c r="FP49" s="14">
        <v>18.600000000000001</v>
      </c>
      <c r="FQ49" s="14">
        <v>19.21088</v>
      </c>
      <c r="FR49" s="14">
        <v>19.21088</v>
      </c>
      <c r="FS49" s="14">
        <v>-0.61087999999999998</v>
      </c>
      <c r="FT49" s="14">
        <v>19.047000000000001</v>
      </c>
      <c r="FU49" s="14">
        <v>18.172979999999999</v>
      </c>
      <c r="FV49" s="14">
        <v>18.172979999999999</v>
      </c>
      <c r="FW49" s="14">
        <v>0.87402000000000002</v>
      </c>
      <c r="FX49" s="14">
        <v>90.8</v>
      </c>
      <c r="FY49" s="14">
        <v>87.773570000000007</v>
      </c>
      <c r="FZ49" s="14">
        <v>87.773570000000007</v>
      </c>
      <c r="GA49" s="14">
        <v>3.02643</v>
      </c>
      <c r="GB49" s="14">
        <v>174.3</v>
      </c>
      <c r="GC49" s="14">
        <v>176.44598999999999</v>
      </c>
      <c r="GD49" s="14">
        <v>126.93191</v>
      </c>
      <c r="GE49" s="14">
        <v>47.368090000000002</v>
      </c>
      <c r="GF49" s="14">
        <v>171.7</v>
      </c>
      <c r="GG49" s="14">
        <v>176.44598999999999</v>
      </c>
      <c r="GH49" s="14">
        <v>126.93191</v>
      </c>
      <c r="GI49" s="14">
        <v>44.768090000000001</v>
      </c>
      <c r="GJ49" s="14">
        <v>177.8</v>
      </c>
      <c r="GK49" s="14">
        <v>176.97585000000001</v>
      </c>
      <c r="GL49" s="14">
        <v>127.31308</v>
      </c>
      <c r="GM49" s="14">
        <v>50.486919999999998</v>
      </c>
      <c r="GN49" s="14">
        <v>107.2</v>
      </c>
      <c r="GO49" s="14">
        <v>110.48202000000001</v>
      </c>
      <c r="GP49" s="14">
        <v>110.48202000000001</v>
      </c>
      <c r="GQ49" s="14">
        <v>-3.2820200000000002</v>
      </c>
      <c r="GR49" s="14">
        <v>46.4</v>
      </c>
      <c r="GS49" s="14">
        <v>47.082599999999999</v>
      </c>
      <c r="GT49" s="14">
        <v>47.082599999999999</v>
      </c>
      <c r="GU49" s="14">
        <v>-0.68259999999999998</v>
      </c>
      <c r="GV49" s="14"/>
      <c r="GW49" s="14"/>
      <c r="GX49" s="14">
        <v>35.162289999999999</v>
      </c>
      <c r="GY49" s="14">
        <v>-35.162289999999999</v>
      </c>
      <c r="GZ49" s="14">
        <v>3.8</v>
      </c>
      <c r="HA49" s="14"/>
      <c r="HB49" s="14"/>
      <c r="HC49" s="14">
        <v>3.8</v>
      </c>
      <c r="HD49" s="14">
        <v>28.7</v>
      </c>
      <c r="HE49" s="14">
        <v>30.13373</v>
      </c>
      <c r="HF49" s="14">
        <v>30.13373</v>
      </c>
      <c r="HG49" s="14">
        <v>-1.4337299999999999</v>
      </c>
      <c r="HH49" s="14">
        <v>171.4</v>
      </c>
      <c r="HI49" s="14">
        <v>172.35792000000001</v>
      </c>
      <c r="HJ49" s="14">
        <v>172.35792000000001</v>
      </c>
      <c r="HK49" s="14">
        <v>-0.95791999999999999</v>
      </c>
      <c r="HL49" s="14"/>
      <c r="HM49" s="14"/>
      <c r="HN49" s="14"/>
      <c r="HO49" s="14">
        <v>0</v>
      </c>
      <c r="HP49" s="14"/>
      <c r="HQ49" s="14"/>
      <c r="HR49" s="14"/>
      <c r="HS49" s="14">
        <v>0</v>
      </c>
      <c r="HT49" s="14">
        <v>95.2</v>
      </c>
      <c r="HU49" s="14">
        <v>95.545190000000005</v>
      </c>
      <c r="HV49" s="14">
        <v>95.545190000000005</v>
      </c>
      <c r="HW49" s="14">
        <v>-0.34519</v>
      </c>
      <c r="HX49" s="14">
        <v>0</v>
      </c>
      <c r="HY49" s="14"/>
      <c r="HZ49" s="14"/>
      <c r="IA49" s="14">
        <v>0</v>
      </c>
      <c r="IB49" s="14">
        <v>0</v>
      </c>
      <c r="IC49" s="14"/>
      <c r="ID49" s="14"/>
      <c r="IE49" s="14">
        <v>0</v>
      </c>
      <c r="IF49" s="14">
        <v>45.4</v>
      </c>
      <c r="IG49" s="14">
        <v>45.265309999999999</v>
      </c>
      <c r="IH49" s="14">
        <v>45.265309999999999</v>
      </c>
      <c r="II49" s="14">
        <v>0.13469</v>
      </c>
      <c r="IJ49" s="14"/>
      <c r="IK49" s="14"/>
      <c r="IL49" s="14"/>
      <c r="IM49" s="14">
        <v>0</v>
      </c>
      <c r="IN49" s="14"/>
      <c r="IO49" s="14"/>
      <c r="IP49" s="14"/>
      <c r="IQ49" s="14">
        <v>0</v>
      </c>
      <c r="IR49" s="14"/>
      <c r="IS49" s="14"/>
      <c r="IT49" s="14"/>
      <c r="IU49" s="14">
        <v>0</v>
      </c>
      <c r="IV49" s="14">
        <v>131.6</v>
      </c>
      <c r="IW49" s="14">
        <v>136.69067999999999</v>
      </c>
      <c r="IX49" s="14">
        <v>136.69067999999999</v>
      </c>
      <c r="IY49" s="14">
        <v>-5.0906799999999999</v>
      </c>
      <c r="IZ49" s="14"/>
      <c r="JA49" s="14"/>
      <c r="JB49" s="14"/>
      <c r="JC49" s="14">
        <v>0</v>
      </c>
      <c r="JD49" s="14"/>
      <c r="JE49" s="14"/>
      <c r="JF49" s="14"/>
      <c r="JG49" s="14">
        <v>0</v>
      </c>
      <c r="JH49" s="14"/>
      <c r="JI49" s="14"/>
      <c r="JJ49" s="14"/>
      <c r="JK49" s="14">
        <v>0</v>
      </c>
      <c r="JL49" s="14"/>
      <c r="JM49" s="14"/>
      <c r="JN49" s="14"/>
      <c r="JO49" s="14">
        <v>0</v>
      </c>
      <c r="JP49" s="14"/>
      <c r="JQ49" s="14"/>
      <c r="JR49" s="14"/>
      <c r="JS49" s="14">
        <v>0</v>
      </c>
      <c r="JT49" s="14"/>
      <c r="JU49" s="14"/>
      <c r="JV49" s="14"/>
      <c r="JW49" s="14">
        <v>0</v>
      </c>
      <c r="JX49" s="14">
        <v>194.8</v>
      </c>
      <c r="JY49" s="14">
        <v>200.67499000000001</v>
      </c>
      <c r="JZ49" s="14">
        <v>200.67499000000001</v>
      </c>
      <c r="KA49" s="14">
        <v>-5.8749900000000004</v>
      </c>
      <c r="KB49" s="14">
        <v>195.5</v>
      </c>
      <c r="KC49" s="14">
        <v>200.3066</v>
      </c>
      <c r="KD49" s="14">
        <v>200.3066</v>
      </c>
      <c r="KE49" s="14">
        <v>-4.8066000000000004</v>
      </c>
      <c r="KF49" s="14">
        <v>195.8</v>
      </c>
      <c r="KG49" s="14">
        <v>200.18467000000001</v>
      </c>
      <c r="KH49" s="14">
        <v>200.18467000000001</v>
      </c>
      <c r="KI49" s="14">
        <v>-4.3846699999999998</v>
      </c>
      <c r="KJ49" s="14">
        <v>62.2</v>
      </c>
      <c r="KK49" s="14">
        <v>56</v>
      </c>
      <c r="KL49" s="14">
        <v>36</v>
      </c>
      <c r="KM49" s="14">
        <v>26.2</v>
      </c>
      <c r="KN49" s="14"/>
      <c r="KO49" s="14"/>
      <c r="KP49" s="14"/>
      <c r="KQ49" s="14">
        <v>0</v>
      </c>
      <c r="KR49" s="14"/>
      <c r="KS49" s="14"/>
      <c r="KT49" s="14"/>
      <c r="KU49" s="14">
        <v>0</v>
      </c>
      <c r="KV49" s="14">
        <v>4.0999999999999996</v>
      </c>
      <c r="KW49" s="14">
        <v>4.7853599999999998</v>
      </c>
      <c r="KX49" s="14">
        <v>4.7853599999999998</v>
      </c>
      <c r="KY49" s="14">
        <v>-0.68535999999999997</v>
      </c>
      <c r="KZ49" s="14">
        <v>224.2</v>
      </c>
      <c r="LA49" s="14">
        <v>196.50146000000001</v>
      </c>
      <c r="LB49" s="14">
        <v>205.44218000000001</v>
      </c>
      <c r="LC49" s="14">
        <v>18.757819999999999</v>
      </c>
      <c r="LD49" s="14">
        <v>136.6</v>
      </c>
      <c r="LE49" s="14">
        <v>133.16031000000001</v>
      </c>
      <c r="LF49" s="14">
        <v>133.16031000000001</v>
      </c>
      <c r="LG49" s="14">
        <v>3.4396900000000001</v>
      </c>
      <c r="LH49" s="14">
        <v>63</v>
      </c>
      <c r="LI49" s="14">
        <v>67.199219999999997</v>
      </c>
      <c r="LJ49" s="14">
        <v>67.199219999999997</v>
      </c>
      <c r="LK49" s="14">
        <v>-4.1992200000000004</v>
      </c>
      <c r="LL49" s="14">
        <v>78.2</v>
      </c>
      <c r="LM49" s="14">
        <v>78.567999999999998</v>
      </c>
      <c r="LN49" s="14">
        <v>78.567999999999998</v>
      </c>
      <c r="LO49" s="14">
        <v>-0.36799999999999999</v>
      </c>
      <c r="LP49" s="14">
        <v>30.9</v>
      </c>
      <c r="LQ49" s="14">
        <v>29.980560000000001</v>
      </c>
      <c r="LR49" s="14">
        <v>29.980560000000001</v>
      </c>
      <c r="LS49" s="14">
        <v>0.91944000000000004</v>
      </c>
      <c r="LT49" s="14"/>
      <c r="LU49" s="14"/>
      <c r="LV49" s="14"/>
      <c r="LW49" s="14">
        <v>0</v>
      </c>
      <c r="LX49" s="14">
        <v>40.799999999999997</v>
      </c>
      <c r="LY49" s="14">
        <v>42.534559999999999</v>
      </c>
      <c r="LZ49" s="14"/>
      <c r="MA49" s="14">
        <v>40.799999999999997</v>
      </c>
      <c r="MB49" s="14">
        <v>46.1</v>
      </c>
      <c r="MC49" s="14">
        <v>31.925850000000001</v>
      </c>
      <c r="MD49" s="14"/>
      <c r="ME49" s="14">
        <v>46.1</v>
      </c>
      <c r="MF49" s="14">
        <v>137.69999999999999</v>
      </c>
      <c r="MG49" s="14">
        <v>136.26948999999999</v>
      </c>
      <c r="MH49" s="14">
        <v>136.26948999999999</v>
      </c>
      <c r="MI49" s="14">
        <v>1.4305099999999999</v>
      </c>
      <c r="MJ49" s="14"/>
      <c r="MK49" s="14"/>
      <c r="ML49" s="14"/>
      <c r="MM49" s="14">
        <v>0</v>
      </c>
      <c r="MN49" s="14"/>
      <c r="MO49" s="14"/>
      <c r="MP49" s="14"/>
      <c r="MQ49" s="14">
        <v>0</v>
      </c>
      <c r="MR49" s="14"/>
      <c r="MS49" s="14"/>
      <c r="MT49" s="14"/>
      <c r="MU49" s="14">
        <v>0</v>
      </c>
      <c r="MV49" s="14">
        <v>174.9</v>
      </c>
      <c r="MW49" s="14">
        <v>175.465</v>
      </c>
      <c r="MX49" s="14">
        <v>175.465</v>
      </c>
      <c r="MY49" s="14">
        <v>-0.56499999999999995</v>
      </c>
      <c r="MZ49" s="14">
        <v>175.3</v>
      </c>
      <c r="NA49" s="14">
        <v>175.43683999999999</v>
      </c>
      <c r="NB49" s="14">
        <v>175.43683999999999</v>
      </c>
      <c r="NC49" s="14">
        <v>-0.13683999999999999</v>
      </c>
      <c r="ND49" s="14">
        <v>175.8</v>
      </c>
      <c r="NE49" s="14">
        <v>176.22309000000001</v>
      </c>
      <c r="NF49" s="14">
        <v>176.22309000000001</v>
      </c>
      <c r="NG49" s="14">
        <v>-0.42309000000000002</v>
      </c>
      <c r="NH49" s="14">
        <v>175.9</v>
      </c>
      <c r="NI49" s="14">
        <v>175.92723000000001</v>
      </c>
      <c r="NJ49" s="14">
        <v>175.92723000000001</v>
      </c>
      <c r="NK49" s="14">
        <v>-2.7230000000000001E-2</v>
      </c>
      <c r="NL49" s="14"/>
      <c r="NM49" s="14"/>
      <c r="NN49" s="14"/>
      <c r="NO49" s="14">
        <v>0</v>
      </c>
      <c r="NP49" s="14"/>
      <c r="NQ49" s="14"/>
      <c r="NR49" s="14"/>
      <c r="NS49" s="14">
        <v>0</v>
      </c>
      <c r="NT49" s="14">
        <v>0</v>
      </c>
      <c r="NU49" s="14">
        <v>9.09</v>
      </c>
      <c r="NV49" s="14">
        <v>9.09</v>
      </c>
      <c r="NW49" s="14">
        <v>-9.09</v>
      </c>
      <c r="NX49" s="14">
        <v>9.3000000000000007</v>
      </c>
      <c r="NY49" s="14">
        <v>9.0694199999999991</v>
      </c>
      <c r="NZ49" s="14">
        <v>9.0694199999999991</v>
      </c>
      <c r="OA49" s="14">
        <v>0.23058000000000001</v>
      </c>
      <c r="OB49" s="14">
        <v>19.8</v>
      </c>
      <c r="OC49" s="14"/>
      <c r="OD49" s="14"/>
      <c r="OE49" s="14">
        <v>19.8</v>
      </c>
      <c r="OF49" s="14">
        <v>0</v>
      </c>
      <c r="OG49" s="14"/>
      <c r="OH49" s="14"/>
      <c r="OI49" s="14">
        <v>0</v>
      </c>
      <c r="OJ49" s="14">
        <v>83.6</v>
      </c>
      <c r="OK49" s="14">
        <v>89.26</v>
      </c>
      <c r="OL49" s="14">
        <v>91.775999999999996</v>
      </c>
      <c r="OM49" s="14">
        <v>-8.1760000000000002</v>
      </c>
      <c r="ON49" s="14">
        <v>0</v>
      </c>
      <c r="OO49" s="14"/>
      <c r="OP49" s="14"/>
      <c r="OQ49" s="14">
        <v>0</v>
      </c>
      <c r="OR49" s="14">
        <v>0.2</v>
      </c>
      <c r="OS49" s="14">
        <v>0.68</v>
      </c>
      <c r="OT49" s="14">
        <v>0.68</v>
      </c>
      <c r="OU49" s="14">
        <v>-0.48</v>
      </c>
      <c r="OV49" s="14">
        <v>0</v>
      </c>
      <c r="OW49" s="14"/>
      <c r="OX49" s="14"/>
      <c r="OY49" s="14">
        <v>0</v>
      </c>
      <c r="OZ49" s="14">
        <v>0</v>
      </c>
      <c r="PA49" s="14"/>
      <c r="PB49" s="14">
        <v>20.456230000000001</v>
      </c>
      <c r="PC49" s="14">
        <v>-20.456230000000001</v>
      </c>
      <c r="PD49" s="14">
        <v>10.5</v>
      </c>
      <c r="PE49" s="14">
        <v>9.9830000000000005</v>
      </c>
      <c r="PF49" s="14">
        <v>9.9830000000000005</v>
      </c>
      <c r="PG49" s="14">
        <v>0.51700000000000002</v>
      </c>
      <c r="PH49" s="14">
        <v>5.7</v>
      </c>
      <c r="PI49" s="14">
        <v>5.67</v>
      </c>
      <c r="PJ49" s="14">
        <v>5.67</v>
      </c>
      <c r="PK49" s="14">
        <v>0.03</v>
      </c>
      <c r="PL49" s="14">
        <v>0</v>
      </c>
      <c r="PM49" s="14"/>
      <c r="PN49" s="14"/>
      <c r="PO49" s="14">
        <v>0</v>
      </c>
      <c r="PP49" s="14">
        <v>0</v>
      </c>
      <c r="PQ49" s="14"/>
      <c r="PR49" s="14"/>
      <c r="PS49" s="14">
        <v>0</v>
      </c>
      <c r="PT49" s="14">
        <v>2.2000000000000002</v>
      </c>
      <c r="PU49" s="14">
        <v>2</v>
      </c>
      <c r="PV49" s="14">
        <v>2</v>
      </c>
      <c r="PW49" s="14">
        <v>0.2</v>
      </c>
      <c r="PX49" s="14">
        <v>3.3</v>
      </c>
      <c r="PY49" s="14">
        <v>1.5</v>
      </c>
      <c r="PZ49" s="14">
        <v>1.5</v>
      </c>
      <c r="QA49" s="14">
        <v>1.8</v>
      </c>
      <c r="QB49" s="14">
        <v>5</v>
      </c>
      <c r="QC49" s="14">
        <v>5</v>
      </c>
      <c r="QD49" s="14">
        <v>5</v>
      </c>
      <c r="QE49" s="14">
        <v>0</v>
      </c>
      <c r="QF49" s="14">
        <v>0</v>
      </c>
      <c r="QG49" s="14"/>
      <c r="QH49" s="14">
        <v>20.422219999999999</v>
      </c>
      <c r="QI49" s="14">
        <v>-20.422219999999999</v>
      </c>
      <c r="QJ49" s="14">
        <v>15.1</v>
      </c>
      <c r="QK49" s="14">
        <v>10</v>
      </c>
      <c r="QL49" s="14">
        <v>10</v>
      </c>
      <c r="QM49" s="14">
        <v>5.0999999999999996</v>
      </c>
      <c r="QN49" s="14">
        <v>18.5</v>
      </c>
      <c r="QO49" s="14">
        <v>17.492709999999999</v>
      </c>
      <c r="QP49" s="14">
        <v>17.492709999999999</v>
      </c>
      <c r="QQ49" s="14">
        <v>1.00729</v>
      </c>
      <c r="QR49" s="14">
        <v>3.5</v>
      </c>
      <c r="QS49" s="14">
        <v>3.4</v>
      </c>
      <c r="QT49" s="14">
        <v>3.4</v>
      </c>
      <c r="QU49" s="14">
        <v>0.1</v>
      </c>
      <c r="QV49" s="14">
        <v>18.5</v>
      </c>
      <c r="QW49" s="14">
        <v>17.881440000000001</v>
      </c>
      <c r="QX49" s="14">
        <v>17.881440000000001</v>
      </c>
      <c r="QY49" s="14">
        <v>0.61856</v>
      </c>
      <c r="QZ49" s="14">
        <v>0</v>
      </c>
      <c r="RA49" s="14"/>
      <c r="RB49" s="14"/>
      <c r="RC49" s="14">
        <v>0</v>
      </c>
      <c r="RD49" s="14">
        <v>0</v>
      </c>
      <c r="RE49" s="14"/>
      <c r="RF49" s="14"/>
      <c r="RG49" s="14">
        <v>0</v>
      </c>
      <c r="RH49" s="14">
        <v>15.4</v>
      </c>
      <c r="RI49" s="14">
        <v>19.63</v>
      </c>
      <c r="RJ49" s="14">
        <v>22.431999999999999</v>
      </c>
      <c r="RK49" s="14">
        <v>-7.032</v>
      </c>
      <c r="RL49" s="14">
        <v>54</v>
      </c>
      <c r="RM49" s="14">
        <v>63.29</v>
      </c>
      <c r="RN49" s="14">
        <v>70.266999999999996</v>
      </c>
      <c r="RO49" s="14">
        <v>-16.266999999999999</v>
      </c>
      <c r="RP49" s="14">
        <v>0</v>
      </c>
      <c r="RQ49" s="14"/>
      <c r="RR49" s="14"/>
      <c r="RS49" s="14">
        <v>0</v>
      </c>
      <c r="RT49" s="14">
        <v>3</v>
      </c>
      <c r="RU49" s="14">
        <v>3.06</v>
      </c>
      <c r="RV49" s="14">
        <v>3.06</v>
      </c>
      <c r="RW49" s="14">
        <v>-0.06</v>
      </c>
      <c r="RX49" s="14">
        <v>20.399999999999999</v>
      </c>
      <c r="RY49" s="14">
        <v>19.792000000000002</v>
      </c>
      <c r="RZ49" s="14">
        <v>19.792000000000002</v>
      </c>
      <c r="SA49" s="14">
        <v>0.60799999999999998</v>
      </c>
      <c r="SB49" s="14">
        <v>3.2</v>
      </c>
      <c r="SC49" s="14">
        <v>2</v>
      </c>
      <c r="SD49" s="14">
        <v>2</v>
      </c>
      <c r="SE49" s="14">
        <v>1.2</v>
      </c>
      <c r="SF49" s="14"/>
      <c r="SG49" s="14"/>
      <c r="SH49" s="14">
        <v>0.4</v>
      </c>
      <c r="SI49" s="14">
        <v>-0.4</v>
      </c>
      <c r="SJ49" s="14">
        <v>0</v>
      </c>
      <c r="SK49" s="14"/>
      <c r="SL49" s="14"/>
      <c r="SM49" s="14">
        <v>0</v>
      </c>
      <c r="SN49" s="14">
        <v>19.899999999999999</v>
      </c>
      <c r="SO49" s="14">
        <v>19.1448</v>
      </c>
      <c r="SP49" s="14">
        <v>19.1448</v>
      </c>
      <c r="SQ49" s="14">
        <v>0.75519999999999998</v>
      </c>
      <c r="SR49" s="14">
        <v>13.1</v>
      </c>
      <c r="SS49" s="14">
        <v>12.244899999999999</v>
      </c>
      <c r="ST49" s="14">
        <v>12.244899999999999</v>
      </c>
      <c r="SU49" s="14">
        <v>0.85509999999999997</v>
      </c>
      <c r="SV49" s="14">
        <v>20.2</v>
      </c>
      <c r="SW49" s="14">
        <v>19.436350000000001</v>
      </c>
      <c r="SX49" s="14">
        <v>19.436350000000001</v>
      </c>
      <c r="SY49" s="14">
        <v>0.76365000000000005</v>
      </c>
      <c r="SZ49" s="14">
        <v>20.2</v>
      </c>
      <c r="TA49" s="14">
        <v>19.436350000000001</v>
      </c>
      <c r="TB49" s="14">
        <v>19.436350000000001</v>
      </c>
      <c r="TC49" s="14">
        <v>0.76365000000000005</v>
      </c>
      <c r="TD49" s="14">
        <v>0</v>
      </c>
      <c r="TE49" s="14">
        <v>0.153</v>
      </c>
      <c r="TF49" s="14">
        <v>0.153</v>
      </c>
      <c r="TG49" s="14">
        <v>-0.153</v>
      </c>
      <c r="TH49" s="14">
        <v>6.1</v>
      </c>
      <c r="TI49" s="14">
        <v>17.52</v>
      </c>
      <c r="TJ49" s="14">
        <v>50</v>
      </c>
      <c r="TK49" s="14">
        <v>-43.9</v>
      </c>
      <c r="TL49" s="14">
        <v>0</v>
      </c>
      <c r="TM49" s="14"/>
      <c r="TN49" s="14"/>
      <c r="TO49" s="14">
        <v>0</v>
      </c>
      <c r="TP49" s="14">
        <v>78.5</v>
      </c>
      <c r="TQ49" s="14">
        <v>87.57</v>
      </c>
      <c r="TR49" s="14">
        <v>59.502000000000002</v>
      </c>
      <c r="TS49" s="14">
        <v>18.998000000000001</v>
      </c>
      <c r="TT49" s="14">
        <v>98.3</v>
      </c>
      <c r="TU49" s="14">
        <v>89.6</v>
      </c>
      <c r="TV49" s="14">
        <v>87.245999999999995</v>
      </c>
      <c r="TW49" s="14">
        <v>11.054</v>
      </c>
      <c r="TX49" s="14">
        <v>1.3</v>
      </c>
      <c r="TY49" s="14">
        <v>2.1110000000000002</v>
      </c>
      <c r="TZ49" s="14">
        <v>2.1110000000000002</v>
      </c>
      <c r="UA49" s="14">
        <v>-0.81100000000000005</v>
      </c>
      <c r="UB49" s="14">
        <v>0.9</v>
      </c>
      <c r="UC49" s="14">
        <v>3.6429999999999998</v>
      </c>
      <c r="UD49" s="14">
        <v>3.6429999999999998</v>
      </c>
      <c r="UE49" s="14">
        <v>-2.7429999999999999</v>
      </c>
      <c r="UF49" s="14">
        <v>0</v>
      </c>
      <c r="UG49" s="14"/>
      <c r="UH49" s="14"/>
      <c r="UI49" s="14">
        <v>0</v>
      </c>
      <c r="UJ49" s="14">
        <v>21</v>
      </c>
      <c r="UK49" s="14">
        <v>21</v>
      </c>
      <c r="UL49" s="14">
        <v>19.436350000000001</v>
      </c>
      <c r="UM49" s="14">
        <v>1.56365</v>
      </c>
      <c r="UN49" s="14">
        <v>8</v>
      </c>
      <c r="UO49" s="14">
        <v>8.1999999999999993</v>
      </c>
      <c r="UP49" s="14">
        <v>8.1999999999999993</v>
      </c>
      <c r="UQ49" s="14">
        <v>-0.2</v>
      </c>
      <c r="UR49" s="14">
        <v>6.9</v>
      </c>
      <c r="US49" s="14">
        <v>7.1</v>
      </c>
      <c r="UT49" s="14">
        <v>7.1</v>
      </c>
      <c r="UU49" s="14">
        <v>-0.2</v>
      </c>
      <c r="UV49" s="14">
        <v>20.399999999999999</v>
      </c>
      <c r="UW49" s="14">
        <v>20</v>
      </c>
      <c r="UX49" s="14">
        <v>19.436350000000001</v>
      </c>
      <c r="UY49" s="14">
        <v>0.96365000000000001</v>
      </c>
      <c r="UZ49" s="14">
        <v>20.399999999999999</v>
      </c>
      <c r="VA49" s="14">
        <v>20</v>
      </c>
      <c r="VB49" s="14">
        <v>19.436350000000001</v>
      </c>
      <c r="VC49" s="14">
        <v>0.96365000000000001</v>
      </c>
      <c r="VD49" s="14">
        <v>20</v>
      </c>
      <c r="VE49" s="14">
        <v>20</v>
      </c>
      <c r="VF49" s="14">
        <v>19.436350000000001</v>
      </c>
      <c r="VG49" s="14">
        <v>0.56364999999999998</v>
      </c>
      <c r="VH49" s="14">
        <v>0.4</v>
      </c>
      <c r="VI49" s="14">
        <v>0.18</v>
      </c>
      <c r="VJ49" s="14">
        <v>0.18</v>
      </c>
      <c r="VK49" s="14">
        <v>0.22</v>
      </c>
      <c r="VL49" s="14">
        <v>0</v>
      </c>
      <c r="VM49" s="14"/>
      <c r="VN49" s="14"/>
      <c r="VO49" s="14">
        <v>0</v>
      </c>
      <c r="VP49" s="14">
        <v>0</v>
      </c>
      <c r="VQ49" s="14"/>
      <c r="VR49" s="14"/>
      <c r="VS49" s="14">
        <v>0</v>
      </c>
      <c r="VT49" s="14">
        <v>0</v>
      </c>
      <c r="VU49" s="14"/>
      <c r="VV49" s="14"/>
      <c r="VW49" s="14">
        <v>0</v>
      </c>
      <c r="VX49" s="14">
        <v>0.6</v>
      </c>
      <c r="VY49" s="14">
        <v>0.6</v>
      </c>
      <c r="VZ49" s="14">
        <v>0.6</v>
      </c>
      <c r="WA49" s="14">
        <v>0</v>
      </c>
      <c r="WB49" s="14">
        <v>91</v>
      </c>
      <c r="WC49" s="14">
        <v>79.12</v>
      </c>
      <c r="WD49" s="14">
        <v>71</v>
      </c>
      <c r="WE49" s="14">
        <v>20</v>
      </c>
      <c r="WF49" s="14">
        <v>0</v>
      </c>
      <c r="WG49" s="14"/>
      <c r="WH49" s="14">
        <v>65.998000000000005</v>
      </c>
      <c r="WI49" s="14">
        <v>-65.998000000000005</v>
      </c>
      <c r="WJ49" s="14">
        <v>0</v>
      </c>
      <c r="WK49" s="14"/>
      <c r="WL49" s="14"/>
      <c r="WM49" s="14">
        <v>0</v>
      </c>
      <c r="WN49" s="14">
        <v>4.8</v>
      </c>
      <c r="WO49" s="14">
        <v>4.2</v>
      </c>
      <c r="WP49" s="14">
        <v>4.2</v>
      </c>
      <c r="WQ49" s="14">
        <v>0.6</v>
      </c>
      <c r="WR49" s="14">
        <v>2.4</v>
      </c>
      <c r="WS49" s="14">
        <v>2.4</v>
      </c>
      <c r="WT49" s="14">
        <v>2.4</v>
      </c>
      <c r="WU49" s="14">
        <v>0</v>
      </c>
      <c r="WV49" s="14">
        <v>1.1000000000000001</v>
      </c>
      <c r="WW49" s="14">
        <v>1.2</v>
      </c>
      <c r="WX49" s="14">
        <v>1.2</v>
      </c>
      <c r="WY49" s="14">
        <v>-0.1</v>
      </c>
      <c r="WZ49" s="14">
        <v>2.8</v>
      </c>
      <c r="XA49" s="14">
        <v>2.8</v>
      </c>
      <c r="XB49" s="14">
        <v>2.8</v>
      </c>
      <c r="XC49" s="14">
        <v>0</v>
      </c>
      <c r="XD49" s="14">
        <v>0</v>
      </c>
      <c r="XE49" s="14"/>
      <c r="XF49" s="14"/>
      <c r="XG49" s="14">
        <v>0</v>
      </c>
      <c r="XH49" s="14">
        <v>6.4</v>
      </c>
      <c r="XI49" s="14">
        <v>6.4</v>
      </c>
      <c r="XJ49" s="14">
        <v>6.4</v>
      </c>
      <c r="XK49" s="14">
        <v>0</v>
      </c>
      <c r="XL49" s="14">
        <v>20</v>
      </c>
      <c r="XM49" s="14">
        <v>19.241980000000002</v>
      </c>
      <c r="XN49" s="14">
        <v>19.241980000000002</v>
      </c>
      <c r="XO49" s="14">
        <v>0.75802000000000003</v>
      </c>
      <c r="XP49" s="14">
        <v>20</v>
      </c>
      <c r="XQ49" s="14">
        <v>20</v>
      </c>
      <c r="XR49" s="14">
        <v>19.241980000000002</v>
      </c>
      <c r="XS49" s="14">
        <v>0.75802000000000003</v>
      </c>
      <c r="XT49" s="14"/>
      <c r="XU49" s="14"/>
      <c r="XV49" s="14"/>
      <c r="XW49" s="14">
        <v>0</v>
      </c>
      <c r="XX49" s="14">
        <v>43.3</v>
      </c>
      <c r="XY49" s="14">
        <v>37.5</v>
      </c>
      <c r="XZ49" s="14">
        <v>32.5</v>
      </c>
      <c r="YA49" s="14">
        <v>10.8</v>
      </c>
      <c r="YB49" s="14">
        <v>28.8</v>
      </c>
      <c r="YC49" s="14">
        <v>37.5</v>
      </c>
      <c r="YD49" s="14">
        <v>32.5</v>
      </c>
      <c r="YE49" s="14">
        <v>-3.7</v>
      </c>
      <c r="YF49" s="14">
        <v>17.7</v>
      </c>
      <c r="YG49" s="14">
        <v>17</v>
      </c>
      <c r="YH49" s="14">
        <v>14</v>
      </c>
      <c r="YI49" s="14">
        <v>3.7</v>
      </c>
      <c r="YJ49" s="14">
        <v>11.6</v>
      </c>
      <c r="YK49" s="14">
        <v>12</v>
      </c>
      <c r="YL49" s="14">
        <v>12</v>
      </c>
      <c r="YM49" s="14">
        <v>-0.4</v>
      </c>
      <c r="YN49" s="14">
        <v>6.4</v>
      </c>
      <c r="YO49" s="14">
        <v>7.59</v>
      </c>
      <c r="YP49" s="14">
        <v>7.59</v>
      </c>
      <c r="YQ49" s="14">
        <v>-1.19</v>
      </c>
      <c r="YR49" s="14">
        <v>12</v>
      </c>
      <c r="YS49" s="14">
        <v>11</v>
      </c>
      <c r="YT49" s="14">
        <v>11</v>
      </c>
      <c r="YU49" s="14">
        <v>1</v>
      </c>
      <c r="YV49" s="14">
        <v>17.100000000000001</v>
      </c>
      <c r="YW49" s="14">
        <v>19</v>
      </c>
      <c r="YX49" s="14">
        <v>19</v>
      </c>
      <c r="YY49" s="14">
        <v>-1.9</v>
      </c>
    </row>
    <row r="50" spans="1:675" ht="24" customHeight="1" x14ac:dyDescent="0.3">
      <c r="A50" s="1"/>
      <c r="B50" s="16" t="s">
        <v>68</v>
      </c>
      <c r="C50" s="16" t="s">
        <v>839</v>
      </c>
      <c r="D50" s="17">
        <v>202.5</v>
      </c>
      <c r="E50" s="17">
        <v>203.40136000000001</v>
      </c>
      <c r="F50" s="17">
        <v>203.40136000000001</v>
      </c>
      <c r="G50" s="17">
        <v>-0.90136000000000005</v>
      </c>
      <c r="H50" s="17">
        <v>660.1</v>
      </c>
      <c r="I50" s="17">
        <v>650</v>
      </c>
      <c r="J50" s="17">
        <v>629.90463999999997</v>
      </c>
      <c r="K50" s="17">
        <v>30.195360000000001</v>
      </c>
      <c r="L50" s="17">
        <v>146.1</v>
      </c>
      <c r="M50" s="17">
        <v>147.4599</v>
      </c>
      <c r="N50" s="17">
        <v>205.11832000000001</v>
      </c>
      <c r="O50" s="17">
        <v>-59.018320000000003</v>
      </c>
      <c r="P50" s="17">
        <v>7.6</v>
      </c>
      <c r="Q50" s="17">
        <v>8.8258700000000001</v>
      </c>
      <c r="R50" s="17">
        <v>8.8258700000000001</v>
      </c>
      <c r="S50" s="17">
        <v>-1.22587</v>
      </c>
      <c r="T50" s="17">
        <v>7.5</v>
      </c>
      <c r="U50" s="17">
        <v>8.5166900000000005</v>
      </c>
      <c r="V50" s="17">
        <v>8.5166900000000005</v>
      </c>
      <c r="W50" s="17">
        <v>-1.0166900000000001</v>
      </c>
      <c r="X50" s="17">
        <v>93.2</v>
      </c>
      <c r="Y50" s="17">
        <v>91.867829999999998</v>
      </c>
      <c r="Z50" s="17">
        <v>91.867829999999998</v>
      </c>
      <c r="AA50" s="17">
        <v>1.3321700000000001</v>
      </c>
      <c r="AB50" s="17">
        <v>228.2</v>
      </c>
      <c r="AC50" s="17">
        <v>226.00122999999999</v>
      </c>
      <c r="AD50" s="17">
        <v>242</v>
      </c>
      <c r="AE50" s="17">
        <v>-13.8</v>
      </c>
      <c r="AF50" s="17">
        <v>82.1</v>
      </c>
      <c r="AG50" s="17">
        <v>86.98997</v>
      </c>
      <c r="AH50" s="17">
        <v>86.98997</v>
      </c>
      <c r="AI50" s="17">
        <v>-4.8899699999999999</v>
      </c>
      <c r="AJ50" s="17">
        <v>0</v>
      </c>
      <c r="AK50" s="17"/>
      <c r="AL50" s="17"/>
      <c r="AM50" s="17">
        <v>0</v>
      </c>
      <c r="AN50" s="17"/>
      <c r="AO50" s="17"/>
      <c r="AP50" s="17"/>
      <c r="AQ50" s="17">
        <v>0</v>
      </c>
      <c r="AR50" s="17"/>
      <c r="AS50" s="17"/>
      <c r="AT50" s="17"/>
      <c r="AU50" s="17">
        <v>0</v>
      </c>
      <c r="AV50" s="17"/>
      <c r="AW50" s="17"/>
      <c r="AX50" s="17"/>
      <c r="AY50" s="17">
        <v>0</v>
      </c>
      <c r="AZ50" s="17"/>
      <c r="BA50" s="17"/>
      <c r="BB50" s="17"/>
      <c r="BC50" s="17">
        <v>0</v>
      </c>
      <c r="BD50" s="17"/>
      <c r="BE50" s="17"/>
      <c r="BF50" s="17"/>
      <c r="BG50" s="17">
        <v>0</v>
      </c>
      <c r="BH50" s="17"/>
      <c r="BI50" s="17"/>
      <c r="BJ50" s="17"/>
      <c r="BK50" s="17">
        <v>0</v>
      </c>
      <c r="BL50" s="17">
        <v>580.9</v>
      </c>
      <c r="BM50" s="17">
        <v>582.50599999999997</v>
      </c>
      <c r="BN50" s="17">
        <v>582.50599999999997</v>
      </c>
      <c r="BO50" s="17">
        <v>-1.6060000000000001</v>
      </c>
      <c r="BP50" s="17">
        <v>10.7</v>
      </c>
      <c r="BQ50" s="17">
        <v>10.52094</v>
      </c>
      <c r="BR50" s="17">
        <v>10.52094</v>
      </c>
      <c r="BS50" s="17">
        <v>0.17906</v>
      </c>
      <c r="BT50" s="17"/>
      <c r="BU50" s="17"/>
      <c r="BV50" s="17">
        <v>17.629960000000001</v>
      </c>
      <c r="BW50" s="17">
        <v>-17.629960000000001</v>
      </c>
      <c r="BX50" s="17"/>
      <c r="BY50" s="17"/>
      <c r="BZ50" s="17"/>
      <c r="CA50" s="17">
        <v>0</v>
      </c>
      <c r="CB50" s="17"/>
      <c r="CC50" s="17"/>
      <c r="CD50" s="17"/>
      <c r="CE50" s="17">
        <v>0</v>
      </c>
      <c r="CF50" s="17"/>
      <c r="CG50" s="17"/>
      <c r="CH50" s="17"/>
      <c r="CI50" s="17">
        <v>0</v>
      </c>
      <c r="CJ50" s="17">
        <v>163.4</v>
      </c>
      <c r="CK50" s="17">
        <v>164.06706</v>
      </c>
      <c r="CL50" s="17">
        <v>164.06706</v>
      </c>
      <c r="CM50" s="17">
        <v>-0.66705999999999999</v>
      </c>
      <c r="CN50" s="17">
        <v>10</v>
      </c>
      <c r="CO50" s="17">
        <v>9.2994299999999992</v>
      </c>
      <c r="CP50" s="17">
        <v>9.2994299999999992</v>
      </c>
      <c r="CQ50" s="17">
        <v>0.70057000000000003</v>
      </c>
      <c r="CR50" s="17">
        <v>6.5</v>
      </c>
      <c r="CS50" s="17">
        <v>4.9935799999999997</v>
      </c>
      <c r="CT50" s="17">
        <v>4.9935799999999997</v>
      </c>
      <c r="CU50" s="17">
        <v>1.5064200000000001</v>
      </c>
      <c r="CV50" s="17"/>
      <c r="CW50" s="17"/>
      <c r="CX50" s="17"/>
      <c r="CY50" s="17">
        <v>0</v>
      </c>
      <c r="CZ50" s="17">
        <v>6.6</v>
      </c>
      <c r="DA50" s="17">
        <v>6.8787000000000003</v>
      </c>
      <c r="DB50" s="17">
        <v>6.8787000000000003</v>
      </c>
      <c r="DC50" s="17">
        <v>-0.2787</v>
      </c>
      <c r="DD50" s="17"/>
      <c r="DE50" s="17"/>
      <c r="DF50" s="17"/>
      <c r="DG50" s="17">
        <v>0</v>
      </c>
      <c r="DH50" s="17">
        <v>140.9</v>
      </c>
      <c r="DI50" s="17">
        <v>109.34916</v>
      </c>
      <c r="DJ50" s="17">
        <v>142.44412</v>
      </c>
      <c r="DK50" s="17">
        <v>-1.5441199999999999</v>
      </c>
      <c r="DL50" s="17"/>
      <c r="DM50" s="17"/>
      <c r="DN50" s="17"/>
      <c r="DO50" s="17">
        <v>0</v>
      </c>
      <c r="DP50" s="17"/>
      <c r="DQ50" s="17"/>
      <c r="DR50" s="17"/>
      <c r="DS50" s="17">
        <v>0</v>
      </c>
      <c r="DT50" s="17">
        <v>24</v>
      </c>
      <c r="DU50" s="17">
        <v>23.215890000000002</v>
      </c>
      <c r="DV50" s="17">
        <v>23.215890000000002</v>
      </c>
      <c r="DW50" s="17">
        <v>0.78410999999999997</v>
      </c>
      <c r="DX50" s="17"/>
      <c r="DY50" s="17"/>
      <c r="DZ50" s="17"/>
      <c r="EA50" s="17">
        <v>0</v>
      </c>
      <c r="EB50" s="17">
        <v>110.2</v>
      </c>
      <c r="EC50" s="17">
        <v>112.46647</v>
      </c>
      <c r="ED50" s="17">
        <v>112.46647</v>
      </c>
      <c r="EE50" s="17">
        <v>-2.26647</v>
      </c>
      <c r="EF50" s="17">
        <v>202.1</v>
      </c>
      <c r="EG50" s="17">
        <v>184.72696999999999</v>
      </c>
      <c r="EH50" s="17">
        <v>190.55787000000001</v>
      </c>
      <c r="EI50" s="17">
        <v>11.54213</v>
      </c>
      <c r="EJ50" s="17">
        <v>170.6</v>
      </c>
      <c r="EK50" s="17">
        <v>170.96541999999999</v>
      </c>
      <c r="EL50" s="17">
        <v>170.96541999999999</v>
      </c>
      <c r="EM50" s="17">
        <v>-0.36542000000000002</v>
      </c>
      <c r="EN50" s="17"/>
      <c r="EO50" s="17"/>
      <c r="EP50" s="17"/>
      <c r="EQ50" s="17">
        <v>0</v>
      </c>
      <c r="ER50" s="17"/>
      <c r="ES50" s="17"/>
      <c r="ET50" s="17"/>
      <c r="EU50" s="17">
        <v>0</v>
      </c>
      <c r="EV50" s="17">
        <v>6.5</v>
      </c>
      <c r="EW50" s="17">
        <v>6.39</v>
      </c>
      <c r="EX50" s="17">
        <v>6.39</v>
      </c>
      <c r="EY50" s="17">
        <v>0.11</v>
      </c>
      <c r="EZ50" s="17">
        <v>397.9</v>
      </c>
      <c r="FA50" s="17">
        <v>360</v>
      </c>
      <c r="FB50" s="17">
        <v>360</v>
      </c>
      <c r="FC50" s="17">
        <v>37.9</v>
      </c>
      <c r="FD50" s="17">
        <v>83.5</v>
      </c>
      <c r="FE50" s="17">
        <v>81.635570000000001</v>
      </c>
      <c r="FF50" s="17">
        <v>81.635570000000001</v>
      </c>
      <c r="FG50" s="17">
        <v>1.86443</v>
      </c>
      <c r="FH50" s="17">
        <v>152.19999999999999</v>
      </c>
      <c r="FI50" s="17">
        <v>149.98721</v>
      </c>
      <c r="FJ50" s="17">
        <v>151.36251999999999</v>
      </c>
      <c r="FK50" s="17">
        <v>0.83748</v>
      </c>
      <c r="FL50" s="17">
        <v>42.3</v>
      </c>
      <c r="FM50" s="17">
        <v>41.89893</v>
      </c>
      <c r="FN50" s="17">
        <v>41.89893</v>
      </c>
      <c r="FO50" s="17">
        <v>0.40106999999999998</v>
      </c>
      <c r="FP50" s="17">
        <v>18.600000000000001</v>
      </c>
      <c r="FQ50" s="17">
        <v>19.21088</v>
      </c>
      <c r="FR50" s="17">
        <v>19.21088</v>
      </c>
      <c r="FS50" s="17">
        <v>-0.61087999999999998</v>
      </c>
      <c r="FT50" s="17">
        <v>19.100999999999999</v>
      </c>
      <c r="FU50" s="17">
        <v>18.172979999999999</v>
      </c>
      <c r="FV50" s="17">
        <v>18.172979999999999</v>
      </c>
      <c r="FW50" s="17">
        <v>0.92801999999999996</v>
      </c>
      <c r="FX50" s="17">
        <v>89.7</v>
      </c>
      <c r="FY50" s="17">
        <v>87.773570000000007</v>
      </c>
      <c r="FZ50" s="17">
        <v>87.773570000000007</v>
      </c>
      <c r="GA50" s="17">
        <v>1.9264300000000001</v>
      </c>
      <c r="GB50" s="17">
        <v>175</v>
      </c>
      <c r="GC50" s="17">
        <v>176.44598999999999</v>
      </c>
      <c r="GD50" s="17">
        <v>146.93521999999999</v>
      </c>
      <c r="GE50" s="17">
        <v>28.064779999999999</v>
      </c>
      <c r="GF50" s="17">
        <v>172.6</v>
      </c>
      <c r="GG50" s="17">
        <v>176.44598999999999</v>
      </c>
      <c r="GH50" s="17">
        <v>146.93521999999999</v>
      </c>
      <c r="GI50" s="17">
        <v>25.66478</v>
      </c>
      <c r="GJ50" s="17">
        <v>178.3</v>
      </c>
      <c r="GK50" s="17">
        <v>176.97585000000001</v>
      </c>
      <c r="GL50" s="17">
        <v>147.37647000000001</v>
      </c>
      <c r="GM50" s="17">
        <v>30.92353</v>
      </c>
      <c r="GN50" s="17">
        <v>107.1</v>
      </c>
      <c r="GO50" s="17">
        <v>110.48202000000001</v>
      </c>
      <c r="GP50" s="17">
        <v>110.48202000000001</v>
      </c>
      <c r="GQ50" s="17">
        <v>-3.3820199999999998</v>
      </c>
      <c r="GR50" s="17">
        <v>46.1</v>
      </c>
      <c r="GS50" s="17">
        <v>47.082599999999999</v>
      </c>
      <c r="GT50" s="17">
        <v>47.082599999999999</v>
      </c>
      <c r="GU50" s="17">
        <v>-0.98260000000000003</v>
      </c>
      <c r="GV50" s="17"/>
      <c r="GW50" s="17"/>
      <c r="GX50" s="17">
        <v>38.272109999999998</v>
      </c>
      <c r="GY50" s="17">
        <v>-38.272109999999998</v>
      </c>
      <c r="GZ50" s="17">
        <v>3.8</v>
      </c>
      <c r="HA50" s="17"/>
      <c r="HB50" s="17"/>
      <c r="HC50" s="17">
        <v>3.8</v>
      </c>
      <c r="HD50" s="17">
        <v>28.2</v>
      </c>
      <c r="HE50" s="17">
        <v>30.13373</v>
      </c>
      <c r="HF50" s="17">
        <v>30.13373</v>
      </c>
      <c r="HG50" s="17">
        <v>-1.9337299999999999</v>
      </c>
      <c r="HH50" s="17">
        <v>171.5</v>
      </c>
      <c r="HI50" s="17">
        <v>172.35792000000001</v>
      </c>
      <c r="HJ50" s="17">
        <v>172.35792000000001</v>
      </c>
      <c r="HK50" s="17">
        <v>-0.85792000000000002</v>
      </c>
      <c r="HL50" s="17"/>
      <c r="HM50" s="17"/>
      <c r="HN50" s="17"/>
      <c r="HO50" s="17">
        <v>0</v>
      </c>
      <c r="HP50" s="17"/>
      <c r="HQ50" s="17"/>
      <c r="HR50" s="17"/>
      <c r="HS50" s="17">
        <v>0</v>
      </c>
      <c r="HT50" s="17">
        <v>95.3</v>
      </c>
      <c r="HU50" s="17">
        <v>95.545190000000005</v>
      </c>
      <c r="HV50" s="17">
        <v>95.545190000000005</v>
      </c>
      <c r="HW50" s="17">
        <v>-0.24518999999999999</v>
      </c>
      <c r="HX50" s="17">
        <v>0</v>
      </c>
      <c r="HY50" s="17"/>
      <c r="HZ50" s="17"/>
      <c r="IA50" s="17">
        <v>0</v>
      </c>
      <c r="IB50" s="17">
        <v>0</v>
      </c>
      <c r="IC50" s="17"/>
      <c r="ID50" s="17"/>
      <c r="IE50" s="17">
        <v>0</v>
      </c>
      <c r="IF50" s="17">
        <v>45.6</v>
      </c>
      <c r="IG50" s="17">
        <v>45.265309999999999</v>
      </c>
      <c r="IH50" s="17"/>
      <c r="II50" s="17">
        <v>45.6</v>
      </c>
      <c r="IJ50" s="17"/>
      <c r="IK50" s="17"/>
      <c r="IL50" s="17"/>
      <c r="IM50" s="17">
        <v>0</v>
      </c>
      <c r="IN50" s="17"/>
      <c r="IO50" s="17"/>
      <c r="IP50" s="17"/>
      <c r="IQ50" s="17">
        <v>0</v>
      </c>
      <c r="IR50" s="17"/>
      <c r="IS50" s="17"/>
      <c r="IT50" s="17"/>
      <c r="IU50" s="17">
        <v>0</v>
      </c>
      <c r="IV50" s="17">
        <v>131.6</v>
      </c>
      <c r="IW50" s="17">
        <v>136.69067999999999</v>
      </c>
      <c r="IX50" s="17">
        <v>136.69067999999999</v>
      </c>
      <c r="IY50" s="17">
        <v>-5.0906799999999999</v>
      </c>
      <c r="IZ50" s="17"/>
      <c r="JA50" s="17"/>
      <c r="JB50" s="17"/>
      <c r="JC50" s="17">
        <v>0</v>
      </c>
      <c r="JD50" s="17"/>
      <c r="JE50" s="17"/>
      <c r="JF50" s="17"/>
      <c r="JG50" s="17">
        <v>0</v>
      </c>
      <c r="JH50" s="17"/>
      <c r="JI50" s="17"/>
      <c r="JJ50" s="17"/>
      <c r="JK50" s="17">
        <v>0</v>
      </c>
      <c r="JL50" s="17"/>
      <c r="JM50" s="17"/>
      <c r="JN50" s="17"/>
      <c r="JO50" s="17">
        <v>0</v>
      </c>
      <c r="JP50" s="17"/>
      <c r="JQ50" s="17"/>
      <c r="JR50" s="17"/>
      <c r="JS50" s="17">
        <v>0</v>
      </c>
      <c r="JT50" s="17"/>
      <c r="JU50" s="17"/>
      <c r="JV50" s="17"/>
      <c r="JW50" s="17">
        <v>0</v>
      </c>
      <c r="JX50" s="17">
        <v>194.7</v>
      </c>
      <c r="JY50" s="17">
        <v>200.67499000000001</v>
      </c>
      <c r="JZ50" s="17">
        <v>200.67499000000001</v>
      </c>
      <c r="KA50" s="17">
        <v>-5.97499</v>
      </c>
      <c r="KB50" s="17">
        <v>195.5</v>
      </c>
      <c r="KC50" s="17">
        <v>200.3066</v>
      </c>
      <c r="KD50" s="17">
        <v>200.3066</v>
      </c>
      <c r="KE50" s="17">
        <v>-4.8066000000000004</v>
      </c>
      <c r="KF50" s="17">
        <v>195.7</v>
      </c>
      <c r="KG50" s="17">
        <v>200.18467000000001</v>
      </c>
      <c r="KH50" s="17">
        <v>200.18467000000001</v>
      </c>
      <c r="KI50" s="17">
        <v>-4.4846700000000004</v>
      </c>
      <c r="KJ50" s="17">
        <v>62.2</v>
      </c>
      <c r="KK50" s="17">
        <v>56</v>
      </c>
      <c r="KL50" s="17">
        <v>36</v>
      </c>
      <c r="KM50" s="17">
        <v>26.2</v>
      </c>
      <c r="KN50" s="17"/>
      <c r="KO50" s="17"/>
      <c r="KP50" s="17"/>
      <c r="KQ50" s="17">
        <v>0</v>
      </c>
      <c r="KR50" s="17"/>
      <c r="KS50" s="17"/>
      <c r="KT50" s="17"/>
      <c r="KU50" s="17">
        <v>0</v>
      </c>
      <c r="KV50" s="17">
        <v>4.0999999999999996</v>
      </c>
      <c r="KW50" s="17">
        <v>4.7853599999999998</v>
      </c>
      <c r="KX50" s="17">
        <v>4.7853599999999998</v>
      </c>
      <c r="KY50" s="17">
        <v>-0.68535999999999997</v>
      </c>
      <c r="KZ50" s="17">
        <v>243.8</v>
      </c>
      <c r="LA50" s="17">
        <v>231.83090000000001</v>
      </c>
      <c r="LB50" s="17">
        <v>231.83090000000001</v>
      </c>
      <c r="LC50" s="17">
        <v>11.969099999999999</v>
      </c>
      <c r="LD50" s="17">
        <v>136.9</v>
      </c>
      <c r="LE50" s="17">
        <v>133.16031000000001</v>
      </c>
      <c r="LF50" s="17">
        <v>133.16031000000001</v>
      </c>
      <c r="LG50" s="17">
        <v>3.73969</v>
      </c>
      <c r="LH50" s="17">
        <v>63.1</v>
      </c>
      <c r="LI50" s="17">
        <v>67.199219999999997</v>
      </c>
      <c r="LJ50" s="17">
        <v>67.199219999999997</v>
      </c>
      <c r="LK50" s="17">
        <v>-4.0992199999999999</v>
      </c>
      <c r="LL50" s="17">
        <v>78.2</v>
      </c>
      <c r="LM50" s="17">
        <v>78.567999999999998</v>
      </c>
      <c r="LN50" s="17">
        <v>78.567999999999998</v>
      </c>
      <c r="LO50" s="17">
        <v>-0.36799999999999999</v>
      </c>
      <c r="LP50" s="17">
        <v>30.9</v>
      </c>
      <c r="LQ50" s="17">
        <v>29.980560000000001</v>
      </c>
      <c r="LR50" s="17">
        <v>29.980560000000001</v>
      </c>
      <c r="LS50" s="17">
        <v>0.91944000000000004</v>
      </c>
      <c r="LT50" s="17"/>
      <c r="LU50" s="17"/>
      <c r="LV50" s="17"/>
      <c r="LW50" s="17">
        <v>0</v>
      </c>
      <c r="LX50" s="17">
        <v>40.700000000000003</v>
      </c>
      <c r="LY50" s="17">
        <v>42.534559999999999</v>
      </c>
      <c r="LZ50" s="17"/>
      <c r="MA50" s="17">
        <v>40.700000000000003</v>
      </c>
      <c r="MB50" s="17">
        <v>46.1</v>
      </c>
      <c r="MC50" s="17">
        <v>33.803510000000003</v>
      </c>
      <c r="MD50" s="17"/>
      <c r="ME50" s="17">
        <v>46.1</v>
      </c>
      <c r="MF50" s="17">
        <v>138.1</v>
      </c>
      <c r="MG50" s="17">
        <v>136.26948999999999</v>
      </c>
      <c r="MH50" s="17">
        <v>136.26948999999999</v>
      </c>
      <c r="MI50" s="17">
        <v>1.8305100000000001</v>
      </c>
      <c r="MJ50" s="17"/>
      <c r="MK50" s="17"/>
      <c r="ML50" s="17"/>
      <c r="MM50" s="17">
        <v>0</v>
      </c>
      <c r="MN50" s="17"/>
      <c r="MO50" s="17"/>
      <c r="MP50" s="17"/>
      <c r="MQ50" s="17">
        <v>0</v>
      </c>
      <c r="MR50" s="17"/>
      <c r="MS50" s="17"/>
      <c r="MT50" s="17"/>
      <c r="MU50" s="17">
        <v>0</v>
      </c>
      <c r="MV50" s="17">
        <v>175.5</v>
      </c>
      <c r="MW50" s="17">
        <v>175.465</v>
      </c>
      <c r="MX50" s="17">
        <v>175.465</v>
      </c>
      <c r="MY50" s="17">
        <v>3.5000000000000003E-2</v>
      </c>
      <c r="MZ50" s="17">
        <v>175.7</v>
      </c>
      <c r="NA50" s="17">
        <v>175.43683999999999</v>
      </c>
      <c r="NB50" s="17">
        <v>175.43683999999999</v>
      </c>
      <c r="NC50" s="17">
        <v>0.26316000000000001</v>
      </c>
      <c r="ND50" s="17">
        <v>176.6</v>
      </c>
      <c r="NE50" s="17">
        <v>176.22309000000001</v>
      </c>
      <c r="NF50" s="17">
        <v>176.22309000000001</v>
      </c>
      <c r="NG50" s="17">
        <v>0.37691000000000002</v>
      </c>
      <c r="NH50" s="17">
        <v>176.5</v>
      </c>
      <c r="NI50" s="17">
        <v>175.92723000000001</v>
      </c>
      <c r="NJ50" s="17">
        <v>175.92723000000001</v>
      </c>
      <c r="NK50" s="17">
        <v>0.57277</v>
      </c>
      <c r="NL50" s="17"/>
      <c r="NM50" s="17"/>
      <c r="NN50" s="17"/>
      <c r="NO50" s="17">
        <v>0</v>
      </c>
      <c r="NP50" s="17"/>
      <c r="NQ50" s="17"/>
      <c r="NR50" s="17"/>
      <c r="NS50" s="17">
        <v>0</v>
      </c>
      <c r="NT50" s="17">
        <v>0</v>
      </c>
      <c r="NU50" s="17">
        <v>9.09</v>
      </c>
      <c r="NV50" s="17">
        <v>9.09</v>
      </c>
      <c r="NW50" s="17">
        <v>-9.09</v>
      </c>
      <c r="NX50" s="17">
        <v>9.3000000000000007</v>
      </c>
      <c r="NY50" s="17">
        <v>9.0694199999999991</v>
      </c>
      <c r="NZ50" s="17">
        <v>9.0694199999999991</v>
      </c>
      <c r="OA50" s="17">
        <v>0.23058000000000001</v>
      </c>
      <c r="OB50" s="17">
        <v>19.8</v>
      </c>
      <c r="OC50" s="17"/>
      <c r="OD50" s="17"/>
      <c r="OE50" s="17">
        <v>19.8</v>
      </c>
      <c r="OF50" s="17">
        <v>0</v>
      </c>
      <c r="OG50" s="17"/>
      <c r="OH50" s="17"/>
      <c r="OI50" s="17">
        <v>0</v>
      </c>
      <c r="OJ50" s="17">
        <v>68.900000000000006</v>
      </c>
      <c r="OK50" s="17">
        <v>81.569999999999993</v>
      </c>
      <c r="OL50" s="17">
        <v>86.759</v>
      </c>
      <c r="OM50" s="17">
        <v>-17.859000000000002</v>
      </c>
      <c r="ON50" s="17">
        <v>0</v>
      </c>
      <c r="OO50" s="17"/>
      <c r="OP50" s="17"/>
      <c r="OQ50" s="17">
        <v>0</v>
      </c>
      <c r="OR50" s="17">
        <v>0.1</v>
      </c>
      <c r="OS50" s="17">
        <v>0.18</v>
      </c>
      <c r="OT50" s="17">
        <v>0.18</v>
      </c>
      <c r="OU50" s="17">
        <v>-0.08</v>
      </c>
      <c r="OV50" s="17">
        <v>0</v>
      </c>
      <c r="OW50" s="17"/>
      <c r="OX50" s="17"/>
      <c r="OY50" s="17">
        <v>0</v>
      </c>
      <c r="OZ50" s="17">
        <v>0</v>
      </c>
      <c r="PA50" s="17"/>
      <c r="PB50" s="17">
        <v>20.456230000000001</v>
      </c>
      <c r="PC50" s="17">
        <v>-20.456230000000001</v>
      </c>
      <c r="PD50" s="17">
        <v>10.3</v>
      </c>
      <c r="PE50" s="17">
        <v>9.9830000000000005</v>
      </c>
      <c r="PF50" s="17">
        <v>9.9830000000000005</v>
      </c>
      <c r="PG50" s="17">
        <v>0.317</v>
      </c>
      <c r="PH50" s="17">
        <v>5.7</v>
      </c>
      <c r="PI50" s="17">
        <v>5.67</v>
      </c>
      <c r="PJ50" s="17">
        <v>5.67</v>
      </c>
      <c r="PK50" s="17">
        <v>0.03</v>
      </c>
      <c r="PL50" s="17">
        <v>0</v>
      </c>
      <c r="PM50" s="17"/>
      <c r="PN50" s="17"/>
      <c r="PO50" s="17">
        <v>0</v>
      </c>
      <c r="PP50" s="17">
        <v>0</v>
      </c>
      <c r="PQ50" s="17"/>
      <c r="PR50" s="17"/>
      <c r="PS50" s="17">
        <v>0</v>
      </c>
      <c r="PT50" s="17">
        <v>2.2000000000000002</v>
      </c>
      <c r="PU50" s="17">
        <v>2</v>
      </c>
      <c r="PV50" s="17">
        <v>2</v>
      </c>
      <c r="PW50" s="17">
        <v>0.2</v>
      </c>
      <c r="PX50" s="17">
        <v>3.3</v>
      </c>
      <c r="PY50" s="17">
        <v>1.5</v>
      </c>
      <c r="PZ50" s="17">
        <v>1.5</v>
      </c>
      <c r="QA50" s="17">
        <v>1.8</v>
      </c>
      <c r="QB50" s="17">
        <v>5</v>
      </c>
      <c r="QC50" s="17">
        <v>5</v>
      </c>
      <c r="QD50" s="17">
        <v>5</v>
      </c>
      <c r="QE50" s="17">
        <v>0</v>
      </c>
      <c r="QF50" s="17">
        <v>0</v>
      </c>
      <c r="QG50" s="17"/>
      <c r="QH50" s="17">
        <v>20.422219999999999</v>
      </c>
      <c r="QI50" s="17">
        <v>-20.422219999999999</v>
      </c>
      <c r="QJ50" s="17">
        <v>15.6</v>
      </c>
      <c r="QK50" s="17">
        <v>10</v>
      </c>
      <c r="QL50" s="17">
        <v>10</v>
      </c>
      <c r="QM50" s="17">
        <v>5.6</v>
      </c>
      <c r="QN50" s="17">
        <v>18.5</v>
      </c>
      <c r="QO50" s="17">
        <v>17.492709999999999</v>
      </c>
      <c r="QP50" s="17">
        <v>17.492709999999999</v>
      </c>
      <c r="QQ50" s="17">
        <v>1.00729</v>
      </c>
      <c r="QR50" s="17">
        <v>3.5</v>
      </c>
      <c r="QS50" s="17">
        <v>3.4</v>
      </c>
      <c r="QT50" s="17">
        <v>3.4</v>
      </c>
      <c r="QU50" s="17">
        <v>0.1</v>
      </c>
      <c r="QV50" s="17">
        <v>18.5</v>
      </c>
      <c r="QW50" s="17">
        <v>17.881440000000001</v>
      </c>
      <c r="QX50" s="17">
        <v>17.881440000000001</v>
      </c>
      <c r="QY50" s="17">
        <v>0.61856</v>
      </c>
      <c r="QZ50" s="17">
        <v>0</v>
      </c>
      <c r="RA50" s="17"/>
      <c r="RB50" s="17"/>
      <c r="RC50" s="17">
        <v>0</v>
      </c>
      <c r="RD50" s="17">
        <v>0</v>
      </c>
      <c r="RE50" s="17"/>
      <c r="RF50" s="17"/>
      <c r="RG50" s="17">
        <v>0</v>
      </c>
      <c r="RH50" s="17">
        <v>16</v>
      </c>
      <c r="RI50" s="17">
        <v>17.13</v>
      </c>
      <c r="RJ50" s="17">
        <v>21.132000000000001</v>
      </c>
      <c r="RK50" s="17">
        <v>-5.1319999999999997</v>
      </c>
      <c r="RL50" s="17">
        <v>47.5</v>
      </c>
      <c r="RM50" s="17">
        <v>56.63</v>
      </c>
      <c r="RN50" s="17">
        <v>67.66</v>
      </c>
      <c r="RO50" s="17">
        <v>-20.16</v>
      </c>
      <c r="RP50" s="17">
        <v>0</v>
      </c>
      <c r="RQ50" s="17"/>
      <c r="RR50" s="17"/>
      <c r="RS50" s="17">
        <v>0</v>
      </c>
      <c r="RT50" s="17">
        <v>2.9</v>
      </c>
      <c r="RU50" s="17">
        <v>3.06</v>
      </c>
      <c r="RV50" s="17">
        <v>3.06</v>
      </c>
      <c r="RW50" s="17">
        <v>-0.16</v>
      </c>
      <c r="RX50" s="17">
        <v>20.399999999999999</v>
      </c>
      <c r="RY50" s="17">
        <v>19.792000000000002</v>
      </c>
      <c r="RZ50" s="17">
        <v>19.792000000000002</v>
      </c>
      <c r="SA50" s="17">
        <v>0.60799999999999998</v>
      </c>
      <c r="SB50" s="17">
        <v>3.2</v>
      </c>
      <c r="SC50" s="17">
        <v>2</v>
      </c>
      <c r="SD50" s="17">
        <v>2</v>
      </c>
      <c r="SE50" s="17">
        <v>1.2</v>
      </c>
      <c r="SF50" s="17"/>
      <c r="SG50" s="17"/>
      <c r="SH50" s="17">
        <v>0.4</v>
      </c>
      <c r="SI50" s="17">
        <v>-0.4</v>
      </c>
      <c r="SJ50" s="17">
        <v>0</v>
      </c>
      <c r="SK50" s="17"/>
      <c r="SL50" s="17"/>
      <c r="SM50" s="17">
        <v>0</v>
      </c>
      <c r="SN50" s="17">
        <v>19.899999999999999</v>
      </c>
      <c r="SO50" s="17">
        <v>19.1448</v>
      </c>
      <c r="SP50" s="17">
        <v>19.1448</v>
      </c>
      <c r="SQ50" s="17">
        <v>0.75519999999999998</v>
      </c>
      <c r="SR50" s="17">
        <v>13.2</v>
      </c>
      <c r="SS50" s="17">
        <v>12.244899999999999</v>
      </c>
      <c r="ST50" s="17">
        <v>12.244899999999999</v>
      </c>
      <c r="SU50" s="17">
        <v>0.95509999999999995</v>
      </c>
      <c r="SV50" s="17">
        <v>20</v>
      </c>
      <c r="SW50" s="17">
        <v>19.436350000000001</v>
      </c>
      <c r="SX50" s="17">
        <v>19.436350000000001</v>
      </c>
      <c r="SY50" s="17">
        <v>0.56364999999999998</v>
      </c>
      <c r="SZ50" s="17">
        <v>20.2</v>
      </c>
      <c r="TA50" s="17">
        <v>19.436350000000001</v>
      </c>
      <c r="TB50" s="17">
        <v>19.436350000000001</v>
      </c>
      <c r="TC50" s="17">
        <v>0.76365000000000005</v>
      </c>
      <c r="TD50" s="17">
        <v>0</v>
      </c>
      <c r="TE50" s="17">
        <v>0.126</v>
      </c>
      <c r="TF50" s="17">
        <v>0.126</v>
      </c>
      <c r="TG50" s="17">
        <v>-0.126</v>
      </c>
      <c r="TH50" s="17">
        <v>6.3</v>
      </c>
      <c r="TI50" s="17">
        <v>13.95</v>
      </c>
      <c r="TJ50" s="17">
        <v>50</v>
      </c>
      <c r="TK50" s="17">
        <v>-43.7</v>
      </c>
      <c r="TL50" s="17">
        <v>0</v>
      </c>
      <c r="TM50" s="17"/>
      <c r="TN50" s="17"/>
      <c r="TO50" s="17">
        <v>0</v>
      </c>
      <c r="TP50" s="17">
        <v>83.8</v>
      </c>
      <c r="TQ50" s="17">
        <v>84.84</v>
      </c>
      <c r="TR50" s="17">
        <v>55.87</v>
      </c>
      <c r="TS50" s="17">
        <v>27.93</v>
      </c>
      <c r="TT50" s="17">
        <v>100.1</v>
      </c>
      <c r="TU50" s="17">
        <v>87.67</v>
      </c>
      <c r="TV50" s="17">
        <v>85.533000000000001</v>
      </c>
      <c r="TW50" s="17">
        <v>14.567</v>
      </c>
      <c r="TX50" s="17">
        <v>1.4</v>
      </c>
      <c r="TY50" s="17">
        <v>1.931</v>
      </c>
      <c r="TZ50" s="17">
        <v>1.931</v>
      </c>
      <c r="UA50" s="17">
        <v>-0.53100000000000003</v>
      </c>
      <c r="UB50" s="17">
        <v>0.3</v>
      </c>
      <c r="UC50" s="17">
        <v>3.1339999999999999</v>
      </c>
      <c r="UD50" s="17">
        <v>3.1339999999999999</v>
      </c>
      <c r="UE50" s="17">
        <v>-2.8340000000000001</v>
      </c>
      <c r="UF50" s="17">
        <v>0</v>
      </c>
      <c r="UG50" s="17"/>
      <c r="UH50" s="17"/>
      <c r="UI50" s="17">
        <v>0</v>
      </c>
      <c r="UJ50" s="17">
        <v>21</v>
      </c>
      <c r="UK50" s="17">
        <v>21</v>
      </c>
      <c r="UL50" s="17">
        <v>19.436350000000001</v>
      </c>
      <c r="UM50" s="17">
        <v>1.56365</v>
      </c>
      <c r="UN50" s="17">
        <v>8.1</v>
      </c>
      <c r="UO50" s="17">
        <v>8.1999999999999993</v>
      </c>
      <c r="UP50" s="17">
        <v>8.1999999999999993</v>
      </c>
      <c r="UQ50" s="17">
        <v>-0.1</v>
      </c>
      <c r="UR50" s="17">
        <v>6.9</v>
      </c>
      <c r="US50" s="17">
        <v>7.1</v>
      </c>
      <c r="UT50" s="17">
        <v>7.1</v>
      </c>
      <c r="UU50" s="17">
        <v>-0.2</v>
      </c>
      <c r="UV50" s="17">
        <v>20.399999999999999</v>
      </c>
      <c r="UW50" s="17">
        <v>20</v>
      </c>
      <c r="UX50" s="17">
        <v>19.436350000000001</v>
      </c>
      <c r="UY50" s="17">
        <v>0.96365000000000001</v>
      </c>
      <c r="UZ50" s="17">
        <v>20.399999999999999</v>
      </c>
      <c r="VA50" s="17">
        <v>20</v>
      </c>
      <c r="VB50" s="17">
        <v>19.436350000000001</v>
      </c>
      <c r="VC50" s="17">
        <v>0.96365000000000001</v>
      </c>
      <c r="VD50" s="17">
        <v>20</v>
      </c>
      <c r="VE50" s="17">
        <v>20</v>
      </c>
      <c r="VF50" s="17">
        <v>19.436350000000001</v>
      </c>
      <c r="VG50" s="17">
        <v>0.56364999999999998</v>
      </c>
      <c r="VH50" s="17">
        <v>0.4</v>
      </c>
      <c r="VI50" s="17"/>
      <c r="VJ50" s="17"/>
      <c r="VK50" s="17">
        <v>0.4</v>
      </c>
      <c r="VL50" s="17">
        <v>0</v>
      </c>
      <c r="VM50" s="17"/>
      <c r="VN50" s="17"/>
      <c r="VO50" s="17">
        <v>0</v>
      </c>
      <c r="VP50" s="17">
        <v>0</v>
      </c>
      <c r="VQ50" s="17"/>
      <c r="VR50" s="17"/>
      <c r="VS50" s="17">
        <v>0</v>
      </c>
      <c r="VT50" s="17">
        <v>0</v>
      </c>
      <c r="VU50" s="17"/>
      <c r="VV50" s="17"/>
      <c r="VW50" s="17">
        <v>0</v>
      </c>
      <c r="VX50" s="17">
        <v>0.6</v>
      </c>
      <c r="VY50" s="17">
        <v>0.6</v>
      </c>
      <c r="VZ50" s="17">
        <v>0.6</v>
      </c>
      <c r="WA50" s="17">
        <v>0</v>
      </c>
      <c r="WB50" s="17">
        <v>70.7</v>
      </c>
      <c r="WC50" s="17">
        <v>72.52</v>
      </c>
      <c r="WD50" s="17">
        <v>60</v>
      </c>
      <c r="WE50" s="17">
        <v>10.7</v>
      </c>
      <c r="WF50" s="17">
        <v>0</v>
      </c>
      <c r="WG50" s="17"/>
      <c r="WH50" s="17">
        <v>50.369</v>
      </c>
      <c r="WI50" s="17">
        <v>-50.369</v>
      </c>
      <c r="WJ50" s="17">
        <v>0</v>
      </c>
      <c r="WK50" s="17"/>
      <c r="WL50" s="17"/>
      <c r="WM50" s="17">
        <v>0</v>
      </c>
      <c r="WN50" s="17">
        <v>4.8</v>
      </c>
      <c r="WO50" s="17">
        <v>4.2</v>
      </c>
      <c r="WP50" s="17">
        <v>4.2</v>
      </c>
      <c r="WQ50" s="17">
        <v>0.6</v>
      </c>
      <c r="WR50" s="17">
        <v>2.4</v>
      </c>
      <c r="WS50" s="17">
        <v>2.4</v>
      </c>
      <c r="WT50" s="17">
        <v>2.4</v>
      </c>
      <c r="WU50" s="17">
        <v>0</v>
      </c>
      <c r="WV50" s="17">
        <v>1.1000000000000001</v>
      </c>
      <c r="WW50" s="17">
        <v>1.2</v>
      </c>
      <c r="WX50" s="17">
        <v>1.2</v>
      </c>
      <c r="WY50" s="17">
        <v>-0.1</v>
      </c>
      <c r="WZ50" s="17">
        <v>2.9</v>
      </c>
      <c r="XA50" s="17">
        <v>2.8</v>
      </c>
      <c r="XB50" s="17">
        <v>2.8</v>
      </c>
      <c r="XC50" s="17">
        <v>0.1</v>
      </c>
      <c r="XD50" s="17">
        <v>0</v>
      </c>
      <c r="XE50" s="17"/>
      <c r="XF50" s="17"/>
      <c r="XG50" s="17">
        <v>0</v>
      </c>
      <c r="XH50" s="17">
        <v>6.4</v>
      </c>
      <c r="XI50" s="17">
        <v>6.4</v>
      </c>
      <c r="XJ50" s="17">
        <v>6.4</v>
      </c>
      <c r="XK50" s="17">
        <v>0</v>
      </c>
      <c r="XL50" s="17">
        <v>20</v>
      </c>
      <c r="XM50" s="17">
        <v>19.241980000000002</v>
      </c>
      <c r="XN50" s="17">
        <v>19.241980000000002</v>
      </c>
      <c r="XO50" s="17">
        <v>0.75802000000000003</v>
      </c>
      <c r="XP50" s="17">
        <v>20</v>
      </c>
      <c r="XQ50" s="17">
        <v>20</v>
      </c>
      <c r="XR50" s="17">
        <v>19.241980000000002</v>
      </c>
      <c r="XS50" s="17">
        <v>0.75802000000000003</v>
      </c>
      <c r="XT50" s="17"/>
      <c r="XU50" s="17"/>
      <c r="XV50" s="17"/>
      <c r="XW50" s="17">
        <v>0</v>
      </c>
      <c r="XX50" s="17">
        <v>43.2</v>
      </c>
      <c r="XY50" s="17">
        <v>37.5</v>
      </c>
      <c r="XZ50" s="17">
        <v>32.5</v>
      </c>
      <c r="YA50" s="17">
        <v>10.7</v>
      </c>
      <c r="YB50" s="17">
        <v>28.8</v>
      </c>
      <c r="YC50" s="17">
        <v>37.5</v>
      </c>
      <c r="YD50" s="17">
        <v>32.5</v>
      </c>
      <c r="YE50" s="17">
        <v>-3.7</v>
      </c>
      <c r="YF50" s="17">
        <v>17</v>
      </c>
      <c r="YG50" s="17">
        <v>17</v>
      </c>
      <c r="YH50" s="17">
        <v>14</v>
      </c>
      <c r="YI50" s="17">
        <v>3</v>
      </c>
      <c r="YJ50" s="17">
        <v>11.6</v>
      </c>
      <c r="YK50" s="17">
        <v>12</v>
      </c>
      <c r="YL50" s="17">
        <v>12</v>
      </c>
      <c r="YM50" s="17">
        <v>-0.4</v>
      </c>
      <c r="YN50" s="17">
        <v>6.7</v>
      </c>
      <c r="YO50" s="17">
        <v>7.59</v>
      </c>
      <c r="YP50" s="17">
        <v>7.59</v>
      </c>
      <c r="YQ50" s="17">
        <v>-0.89</v>
      </c>
      <c r="YR50" s="17">
        <v>12</v>
      </c>
      <c r="YS50" s="17">
        <v>11</v>
      </c>
      <c r="YT50" s="17">
        <v>11</v>
      </c>
      <c r="YU50" s="17">
        <v>1</v>
      </c>
      <c r="YV50" s="17">
        <v>19.7</v>
      </c>
      <c r="YW50" s="17">
        <v>19</v>
      </c>
      <c r="YX50" s="17">
        <v>19</v>
      </c>
      <c r="YY50" s="17">
        <v>0.7</v>
      </c>
    </row>
    <row r="51" spans="1:675" ht="24" customHeight="1" x14ac:dyDescent="0.3">
      <c r="A51" s="1"/>
      <c r="B51" s="16" t="s">
        <v>68</v>
      </c>
      <c r="C51" s="16" t="s">
        <v>840</v>
      </c>
      <c r="D51" s="17">
        <v>202.3</v>
      </c>
      <c r="E51" s="17">
        <v>203.40136000000001</v>
      </c>
      <c r="F51" s="17">
        <v>203.40136000000001</v>
      </c>
      <c r="G51" s="17">
        <v>-1.1013599999999999</v>
      </c>
      <c r="H51" s="17">
        <v>657.4</v>
      </c>
      <c r="I51" s="17">
        <v>650</v>
      </c>
      <c r="J51" s="17">
        <v>629.90463999999997</v>
      </c>
      <c r="K51" s="17">
        <v>27.495360000000002</v>
      </c>
      <c r="L51" s="17">
        <v>145.6</v>
      </c>
      <c r="M51" s="17">
        <v>147.4599</v>
      </c>
      <c r="N51" s="17">
        <v>205.11832000000001</v>
      </c>
      <c r="O51" s="17">
        <v>-59.518320000000003</v>
      </c>
      <c r="P51" s="17">
        <v>7.4</v>
      </c>
      <c r="Q51" s="17">
        <v>8.8258700000000001</v>
      </c>
      <c r="R51" s="17">
        <v>8.8258700000000001</v>
      </c>
      <c r="S51" s="17">
        <v>-1.42587</v>
      </c>
      <c r="T51" s="17">
        <v>7.4</v>
      </c>
      <c r="U51" s="17">
        <v>8.5166900000000005</v>
      </c>
      <c r="V51" s="17">
        <v>8.5166900000000005</v>
      </c>
      <c r="W51" s="17">
        <v>-1.11669</v>
      </c>
      <c r="X51" s="17">
        <v>93</v>
      </c>
      <c r="Y51" s="17">
        <v>91.867829999999998</v>
      </c>
      <c r="Z51" s="17">
        <v>91.867829999999998</v>
      </c>
      <c r="AA51" s="17">
        <v>1.1321699999999999</v>
      </c>
      <c r="AB51" s="17">
        <v>227.6</v>
      </c>
      <c r="AC51" s="17">
        <v>226.00122999999999</v>
      </c>
      <c r="AD51" s="17">
        <v>242</v>
      </c>
      <c r="AE51" s="17">
        <v>-14.4</v>
      </c>
      <c r="AF51" s="17">
        <v>81.099999999999994</v>
      </c>
      <c r="AG51" s="17">
        <v>86.98997</v>
      </c>
      <c r="AH51" s="17">
        <v>86.98997</v>
      </c>
      <c r="AI51" s="17">
        <v>-5.8899699999999999</v>
      </c>
      <c r="AJ51" s="17">
        <v>0</v>
      </c>
      <c r="AK51" s="17"/>
      <c r="AL51" s="17"/>
      <c r="AM51" s="17">
        <v>0</v>
      </c>
      <c r="AN51" s="17"/>
      <c r="AO51" s="17"/>
      <c r="AP51" s="17"/>
      <c r="AQ51" s="17">
        <v>0</v>
      </c>
      <c r="AR51" s="17"/>
      <c r="AS51" s="17"/>
      <c r="AT51" s="17"/>
      <c r="AU51" s="17">
        <v>0</v>
      </c>
      <c r="AV51" s="17"/>
      <c r="AW51" s="17"/>
      <c r="AX51" s="17"/>
      <c r="AY51" s="17">
        <v>0</v>
      </c>
      <c r="AZ51" s="17"/>
      <c r="BA51" s="17"/>
      <c r="BB51" s="17"/>
      <c r="BC51" s="17">
        <v>0</v>
      </c>
      <c r="BD51" s="17"/>
      <c r="BE51" s="17"/>
      <c r="BF51" s="17"/>
      <c r="BG51" s="17">
        <v>0</v>
      </c>
      <c r="BH51" s="17"/>
      <c r="BI51" s="17"/>
      <c r="BJ51" s="17"/>
      <c r="BK51" s="17">
        <v>0</v>
      </c>
      <c r="BL51" s="17">
        <v>582.1</v>
      </c>
      <c r="BM51" s="17">
        <v>582.50599999999997</v>
      </c>
      <c r="BN51" s="17">
        <v>582.50599999999997</v>
      </c>
      <c r="BO51" s="17">
        <v>-0.40600000000000003</v>
      </c>
      <c r="BP51" s="17">
        <v>10.7</v>
      </c>
      <c r="BQ51" s="17">
        <v>10.52094</v>
      </c>
      <c r="BR51" s="17">
        <v>10.52094</v>
      </c>
      <c r="BS51" s="17">
        <v>0.17906</v>
      </c>
      <c r="BT51" s="17"/>
      <c r="BU51" s="17"/>
      <c r="BV51" s="17">
        <v>17.629960000000001</v>
      </c>
      <c r="BW51" s="17">
        <v>-17.629960000000001</v>
      </c>
      <c r="BX51" s="17"/>
      <c r="BY51" s="17"/>
      <c r="BZ51" s="17"/>
      <c r="CA51" s="17">
        <v>0</v>
      </c>
      <c r="CB51" s="17"/>
      <c r="CC51" s="17"/>
      <c r="CD51" s="17"/>
      <c r="CE51" s="17">
        <v>0</v>
      </c>
      <c r="CF51" s="17"/>
      <c r="CG51" s="17"/>
      <c r="CH51" s="17"/>
      <c r="CI51" s="17">
        <v>0</v>
      </c>
      <c r="CJ51" s="17">
        <v>163.19999999999999</v>
      </c>
      <c r="CK51" s="17">
        <v>164.06706</v>
      </c>
      <c r="CL51" s="17">
        <v>164.06706</v>
      </c>
      <c r="CM51" s="17">
        <v>-0.86706000000000005</v>
      </c>
      <c r="CN51" s="17">
        <v>10</v>
      </c>
      <c r="CO51" s="17">
        <v>9.2994299999999992</v>
      </c>
      <c r="CP51" s="17">
        <v>9.2994299999999992</v>
      </c>
      <c r="CQ51" s="17">
        <v>0.70057000000000003</v>
      </c>
      <c r="CR51" s="17">
        <v>6.5</v>
      </c>
      <c r="CS51" s="17">
        <v>4.9935799999999997</v>
      </c>
      <c r="CT51" s="17">
        <v>4.9935799999999997</v>
      </c>
      <c r="CU51" s="17">
        <v>1.5064200000000001</v>
      </c>
      <c r="CV51" s="17"/>
      <c r="CW51" s="17"/>
      <c r="CX51" s="17"/>
      <c r="CY51" s="17">
        <v>0</v>
      </c>
      <c r="CZ51" s="17">
        <v>6.6</v>
      </c>
      <c r="DA51" s="17">
        <v>6.8787000000000003</v>
      </c>
      <c r="DB51" s="17">
        <v>6.8787000000000003</v>
      </c>
      <c r="DC51" s="17">
        <v>-0.2787</v>
      </c>
      <c r="DD51" s="17"/>
      <c r="DE51" s="17"/>
      <c r="DF51" s="17"/>
      <c r="DG51" s="17">
        <v>0</v>
      </c>
      <c r="DH51" s="17">
        <v>140.5</v>
      </c>
      <c r="DI51" s="17">
        <v>115.20451</v>
      </c>
      <c r="DJ51" s="17">
        <v>142.44412</v>
      </c>
      <c r="DK51" s="17">
        <v>-1.9441200000000001</v>
      </c>
      <c r="DL51" s="17"/>
      <c r="DM51" s="17"/>
      <c r="DN51" s="17"/>
      <c r="DO51" s="17">
        <v>0</v>
      </c>
      <c r="DP51" s="17"/>
      <c r="DQ51" s="17"/>
      <c r="DR51" s="17"/>
      <c r="DS51" s="17">
        <v>0</v>
      </c>
      <c r="DT51" s="17">
        <v>24</v>
      </c>
      <c r="DU51" s="17">
        <v>23.215890000000002</v>
      </c>
      <c r="DV51" s="17">
        <v>23.215890000000002</v>
      </c>
      <c r="DW51" s="17">
        <v>0.78410999999999997</v>
      </c>
      <c r="DX51" s="17"/>
      <c r="DY51" s="17"/>
      <c r="DZ51" s="17"/>
      <c r="EA51" s="17">
        <v>0</v>
      </c>
      <c r="EB51" s="17">
        <v>110.2</v>
      </c>
      <c r="EC51" s="17">
        <v>112.46647</v>
      </c>
      <c r="ED51" s="17">
        <v>112.46647</v>
      </c>
      <c r="EE51" s="17">
        <v>-2.26647</v>
      </c>
      <c r="EF51" s="17">
        <v>209</v>
      </c>
      <c r="EG51" s="17">
        <v>220.69499999999999</v>
      </c>
      <c r="EH51" s="17">
        <v>220.69499999999999</v>
      </c>
      <c r="EI51" s="17">
        <v>-11.695</v>
      </c>
      <c r="EJ51" s="17">
        <v>169.3</v>
      </c>
      <c r="EK51" s="17">
        <v>170.96541999999999</v>
      </c>
      <c r="EL51" s="17"/>
      <c r="EM51" s="17">
        <v>169.3</v>
      </c>
      <c r="EN51" s="17"/>
      <c r="EO51" s="17"/>
      <c r="EP51" s="17"/>
      <c r="EQ51" s="17">
        <v>0</v>
      </c>
      <c r="ER51" s="17"/>
      <c r="ES51" s="17"/>
      <c r="ET51" s="17"/>
      <c r="EU51" s="17">
        <v>0</v>
      </c>
      <c r="EV51" s="17">
        <v>6.5</v>
      </c>
      <c r="EW51" s="17">
        <v>6.39</v>
      </c>
      <c r="EX51" s="17">
        <v>6.39</v>
      </c>
      <c r="EY51" s="17">
        <v>0.11</v>
      </c>
      <c r="EZ51" s="17">
        <v>362.9</v>
      </c>
      <c r="FA51" s="17">
        <v>360</v>
      </c>
      <c r="FB51" s="17">
        <v>360</v>
      </c>
      <c r="FC51" s="17">
        <v>2.9</v>
      </c>
      <c r="FD51" s="17">
        <v>83.4</v>
      </c>
      <c r="FE51" s="17">
        <v>81.635570000000001</v>
      </c>
      <c r="FF51" s="17">
        <v>81.635570000000001</v>
      </c>
      <c r="FG51" s="17">
        <v>1.7644299999999999</v>
      </c>
      <c r="FH51" s="17">
        <v>152.80000000000001</v>
      </c>
      <c r="FI51" s="17">
        <v>151.36251999999999</v>
      </c>
      <c r="FJ51" s="17">
        <v>151.36251999999999</v>
      </c>
      <c r="FK51" s="17">
        <v>1.4374800000000001</v>
      </c>
      <c r="FL51" s="17">
        <v>42.3</v>
      </c>
      <c r="FM51" s="17">
        <v>41.89893</v>
      </c>
      <c r="FN51" s="17">
        <v>41.89893</v>
      </c>
      <c r="FO51" s="17">
        <v>0.40106999999999998</v>
      </c>
      <c r="FP51" s="17">
        <v>18.7</v>
      </c>
      <c r="FQ51" s="17">
        <v>19.21088</v>
      </c>
      <c r="FR51" s="17">
        <v>19.21088</v>
      </c>
      <c r="FS51" s="17">
        <v>-0.51088</v>
      </c>
      <c r="FT51" s="17">
        <v>19.100000000000001</v>
      </c>
      <c r="FU51" s="17">
        <v>18.172979999999999</v>
      </c>
      <c r="FV51" s="17">
        <v>18.172979999999999</v>
      </c>
      <c r="FW51" s="17">
        <v>0.92701999999999996</v>
      </c>
      <c r="FX51" s="17">
        <v>88.9</v>
      </c>
      <c r="FY51" s="17">
        <v>87.773570000000007</v>
      </c>
      <c r="FZ51" s="17">
        <v>87.773570000000007</v>
      </c>
      <c r="GA51" s="17">
        <v>1.12643</v>
      </c>
      <c r="GB51" s="17">
        <v>170.9</v>
      </c>
      <c r="GC51" s="17">
        <v>176.44598999999999</v>
      </c>
      <c r="GD51" s="17">
        <v>170.42386999999999</v>
      </c>
      <c r="GE51" s="17">
        <v>0.47613</v>
      </c>
      <c r="GF51" s="17">
        <v>171.3</v>
      </c>
      <c r="GG51" s="17">
        <v>176.44598999999999</v>
      </c>
      <c r="GH51" s="17">
        <v>170.42386999999999</v>
      </c>
      <c r="GI51" s="17">
        <v>0.87612999999999996</v>
      </c>
      <c r="GJ51" s="17">
        <v>176.7</v>
      </c>
      <c r="GK51" s="17">
        <v>176.97585000000001</v>
      </c>
      <c r="GL51" s="17">
        <v>170.93565000000001</v>
      </c>
      <c r="GM51" s="17">
        <v>5.7643500000000003</v>
      </c>
      <c r="GN51" s="17">
        <v>107.1</v>
      </c>
      <c r="GO51" s="17">
        <v>110.48202000000001</v>
      </c>
      <c r="GP51" s="17">
        <v>110.48202000000001</v>
      </c>
      <c r="GQ51" s="17">
        <v>-3.3820199999999998</v>
      </c>
      <c r="GR51" s="17">
        <v>46.1</v>
      </c>
      <c r="GS51" s="17">
        <v>47.082599999999999</v>
      </c>
      <c r="GT51" s="17">
        <v>47.082599999999999</v>
      </c>
      <c r="GU51" s="17">
        <v>-0.98260000000000003</v>
      </c>
      <c r="GV51" s="17"/>
      <c r="GW51" s="17"/>
      <c r="GX51" s="17">
        <v>35.162289999999999</v>
      </c>
      <c r="GY51" s="17">
        <v>-35.162289999999999</v>
      </c>
      <c r="GZ51" s="17">
        <v>3.8</v>
      </c>
      <c r="HA51" s="17"/>
      <c r="HB51" s="17"/>
      <c r="HC51" s="17">
        <v>3.8</v>
      </c>
      <c r="HD51" s="17">
        <v>28.6</v>
      </c>
      <c r="HE51" s="17">
        <v>30.13373</v>
      </c>
      <c r="HF51" s="17">
        <v>30.13373</v>
      </c>
      <c r="HG51" s="17">
        <v>-1.53373</v>
      </c>
      <c r="HH51" s="17">
        <v>154.69999999999999</v>
      </c>
      <c r="HI51" s="17">
        <v>172.35792000000001</v>
      </c>
      <c r="HJ51" s="17">
        <v>172.35792000000001</v>
      </c>
      <c r="HK51" s="17">
        <v>-17.657920000000001</v>
      </c>
      <c r="HL51" s="17"/>
      <c r="HM51" s="17"/>
      <c r="HN51" s="17"/>
      <c r="HO51" s="17">
        <v>0</v>
      </c>
      <c r="HP51" s="17"/>
      <c r="HQ51" s="17"/>
      <c r="HR51" s="17"/>
      <c r="HS51" s="17">
        <v>0</v>
      </c>
      <c r="HT51" s="17">
        <v>95.2</v>
      </c>
      <c r="HU51" s="17">
        <v>95.545190000000005</v>
      </c>
      <c r="HV51" s="17">
        <v>95.545190000000005</v>
      </c>
      <c r="HW51" s="17">
        <v>-0.34519</v>
      </c>
      <c r="HX51" s="17">
        <v>0</v>
      </c>
      <c r="HY51" s="17"/>
      <c r="HZ51" s="17">
        <v>84.067499999999995</v>
      </c>
      <c r="IA51" s="17">
        <v>-84.067499999999995</v>
      </c>
      <c r="IB51" s="17">
        <v>0</v>
      </c>
      <c r="IC51" s="17"/>
      <c r="ID51" s="17"/>
      <c r="IE51" s="17">
        <v>0</v>
      </c>
      <c r="IF51" s="17">
        <v>45.1</v>
      </c>
      <c r="IG51" s="17">
        <v>45.265309999999999</v>
      </c>
      <c r="IH51" s="17"/>
      <c r="II51" s="17">
        <v>45.1</v>
      </c>
      <c r="IJ51" s="17"/>
      <c r="IK51" s="17"/>
      <c r="IL51" s="17"/>
      <c r="IM51" s="17">
        <v>0</v>
      </c>
      <c r="IN51" s="17"/>
      <c r="IO51" s="17"/>
      <c r="IP51" s="17"/>
      <c r="IQ51" s="17">
        <v>0</v>
      </c>
      <c r="IR51" s="17"/>
      <c r="IS51" s="17"/>
      <c r="IT51" s="17"/>
      <c r="IU51" s="17">
        <v>0</v>
      </c>
      <c r="IV51" s="17">
        <v>131.6</v>
      </c>
      <c r="IW51" s="17">
        <v>136.69067999999999</v>
      </c>
      <c r="IX51" s="17">
        <v>136.69067999999999</v>
      </c>
      <c r="IY51" s="17">
        <v>-5.0906799999999999</v>
      </c>
      <c r="IZ51" s="17"/>
      <c r="JA51" s="17"/>
      <c r="JB51" s="17"/>
      <c r="JC51" s="17">
        <v>0</v>
      </c>
      <c r="JD51" s="17"/>
      <c r="JE51" s="17"/>
      <c r="JF51" s="17"/>
      <c r="JG51" s="17">
        <v>0</v>
      </c>
      <c r="JH51" s="17"/>
      <c r="JI51" s="17"/>
      <c r="JJ51" s="17"/>
      <c r="JK51" s="17">
        <v>0</v>
      </c>
      <c r="JL51" s="17"/>
      <c r="JM51" s="17"/>
      <c r="JN51" s="17"/>
      <c r="JO51" s="17">
        <v>0</v>
      </c>
      <c r="JP51" s="17"/>
      <c r="JQ51" s="17"/>
      <c r="JR51" s="17"/>
      <c r="JS51" s="17">
        <v>0</v>
      </c>
      <c r="JT51" s="17"/>
      <c r="JU51" s="17"/>
      <c r="JV51" s="17"/>
      <c r="JW51" s="17">
        <v>0</v>
      </c>
      <c r="JX51" s="17">
        <v>194.8</v>
      </c>
      <c r="JY51" s="17">
        <v>200.67499000000001</v>
      </c>
      <c r="JZ51" s="17">
        <v>200.67499000000001</v>
      </c>
      <c r="KA51" s="17">
        <v>-5.8749900000000004</v>
      </c>
      <c r="KB51" s="17">
        <v>195.5</v>
      </c>
      <c r="KC51" s="17">
        <v>200.3066</v>
      </c>
      <c r="KD51" s="17">
        <v>200.3066</v>
      </c>
      <c r="KE51" s="17">
        <v>-4.8066000000000004</v>
      </c>
      <c r="KF51" s="17">
        <v>195.7</v>
      </c>
      <c r="KG51" s="17">
        <v>200.18467000000001</v>
      </c>
      <c r="KH51" s="17">
        <v>200.18467000000001</v>
      </c>
      <c r="KI51" s="17">
        <v>-4.4846700000000004</v>
      </c>
      <c r="KJ51" s="17">
        <v>62</v>
      </c>
      <c r="KK51" s="17">
        <v>56</v>
      </c>
      <c r="KL51" s="17">
        <v>36</v>
      </c>
      <c r="KM51" s="17">
        <v>26</v>
      </c>
      <c r="KN51" s="17"/>
      <c r="KO51" s="17"/>
      <c r="KP51" s="17"/>
      <c r="KQ51" s="17">
        <v>0</v>
      </c>
      <c r="KR51" s="17"/>
      <c r="KS51" s="17"/>
      <c r="KT51" s="17"/>
      <c r="KU51" s="17">
        <v>0</v>
      </c>
      <c r="KV51" s="17">
        <v>4</v>
      </c>
      <c r="KW51" s="17">
        <v>4.7853599999999998</v>
      </c>
      <c r="KX51" s="17">
        <v>4.7853599999999998</v>
      </c>
      <c r="KY51" s="17">
        <v>-0.78535999999999995</v>
      </c>
      <c r="KZ51" s="17">
        <v>176.1</v>
      </c>
      <c r="LA51" s="17">
        <v>196.50146000000001</v>
      </c>
      <c r="LB51" s="17">
        <v>205.44218000000001</v>
      </c>
      <c r="LC51" s="17">
        <v>-29.342179999999999</v>
      </c>
      <c r="LD51" s="17">
        <v>136.80000000000001</v>
      </c>
      <c r="LE51" s="17">
        <v>133.16031000000001</v>
      </c>
      <c r="LF51" s="17">
        <v>133.16031000000001</v>
      </c>
      <c r="LG51" s="17">
        <v>3.6396899999999999</v>
      </c>
      <c r="LH51" s="17">
        <v>63</v>
      </c>
      <c r="LI51" s="17">
        <v>67.199219999999997</v>
      </c>
      <c r="LJ51" s="17">
        <v>67.199219999999997</v>
      </c>
      <c r="LK51" s="17">
        <v>-4.1992200000000004</v>
      </c>
      <c r="LL51" s="17">
        <v>78.2</v>
      </c>
      <c r="LM51" s="17">
        <v>78.567999999999998</v>
      </c>
      <c r="LN51" s="17">
        <v>78.567999999999998</v>
      </c>
      <c r="LO51" s="17">
        <v>-0.36799999999999999</v>
      </c>
      <c r="LP51" s="17">
        <v>31</v>
      </c>
      <c r="LQ51" s="17">
        <v>29.980560000000001</v>
      </c>
      <c r="LR51" s="17">
        <v>29.980560000000001</v>
      </c>
      <c r="LS51" s="17">
        <v>1.0194399999999999</v>
      </c>
      <c r="LT51" s="17"/>
      <c r="LU51" s="17"/>
      <c r="LV51" s="17"/>
      <c r="LW51" s="17">
        <v>0</v>
      </c>
      <c r="LX51" s="17">
        <v>40.6</v>
      </c>
      <c r="LY51" s="17">
        <v>42.534559999999999</v>
      </c>
      <c r="LZ51" s="17"/>
      <c r="MA51" s="17">
        <v>40.6</v>
      </c>
      <c r="MB51" s="17">
        <v>46.1</v>
      </c>
      <c r="MC51" s="17">
        <v>31.925850000000001</v>
      </c>
      <c r="MD51" s="17"/>
      <c r="ME51" s="17">
        <v>46.1</v>
      </c>
      <c r="MF51" s="17">
        <v>138.19999999999999</v>
      </c>
      <c r="MG51" s="17">
        <v>136.26948999999999</v>
      </c>
      <c r="MH51" s="17">
        <v>136.26948999999999</v>
      </c>
      <c r="MI51" s="17">
        <v>1.9305099999999999</v>
      </c>
      <c r="MJ51" s="17"/>
      <c r="MK51" s="17"/>
      <c r="ML51" s="17"/>
      <c r="MM51" s="17">
        <v>0</v>
      </c>
      <c r="MN51" s="17"/>
      <c r="MO51" s="17"/>
      <c r="MP51" s="17"/>
      <c r="MQ51" s="17">
        <v>0</v>
      </c>
      <c r="MR51" s="17"/>
      <c r="MS51" s="17"/>
      <c r="MT51" s="17"/>
      <c r="MU51" s="17">
        <v>0</v>
      </c>
      <c r="MV51" s="17">
        <v>174.6</v>
      </c>
      <c r="MW51" s="17">
        <v>175.465</v>
      </c>
      <c r="MX51" s="17">
        <v>175.465</v>
      </c>
      <c r="MY51" s="17">
        <v>-0.86499999999999999</v>
      </c>
      <c r="MZ51" s="17">
        <v>174.4</v>
      </c>
      <c r="NA51" s="17">
        <v>175.43683999999999</v>
      </c>
      <c r="NB51" s="17">
        <v>175.43683999999999</v>
      </c>
      <c r="NC51" s="17">
        <v>-1.03684</v>
      </c>
      <c r="ND51" s="17">
        <v>175.3</v>
      </c>
      <c r="NE51" s="17">
        <v>176.22309000000001</v>
      </c>
      <c r="NF51" s="17">
        <v>176.22309000000001</v>
      </c>
      <c r="NG51" s="17">
        <v>-0.92308999999999997</v>
      </c>
      <c r="NH51" s="17">
        <v>174.7</v>
      </c>
      <c r="NI51" s="17">
        <v>175.92723000000001</v>
      </c>
      <c r="NJ51" s="17">
        <v>175.92723000000001</v>
      </c>
      <c r="NK51" s="17">
        <v>-1.22723</v>
      </c>
      <c r="NL51" s="17"/>
      <c r="NM51" s="17"/>
      <c r="NN51" s="17"/>
      <c r="NO51" s="17">
        <v>0</v>
      </c>
      <c r="NP51" s="17"/>
      <c r="NQ51" s="17"/>
      <c r="NR51" s="17"/>
      <c r="NS51" s="17">
        <v>0</v>
      </c>
      <c r="NT51" s="17">
        <v>0</v>
      </c>
      <c r="NU51" s="17">
        <v>9.09</v>
      </c>
      <c r="NV51" s="17">
        <v>9.09</v>
      </c>
      <c r="NW51" s="17">
        <v>-9.09</v>
      </c>
      <c r="NX51" s="17">
        <v>9.3000000000000007</v>
      </c>
      <c r="NY51" s="17">
        <v>9.0694199999999991</v>
      </c>
      <c r="NZ51" s="17">
        <v>9.0694199999999991</v>
      </c>
      <c r="OA51" s="17">
        <v>0.23058000000000001</v>
      </c>
      <c r="OB51" s="17">
        <v>19.8</v>
      </c>
      <c r="OC51" s="17"/>
      <c r="OD51" s="17"/>
      <c r="OE51" s="17">
        <v>19.8</v>
      </c>
      <c r="OF51" s="17">
        <v>0</v>
      </c>
      <c r="OG51" s="17"/>
      <c r="OH51" s="17"/>
      <c r="OI51" s="17">
        <v>0</v>
      </c>
      <c r="OJ51" s="17">
        <v>72.5</v>
      </c>
      <c r="OK51" s="17">
        <v>74.12</v>
      </c>
      <c r="OL51" s="17">
        <v>79.825000000000003</v>
      </c>
      <c r="OM51" s="17">
        <v>-7.3250000000000002</v>
      </c>
      <c r="ON51" s="17">
        <v>0</v>
      </c>
      <c r="OO51" s="17"/>
      <c r="OP51" s="17"/>
      <c r="OQ51" s="17">
        <v>0</v>
      </c>
      <c r="OR51" s="17">
        <v>0.1</v>
      </c>
      <c r="OS51" s="17">
        <v>0.18</v>
      </c>
      <c r="OT51" s="17">
        <v>0.18</v>
      </c>
      <c r="OU51" s="17">
        <v>-0.08</v>
      </c>
      <c r="OV51" s="17">
        <v>0</v>
      </c>
      <c r="OW51" s="17"/>
      <c r="OX51" s="17"/>
      <c r="OY51" s="17">
        <v>0</v>
      </c>
      <c r="OZ51" s="17">
        <v>0</v>
      </c>
      <c r="PA51" s="17"/>
      <c r="PB51" s="17">
        <v>20.456230000000001</v>
      </c>
      <c r="PC51" s="17">
        <v>-20.456230000000001</v>
      </c>
      <c r="PD51" s="17">
        <v>10.199999999999999</v>
      </c>
      <c r="PE51" s="17">
        <v>9.9830000000000005</v>
      </c>
      <c r="PF51" s="17">
        <v>9.9830000000000005</v>
      </c>
      <c r="PG51" s="17">
        <v>0.217</v>
      </c>
      <c r="PH51" s="17">
        <v>5.6</v>
      </c>
      <c r="PI51" s="17">
        <v>5.67</v>
      </c>
      <c r="PJ51" s="17">
        <v>5.67</v>
      </c>
      <c r="PK51" s="17">
        <v>-7.0000000000000007E-2</v>
      </c>
      <c r="PL51" s="17">
        <v>0</v>
      </c>
      <c r="PM51" s="17"/>
      <c r="PN51" s="17"/>
      <c r="PO51" s="17">
        <v>0</v>
      </c>
      <c r="PP51" s="17">
        <v>0</v>
      </c>
      <c r="PQ51" s="17"/>
      <c r="PR51" s="17"/>
      <c r="PS51" s="17">
        <v>0</v>
      </c>
      <c r="PT51" s="17">
        <v>2.2000000000000002</v>
      </c>
      <c r="PU51" s="17">
        <v>2</v>
      </c>
      <c r="PV51" s="17">
        <v>2</v>
      </c>
      <c r="PW51" s="17">
        <v>0.2</v>
      </c>
      <c r="PX51" s="17">
        <v>3.3</v>
      </c>
      <c r="PY51" s="17">
        <v>1.5</v>
      </c>
      <c r="PZ51" s="17">
        <v>1.5</v>
      </c>
      <c r="QA51" s="17">
        <v>1.8</v>
      </c>
      <c r="QB51" s="17">
        <v>5.2</v>
      </c>
      <c r="QC51" s="17">
        <v>5</v>
      </c>
      <c r="QD51" s="17">
        <v>5</v>
      </c>
      <c r="QE51" s="17">
        <v>0.2</v>
      </c>
      <c r="QF51" s="17">
        <v>0</v>
      </c>
      <c r="QG51" s="17"/>
      <c r="QH51" s="17">
        <v>20.422219999999999</v>
      </c>
      <c r="QI51" s="17">
        <v>-20.422219999999999</v>
      </c>
      <c r="QJ51" s="17">
        <v>15.6</v>
      </c>
      <c r="QK51" s="17">
        <v>10</v>
      </c>
      <c r="QL51" s="17">
        <v>10</v>
      </c>
      <c r="QM51" s="17">
        <v>5.6</v>
      </c>
      <c r="QN51" s="17">
        <v>18.5</v>
      </c>
      <c r="QO51" s="17">
        <v>17.492709999999999</v>
      </c>
      <c r="QP51" s="17">
        <v>17.492709999999999</v>
      </c>
      <c r="QQ51" s="17">
        <v>1.00729</v>
      </c>
      <c r="QR51" s="17">
        <v>3.5</v>
      </c>
      <c r="QS51" s="17">
        <v>3.4</v>
      </c>
      <c r="QT51" s="17">
        <v>3.4</v>
      </c>
      <c r="QU51" s="17">
        <v>0.1</v>
      </c>
      <c r="QV51" s="17">
        <v>18.5</v>
      </c>
      <c r="QW51" s="17">
        <v>17.881440000000001</v>
      </c>
      <c r="QX51" s="17">
        <v>17.881440000000001</v>
      </c>
      <c r="QY51" s="17">
        <v>0.61856</v>
      </c>
      <c r="QZ51" s="17">
        <v>0</v>
      </c>
      <c r="RA51" s="17"/>
      <c r="RB51" s="17"/>
      <c r="RC51" s="17">
        <v>0</v>
      </c>
      <c r="RD51" s="17">
        <v>0</v>
      </c>
      <c r="RE51" s="17"/>
      <c r="RF51" s="17"/>
      <c r="RG51" s="17">
        <v>0</v>
      </c>
      <c r="RH51" s="17">
        <v>19.5</v>
      </c>
      <c r="RI51" s="17">
        <v>15.09</v>
      </c>
      <c r="RJ51" s="17">
        <v>19.460999999999999</v>
      </c>
      <c r="RK51" s="17">
        <v>3.9E-2</v>
      </c>
      <c r="RL51" s="17">
        <v>51.5</v>
      </c>
      <c r="RM51" s="17">
        <v>49.61</v>
      </c>
      <c r="RN51" s="17">
        <v>62.354999999999997</v>
      </c>
      <c r="RO51" s="17">
        <v>-10.855</v>
      </c>
      <c r="RP51" s="17">
        <v>0</v>
      </c>
      <c r="RQ51" s="17"/>
      <c r="RR51" s="17"/>
      <c r="RS51" s="17">
        <v>0</v>
      </c>
      <c r="RT51" s="17">
        <v>2.9</v>
      </c>
      <c r="RU51" s="17">
        <v>3.06</v>
      </c>
      <c r="RV51" s="17">
        <v>3.06</v>
      </c>
      <c r="RW51" s="17">
        <v>-0.16</v>
      </c>
      <c r="RX51" s="17">
        <v>20.399999999999999</v>
      </c>
      <c r="RY51" s="17">
        <v>19.792000000000002</v>
      </c>
      <c r="RZ51" s="17">
        <v>19.792000000000002</v>
      </c>
      <c r="SA51" s="17">
        <v>0.60799999999999998</v>
      </c>
      <c r="SB51" s="17">
        <v>3.2</v>
      </c>
      <c r="SC51" s="17">
        <v>2</v>
      </c>
      <c r="SD51" s="17">
        <v>2</v>
      </c>
      <c r="SE51" s="17">
        <v>1.2</v>
      </c>
      <c r="SF51" s="17"/>
      <c r="SG51" s="17"/>
      <c r="SH51" s="17">
        <v>0.4</v>
      </c>
      <c r="SI51" s="17">
        <v>-0.4</v>
      </c>
      <c r="SJ51" s="17">
        <v>0</v>
      </c>
      <c r="SK51" s="17"/>
      <c r="SL51" s="17"/>
      <c r="SM51" s="17">
        <v>0</v>
      </c>
      <c r="SN51" s="17">
        <v>19.8</v>
      </c>
      <c r="SO51" s="17">
        <v>19.1448</v>
      </c>
      <c r="SP51" s="17">
        <v>19.1448</v>
      </c>
      <c r="SQ51" s="17">
        <v>0.6552</v>
      </c>
      <c r="SR51" s="17">
        <v>13.1</v>
      </c>
      <c r="SS51" s="17">
        <v>12.244899999999999</v>
      </c>
      <c r="ST51" s="17">
        <v>12.244899999999999</v>
      </c>
      <c r="SU51" s="17">
        <v>0.85509999999999997</v>
      </c>
      <c r="SV51" s="17">
        <v>20.2</v>
      </c>
      <c r="SW51" s="17">
        <v>19.436350000000001</v>
      </c>
      <c r="SX51" s="17">
        <v>19.436350000000001</v>
      </c>
      <c r="SY51" s="17">
        <v>0.76365000000000005</v>
      </c>
      <c r="SZ51" s="17">
        <v>20.2</v>
      </c>
      <c r="TA51" s="17">
        <v>19.436350000000001</v>
      </c>
      <c r="TB51" s="17">
        <v>19.436350000000001</v>
      </c>
      <c r="TC51" s="17">
        <v>0.76365000000000005</v>
      </c>
      <c r="TD51" s="17">
        <v>0</v>
      </c>
      <c r="TE51" s="17">
        <v>0.20599999999999999</v>
      </c>
      <c r="TF51" s="17">
        <v>0.20599999999999999</v>
      </c>
      <c r="TG51" s="17">
        <v>-0.20599999999999999</v>
      </c>
      <c r="TH51" s="17">
        <v>5.8</v>
      </c>
      <c r="TI51" s="17">
        <v>11.59</v>
      </c>
      <c r="TJ51" s="17">
        <v>48</v>
      </c>
      <c r="TK51" s="17">
        <v>-42.2</v>
      </c>
      <c r="TL51" s="17">
        <v>0</v>
      </c>
      <c r="TM51" s="17"/>
      <c r="TN51" s="17"/>
      <c r="TO51" s="17">
        <v>0</v>
      </c>
      <c r="TP51" s="17">
        <v>87.9</v>
      </c>
      <c r="TQ51" s="17">
        <v>83.07</v>
      </c>
      <c r="TR51" s="17">
        <v>51.201999999999998</v>
      </c>
      <c r="TS51" s="17">
        <v>36.698</v>
      </c>
      <c r="TT51" s="17">
        <v>100.7</v>
      </c>
      <c r="TU51" s="17">
        <v>84.67</v>
      </c>
      <c r="TV51" s="17">
        <v>83.221999999999994</v>
      </c>
      <c r="TW51" s="17">
        <v>17.478000000000002</v>
      </c>
      <c r="TX51" s="17">
        <v>0.9</v>
      </c>
      <c r="TY51" s="17">
        <v>1.6579999999999999</v>
      </c>
      <c r="TZ51" s="17">
        <v>1.6579999999999999</v>
      </c>
      <c r="UA51" s="17">
        <v>-0.75800000000000001</v>
      </c>
      <c r="UB51" s="17">
        <v>0</v>
      </c>
      <c r="UC51" s="17">
        <v>2.5089999999999999</v>
      </c>
      <c r="UD51" s="17">
        <v>2.5089999999999999</v>
      </c>
      <c r="UE51" s="17">
        <v>-2.5089999999999999</v>
      </c>
      <c r="UF51" s="17">
        <v>0</v>
      </c>
      <c r="UG51" s="17"/>
      <c r="UH51" s="17"/>
      <c r="UI51" s="17">
        <v>0</v>
      </c>
      <c r="UJ51" s="17">
        <v>21</v>
      </c>
      <c r="UK51" s="17">
        <v>21</v>
      </c>
      <c r="UL51" s="17">
        <v>19.436350000000001</v>
      </c>
      <c r="UM51" s="17">
        <v>1.56365</v>
      </c>
      <c r="UN51" s="17">
        <v>8.1</v>
      </c>
      <c r="UO51" s="17">
        <v>8.1999999999999993</v>
      </c>
      <c r="UP51" s="17">
        <v>8.1999999999999993</v>
      </c>
      <c r="UQ51" s="17">
        <v>-0.1</v>
      </c>
      <c r="UR51" s="17">
        <v>6.9</v>
      </c>
      <c r="US51" s="17">
        <v>7.1</v>
      </c>
      <c r="UT51" s="17">
        <v>7.1</v>
      </c>
      <c r="UU51" s="17">
        <v>-0.2</v>
      </c>
      <c r="UV51" s="17">
        <v>20.399999999999999</v>
      </c>
      <c r="UW51" s="17">
        <v>20</v>
      </c>
      <c r="UX51" s="17">
        <v>19.436350000000001</v>
      </c>
      <c r="UY51" s="17">
        <v>0.96365000000000001</v>
      </c>
      <c r="UZ51" s="17">
        <v>20.399999999999999</v>
      </c>
      <c r="VA51" s="17">
        <v>20</v>
      </c>
      <c r="VB51" s="17">
        <v>19.436350000000001</v>
      </c>
      <c r="VC51" s="17">
        <v>0.96365000000000001</v>
      </c>
      <c r="VD51" s="17">
        <v>20</v>
      </c>
      <c r="VE51" s="17">
        <v>20</v>
      </c>
      <c r="VF51" s="17">
        <v>19.436350000000001</v>
      </c>
      <c r="VG51" s="17">
        <v>0.56364999999999998</v>
      </c>
      <c r="VH51" s="17">
        <v>0.4</v>
      </c>
      <c r="VI51" s="17"/>
      <c r="VJ51" s="17"/>
      <c r="VK51" s="17">
        <v>0.4</v>
      </c>
      <c r="VL51" s="17">
        <v>0</v>
      </c>
      <c r="VM51" s="17"/>
      <c r="VN51" s="17"/>
      <c r="VO51" s="17">
        <v>0</v>
      </c>
      <c r="VP51" s="17">
        <v>0</v>
      </c>
      <c r="VQ51" s="17"/>
      <c r="VR51" s="17"/>
      <c r="VS51" s="17">
        <v>0</v>
      </c>
      <c r="VT51" s="17">
        <v>0</v>
      </c>
      <c r="VU51" s="17"/>
      <c r="VV51" s="17"/>
      <c r="VW51" s="17">
        <v>0</v>
      </c>
      <c r="VX51" s="17">
        <v>0.6</v>
      </c>
      <c r="VY51" s="17">
        <v>0.6</v>
      </c>
      <c r="VZ51" s="17">
        <v>0.6</v>
      </c>
      <c r="WA51" s="17">
        <v>0</v>
      </c>
      <c r="WB51" s="17">
        <v>52.2</v>
      </c>
      <c r="WC51" s="17">
        <v>69.819999999999993</v>
      </c>
      <c r="WD51" s="17">
        <v>51</v>
      </c>
      <c r="WE51" s="17">
        <v>1.2</v>
      </c>
      <c r="WF51" s="17">
        <v>0</v>
      </c>
      <c r="WG51" s="17"/>
      <c r="WH51" s="17">
        <v>39.186</v>
      </c>
      <c r="WI51" s="17">
        <v>-39.186</v>
      </c>
      <c r="WJ51" s="17">
        <v>0</v>
      </c>
      <c r="WK51" s="17"/>
      <c r="WL51" s="17"/>
      <c r="WM51" s="17">
        <v>0</v>
      </c>
      <c r="WN51" s="17">
        <v>4.8</v>
      </c>
      <c r="WO51" s="17">
        <v>4.2</v>
      </c>
      <c r="WP51" s="17">
        <v>4.2</v>
      </c>
      <c r="WQ51" s="17">
        <v>0.6</v>
      </c>
      <c r="WR51" s="17">
        <v>2.4</v>
      </c>
      <c r="WS51" s="17">
        <v>2.4</v>
      </c>
      <c r="WT51" s="17">
        <v>2.4</v>
      </c>
      <c r="WU51" s="17">
        <v>0</v>
      </c>
      <c r="WV51" s="17">
        <v>1</v>
      </c>
      <c r="WW51" s="17">
        <v>1.2</v>
      </c>
      <c r="WX51" s="17">
        <v>1.2</v>
      </c>
      <c r="WY51" s="17">
        <v>-0.2</v>
      </c>
      <c r="WZ51" s="17">
        <v>2.8</v>
      </c>
      <c r="XA51" s="17">
        <v>2.8</v>
      </c>
      <c r="XB51" s="17">
        <v>2.8</v>
      </c>
      <c r="XC51" s="17">
        <v>0</v>
      </c>
      <c r="XD51" s="17">
        <v>0</v>
      </c>
      <c r="XE51" s="17"/>
      <c r="XF51" s="17"/>
      <c r="XG51" s="17">
        <v>0</v>
      </c>
      <c r="XH51" s="17">
        <v>6.4</v>
      </c>
      <c r="XI51" s="17">
        <v>6.4</v>
      </c>
      <c r="XJ51" s="17">
        <v>6.4</v>
      </c>
      <c r="XK51" s="17">
        <v>0</v>
      </c>
      <c r="XL51" s="17">
        <v>20</v>
      </c>
      <c r="XM51" s="17">
        <v>19.241980000000002</v>
      </c>
      <c r="XN51" s="17">
        <v>19.241980000000002</v>
      </c>
      <c r="XO51" s="17">
        <v>0.75802000000000003</v>
      </c>
      <c r="XP51" s="17">
        <v>20</v>
      </c>
      <c r="XQ51" s="17">
        <v>20</v>
      </c>
      <c r="XR51" s="17">
        <v>19.241980000000002</v>
      </c>
      <c r="XS51" s="17">
        <v>0.75802000000000003</v>
      </c>
      <c r="XT51" s="17"/>
      <c r="XU51" s="17"/>
      <c r="XV51" s="17"/>
      <c r="XW51" s="17">
        <v>0</v>
      </c>
      <c r="XX51" s="17">
        <v>43.6</v>
      </c>
      <c r="XY51" s="17">
        <v>37.5</v>
      </c>
      <c r="XZ51" s="17">
        <v>32.5</v>
      </c>
      <c r="YA51" s="17">
        <v>11.1</v>
      </c>
      <c r="YB51" s="17">
        <v>29</v>
      </c>
      <c r="YC51" s="17">
        <v>37.5</v>
      </c>
      <c r="YD51" s="17">
        <v>32.5</v>
      </c>
      <c r="YE51" s="17">
        <v>-3.5</v>
      </c>
      <c r="YF51" s="17">
        <v>16.899999999999999</v>
      </c>
      <c r="YG51" s="17">
        <v>17</v>
      </c>
      <c r="YH51" s="17">
        <v>14</v>
      </c>
      <c r="YI51" s="17">
        <v>2.9</v>
      </c>
      <c r="YJ51" s="17">
        <v>11.6</v>
      </c>
      <c r="YK51" s="17">
        <v>12</v>
      </c>
      <c r="YL51" s="17">
        <v>12</v>
      </c>
      <c r="YM51" s="17">
        <v>-0.4</v>
      </c>
      <c r="YN51" s="17">
        <v>8.1</v>
      </c>
      <c r="YO51" s="17">
        <v>7.59</v>
      </c>
      <c r="YP51" s="17">
        <v>7.59</v>
      </c>
      <c r="YQ51" s="17">
        <v>0.51</v>
      </c>
      <c r="YR51" s="17">
        <v>11.6</v>
      </c>
      <c r="YS51" s="17">
        <v>11</v>
      </c>
      <c r="YT51" s="17">
        <v>11</v>
      </c>
      <c r="YU51" s="17">
        <v>0.6</v>
      </c>
      <c r="YV51" s="17">
        <v>20.6</v>
      </c>
      <c r="YW51" s="17">
        <v>19</v>
      </c>
      <c r="YX51" s="17">
        <v>19</v>
      </c>
      <c r="YY51" s="17">
        <v>1.6</v>
      </c>
    </row>
    <row r="52" spans="1:675" ht="24" customHeight="1" x14ac:dyDescent="0.3">
      <c r="A52" s="1"/>
      <c r="B52" s="16" t="s">
        <v>68</v>
      </c>
      <c r="C52" s="16" t="s">
        <v>841</v>
      </c>
      <c r="D52" s="17">
        <v>201.3</v>
      </c>
      <c r="E52" s="17">
        <v>203.40136000000001</v>
      </c>
      <c r="F52" s="17">
        <v>203.40136000000001</v>
      </c>
      <c r="G52" s="17">
        <v>-2.1013600000000001</v>
      </c>
      <c r="H52" s="17">
        <v>659.4</v>
      </c>
      <c r="I52" s="17">
        <v>650</v>
      </c>
      <c r="J52" s="17">
        <v>629.90463999999997</v>
      </c>
      <c r="K52" s="17">
        <v>29.495360000000002</v>
      </c>
      <c r="L52" s="17">
        <v>145.80000000000001</v>
      </c>
      <c r="M52" s="17">
        <v>147.4599</v>
      </c>
      <c r="N52" s="17">
        <v>205.11832000000001</v>
      </c>
      <c r="O52" s="17">
        <v>-59.31832</v>
      </c>
      <c r="P52" s="17">
        <v>7.5</v>
      </c>
      <c r="Q52" s="17">
        <v>8.8258700000000001</v>
      </c>
      <c r="R52" s="17">
        <v>8.8258700000000001</v>
      </c>
      <c r="S52" s="17">
        <v>-1.3258700000000001</v>
      </c>
      <c r="T52" s="17">
        <v>7.4</v>
      </c>
      <c r="U52" s="17">
        <v>8.5166900000000005</v>
      </c>
      <c r="V52" s="17">
        <v>8.5166900000000005</v>
      </c>
      <c r="W52" s="17">
        <v>-1.11669</v>
      </c>
      <c r="X52" s="17">
        <v>92.6</v>
      </c>
      <c r="Y52" s="17">
        <v>91.867829999999998</v>
      </c>
      <c r="Z52" s="17">
        <v>91.867829999999998</v>
      </c>
      <c r="AA52" s="17">
        <v>0.73216999999999999</v>
      </c>
      <c r="AB52" s="17">
        <v>228.8</v>
      </c>
      <c r="AC52" s="17">
        <v>226.00122999999999</v>
      </c>
      <c r="AD52" s="17">
        <v>242</v>
      </c>
      <c r="AE52" s="17">
        <v>-13.2</v>
      </c>
      <c r="AF52" s="17">
        <v>81.599999999999994</v>
      </c>
      <c r="AG52" s="17">
        <v>86.98997</v>
      </c>
      <c r="AH52" s="17">
        <v>86.98997</v>
      </c>
      <c r="AI52" s="17">
        <v>-5.3899699999999999</v>
      </c>
      <c r="AJ52" s="17">
        <v>0</v>
      </c>
      <c r="AK52" s="17"/>
      <c r="AL52" s="17"/>
      <c r="AM52" s="17">
        <v>0</v>
      </c>
      <c r="AN52" s="17"/>
      <c r="AO52" s="17"/>
      <c r="AP52" s="17"/>
      <c r="AQ52" s="17">
        <v>0</v>
      </c>
      <c r="AR52" s="17"/>
      <c r="AS52" s="17"/>
      <c r="AT52" s="17"/>
      <c r="AU52" s="17">
        <v>0</v>
      </c>
      <c r="AV52" s="17"/>
      <c r="AW52" s="17"/>
      <c r="AX52" s="17"/>
      <c r="AY52" s="17">
        <v>0</v>
      </c>
      <c r="AZ52" s="17"/>
      <c r="BA52" s="17"/>
      <c r="BB52" s="17"/>
      <c r="BC52" s="17">
        <v>0</v>
      </c>
      <c r="BD52" s="17"/>
      <c r="BE52" s="17"/>
      <c r="BF52" s="17"/>
      <c r="BG52" s="17">
        <v>0</v>
      </c>
      <c r="BH52" s="17"/>
      <c r="BI52" s="17"/>
      <c r="BJ52" s="17"/>
      <c r="BK52" s="17">
        <v>0</v>
      </c>
      <c r="BL52" s="17">
        <v>581.5</v>
      </c>
      <c r="BM52" s="17">
        <v>582.50599999999997</v>
      </c>
      <c r="BN52" s="17">
        <v>582.50599999999997</v>
      </c>
      <c r="BO52" s="17">
        <v>-1.006</v>
      </c>
      <c r="BP52" s="17">
        <v>10.7</v>
      </c>
      <c r="BQ52" s="17">
        <v>10.52094</v>
      </c>
      <c r="BR52" s="17">
        <v>10.52094</v>
      </c>
      <c r="BS52" s="17">
        <v>0.17906</v>
      </c>
      <c r="BT52" s="17"/>
      <c r="BU52" s="17"/>
      <c r="BV52" s="17">
        <v>17.629960000000001</v>
      </c>
      <c r="BW52" s="17">
        <v>-17.629960000000001</v>
      </c>
      <c r="BX52" s="17"/>
      <c r="BY52" s="17"/>
      <c r="BZ52" s="17"/>
      <c r="CA52" s="17">
        <v>0</v>
      </c>
      <c r="CB52" s="17"/>
      <c r="CC52" s="17"/>
      <c r="CD52" s="17"/>
      <c r="CE52" s="17">
        <v>0</v>
      </c>
      <c r="CF52" s="17"/>
      <c r="CG52" s="17"/>
      <c r="CH52" s="17"/>
      <c r="CI52" s="17">
        <v>0</v>
      </c>
      <c r="CJ52" s="17">
        <v>166.4</v>
      </c>
      <c r="CK52" s="17">
        <v>164.06706</v>
      </c>
      <c r="CL52" s="17">
        <v>164.06706</v>
      </c>
      <c r="CM52" s="17">
        <v>2.3329399999999998</v>
      </c>
      <c r="CN52" s="17">
        <v>10</v>
      </c>
      <c r="CO52" s="17">
        <v>9.2994299999999992</v>
      </c>
      <c r="CP52" s="17">
        <v>9.2994299999999992</v>
      </c>
      <c r="CQ52" s="17">
        <v>0.70057000000000003</v>
      </c>
      <c r="CR52" s="17">
        <v>6.5</v>
      </c>
      <c r="CS52" s="17">
        <v>4.9935799999999997</v>
      </c>
      <c r="CT52" s="17">
        <v>4.9935799999999997</v>
      </c>
      <c r="CU52" s="17">
        <v>1.5064200000000001</v>
      </c>
      <c r="CV52" s="17"/>
      <c r="CW52" s="17"/>
      <c r="CX52" s="17"/>
      <c r="CY52" s="17">
        <v>0</v>
      </c>
      <c r="CZ52" s="17">
        <v>6.6</v>
      </c>
      <c r="DA52" s="17">
        <v>6.8787000000000003</v>
      </c>
      <c r="DB52" s="17">
        <v>6.8787000000000003</v>
      </c>
      <c r="DC52" s="17">
        <v>-0.2787</v>
      </c>
      <c r="DD52" s="17"/>
      <c r="DE52" s="17"/>
      <c r="DF52" s="17"/>
      <c r="DG52" s="17">
        <v>0</v>
      </c>
      <c r="DH52" s="17">
        <v>94.4</v>
      </c>
      <c r="DI52" s="17">
        <v>134.25059999999999</v>
      </c>
      <c r="DJ52" s="17">
        <v>142.44412</v>
      </c>
      <c r="DK52" s="17">
        <v>-48.044119999999999</v>
      </c>
      <c r="DL52" s="17"/>
      <c r="DM52" s="17"/>
      <c r="DN52" s="17"/>
      <c r="DO52" s="17">
        <v>0</v>
      </c>
      <c r="DP52" s="17"/>
      <c r="DQ52" s="17"/>
      <c r="DR52" s="17"/>
      <c r="DS52" s="17">
        <v>0</v>
      </c>
      <c r="DT52" s="17">
        <v>24</v>
      </c>
      <c r="DU52" s="17">
        <v>23.215890000000002</v>
      </c>
      <c r="DV52" s="17">
        <v>23.215890000000002</v>
      </c>
      <c r="DW52" s="17">
        <v>0.78410999999999997</v>
      </c>
      <c r="DX52" s="17"/>
      <c r="DY52" s="17"/>
      <c r="DZ52" s="17"/>
      <c r="EA52" s="17">
        <v>0</v>
      </c>
      <c r="EB52" s="17">
        <v>110.2</v>
      </c>
      <c r="EC52" s="17">
        <v>112.46647</v>
      </c>
      <c r="ED52" s="17">
        <v>112.46647</v>
      </c>
      <c r="EE52" s="17">
        <v>-2.26647</v>
      </c>
      <c r="EF52" s="17">
        <v>191</v>
      </c>
      <c r="EG52" s="17">
        <v>184.72696999999999</v>
      </c>
      <c r="EH52" s="17">
        <v>190.55787000000001</v>
      </c>
      <c r="EI52" s="17">
        <v>0.44213000000000002</v>
      </c>
      <c r="EJ52" s="17">
        <v>0</v>
      </c>
      <c r="EK52" s="17"/>
      <c r="EL52" s="17"/>
      <c r="EM52" s="17">
        <v>0</v>
      </c>
      <c r="EN52" s="17"/>
      <c r="EO52" s="17"/>
      <c r="EP52" s="17"/>
      <c r="EQ52" s="17">
        <v>0</v>
      </c>
      <c r="ER52" s="17"/>
      <c r="ES52" s="17"/>
      <c r="ET52" s="17"/>
      <c r="EU52" s="17">
        <v>0</v>
      </c>
      <c r="EV52" s="17">
        <v>6.5</v>
      </c>
      <c r="EW52" s="17">
        <v>6.39</v>
      </c>
      <c r="EX52" s="17">
        <v>6.39</v>
      </c>
      <c r="EY52" s="17">
        <v>0.11</v>
      </c>
      <c r="EZ52" s="17">
        <v>368.2</v>
      </c>
      <c r="FA52" s="17">
        <v>360</v>
      </c>
      <c r="FB52" s="17">
        <v>360</v>
      </c>
      <c r="FC52" s="17">
        <v>8.1999999999999993</v>
      </c>
      <c r="FD52" s="17">
        <v>83.3</v>
      </c>
      <c r="FE52" s="17">
        <v>81.635570000000001</v>
      </c>
      <c r="FF52" s="17">
        <v>81.635570000000001</v>
      </c>
      <c r="FG52" s="17">
        <v>1.6644300000000001</v>
      </c>
      <c r="FH52" s="17">
        <v>148.69999999999999</v>
      </c>
      <c r="FI52" s="17">
        <v>149.98721</v>
      </c>
      <c r="FJ52" s="17">
        <v>151.36251999999999</v>
      </c>
      <c r="FK52" s="17">
        <v>-2.6625200000000002</v>
      </c>
      <c r="FL52" s="17">
        <v>42.3</v>
      </c>
      <c r="FM52" s="17">
        <v>41.89893</v>
      </c>
      <c r="FN52" s="17">
        <v>41.89893</v>
      </c>
      <c r="FO52" s="17">
        <v>0.40106999999999998</v>
      </c>
      <c r="FP52" s="17">
        <v>18.600000000000001</v>
      </c>
      <c r="FQ52" s="17">
        <v>19.21088</v>
      </c>
      <c r="FR52" s="17">
        <v>19.21088</v>
      </c>
      <c r="FS52" s="17">
        <v>-0.61087999999999998</v>
      </c>
      <c r="FT52" s="17">
        <v>19.09</v>
      </c>
      <c r="FU52" s="17">
        <v>18.172979999999999</v>
      </c>
      <c r="FV52" s="17">
        <v>18.172979999999999</v>
      </c>
      <c r="FW52" s="17">
        <v>0.91701999999999995</v>
      </c>
      <c r="FX52" s="17">
        <v>89.5</v>
      </c>
      <c r="FY52" s="17">
        <v>87.773570000000007</v>
      </c>
      <c r="FZ52" s="17">
        <v>87.773570000000007</v>
      </c>
      <c r="GA52" s="17">
        <v>1.7264299999999999</v>
      </c>
      <c r="GB52" s="17">
        <v>170.8</v>
      </c>
      <c r="GC52" s="17">
        <v>176.44598999999999</v>
      </c>
      <c r="GD52" s="17">
        <v>122.41540000000001</v>
      </c>
      <c r="GE52" s="17">
        <v>48.384599999999999</v>
      </c>
      <c r="GF52" s="17">
        <v>171.2</v>
      </c>
      <c r="GG52" s="17">
        <v>176.44598999999999</v>
      </c>
      <c r="GH52" s="17">
        <v>122.41540000000001</v>
      </c>
      <c r="GI52" s="17">
        <v>48.784599999999998</v>
      </c>
      <c r="GJ52" s="17">
        <v>176.9</v>
      </c>
      <c r="GK52" s="17">
        <v>176.97585000000001</v>
      </c>
      <c r="GL52" s="17">
        <v>122.78301999999999</v>
      </c>
      <c r="GM52" s="17">
        <v>54.116979999999998</v>
      </c>
      <c r="GN52" s="17">
        <v>107.1</v>
      </c>
      <c r="GO52" s="17">
        <v>110.48202000000001</v>
      </c>
      <c r="GP52" s="17">
        <v>110.48202000000001</v>
      </c>
      <c r="GQ52" s="17">
        <v>-3.3820199999999998</v>
      </c>
      <c r="GR52" s="17">
        <v>45.6</v>
      </c>
      <c r="GS52" s="17">
        <v>47.082599999999999</v>
      </c>
      <c r="GT52" s="17">
        <v>47.082599999999999</v>
      </c>
      <c r="GU52" s="17">
        <v>-1.4825999999999999</v>
      </c>
      <c r="GV52" s="17"/>
      <c r="GW52" s="17"/>
      <c r="GX52" s="17">
        <v>38.272109999999998</v>
      </c>
      <c r="GY52" s="17">
        <v>-38.272109999999998</v>
      </c>
      <c r="GZ52" s="17">
        <v>3.8</v>
      </c>
      <c r="HA52" s="17"/>
      <c r="HB52" s="17"/>
      <c r="HC52" s="17">
        <v>3.8</v>
      </c>
      <c r="HD52" s="17">
        <v>28.4</v>
      </c>
      <c r="HE52" s="17">
        <v>30.13373</v>
      </c>
      <c r="HF52" s="17">
        <v>30.13373</v>
      </c>
      <c r="HG52" s="17">
        <v>-1.73373</v>
      </c>
      <c r="HH52" s="17">
        <v>158.19999999999999</v>
      </c>
      <c r="HI52" s="17">
        <v>172.35792000000001</v>
      </c>
      <c r="HJ52" s="17">
        <v>172.35792000000001</v>
      </c>
      <c r="HK52" s="17">
        <v>-14.157920000000001</v>
      </c>
      <c r="HL52" s="17"/>
      <c r="HM52" s="17"/>
      <c r="HN52" s="17"/>
      <c r="HO52" s="17">
        <v>0</v>
      </c>
      <c r="HP52" s="17"/>
      <c r="HQ52" s="17"/>
      <c r="HR52" s="17"/>
      <c r="HS52" s="17">
        <v>0</v>
      </c>
      <c r="HT52" s="17">
        <v>95</v>
      </c>
      <c r="HU52" s="17">
        <v>95.545190000000005</v>
      </c>
      <c r="HV52" s="17">
        <v>95.545190000000005</v>
      </c>
      <c r="HW52" s="17">
        <v>-0.54518999999999995</v>
      </c>
      <c r="HX52" s="17">
        <v>25.7</v>
      </c>
      <c r="HY52" s="17"/>
      <c r="HZ52" s="17">
        <v>84.067499999999995</v>
      </c>
      <c r="IA52" s="17">
        <v>-58.3675</v>
      </c>
      <c r="IB52" s="17">
        <v>0</v>
      </c>
      <c r="IC52" s="17"/>
      <c r="ID52" s="17"/>
      <c r="IE52" s="17">
        <v>0</v>
      </c>
      <c r="IF52" s="17">
        <v>45.5</v>
      </c>
      <c r="IG52" s="17">
        <v>45.265309999999999</v>
      </c>
      <c r="IH52" s="17"/>
      <c r="II52" s="17">
        <v>45.5</v>
      </c>
      <c r="IJ52" s="17"/>
      <c r="IK52" s="17"/>
      <c r="IL52" s="17"/>
      <c r="IM52" s="17">
        <v>0</v>
      </c>
      <c r="IN52" s="17"/>
      <c r="IO52" s="17"/>
      <c r="IP52" s="17"/>
      <c r="IQ52" s="17">
        <v>0</v>
      </c>
      <c r="IR52" s="17"/>
      <c r="IS52" s="17"/>
      <c r="IT52" s="17"/>
      <c r="IU52" s="17">
        <v>0</v>
      </c>
      <c r="IV52" s="17">
        <v>131.6</v>
      </c>
      <c r="IW52" s="17">
        <v>136.69067999999999</v>
      </c>
      <c r="IX52" s="17">
        <v>136.69067999999999</v>
      </c>
      <c r="IY52" s="17">
        <v>-5.0906799999999999</v>
      </c>
      <c r="IZ52" s="17"/>
      <c r="JA52" s="17"/>
      <c r="JB52" s="17"/>
      <c r="JC52" s="17">
        <v>0</v>
      </c>
      <c r="JD52" s="17"/>
      <c r="JE52" s="17"/>
      <c r="JF52" s="17"/>
      <c r="JG52" s="17">
        <v>0</v>
      </c>
      <c r="JH52" s="17"/>
      <c r="JI52" s="17"/>
      <c r="JJ52" s="17"/>
      <c r="JK52" s="17">
        <v>0</v>
      </c>
      <c r="JL52" s="17"/>
      <c r="JM52" s="17"/>
      <c r="JN52" s="17"/>
      <c r="JO52" s="17">
        <v>0</v>
      </c>
      <c r="JP52" s="17"/>
      <c r="JQ52" s="17"/>
      <c r="JR52" s="17"/>
      <c r="JS52" s="17">
        <v>0</v>
      </c>
      <c r="JT52" s="17"/>
      <c r="JU52" s="17"/>
      <c r="JV52" s="17"/>
      <c r="JW52" s="17">
        <v>0</v>
      </c>
      <c r="JX52" s="17">
        <v>194.8</v>
      </c>
      <c r="JY52" s="17">
        <v>200.67499000000001</v>
      </c>
      <c r="JZ52" s="17">
        <v>200.67499000000001</v>
      </c>
      <c r="KA52" s="17">
        <v>-5.8749900000000004</v>
      </c>
      <c r="KB52" s="17">
        <v>195.6</v>
      </c>
      <c r="KC52" s="17">
        <v>200.3066</v>
      </c>
      <c r="KD52" s="17">
        <v>200.3066</v>
      </c>
      <c r="KE52" s="17">
        <v>-4.7065999999999999</v>
      </c>
      <c r="KF52" s="17">
        <v>195.8</v>
      </c>
      <c r="KG52" s="17">
        <v>200.18467000000001</v>
      </c>
      <c r="KH52" s="17">
        <v>200.18467000000001</v>
      </c>
      <c r="KI52" s="17">
        <v>-4.3846699999999998</v>
      </c>
      <c r="KJ52" s="17">
        <v>39.200000000000003</v>
      </c>
      <c r="KK52" s="17">
        <v>51.57</v>
      </c>
      <c r="KL52" s="17">
        <v>36</v>
      </c>
      <c r="KM52" s="17">
        <v>3.2</v>
      </c>
      <c r="KN52" s="17"/>
      <c r="KO52" s="17"/>
      <c r="KP52" s="17"/>
      <c r="KQ52" s="17">
        <v>0</v>
      </c>
      <c r="KR52" s="17"/>
      <c r="KS52" s="17"/>
      <c r="KT52" s="17"/>
      <c r="KU52" s="17">
        <v>0</v>
      </c>
      <c r="KV52" s="17">
        <v>4</v>
      </c>
      <c r="KW52" s="17">
        <v>4.7853599999999998</v>
      </c>
      <c r="KX52" s="17">
        <v>4.7853599999999998</v>
      </c>
      <c r="KY52" s="17">
        <v>-0.78535999999999995</v>
      </c>
      <c r="KZ52" s="17">
        <v>210.8</v>
      </c>
      <c r="LA52" s="17">
        <v>231.83090000000001</v>
      </c>
      <c r="LB52" s="17">
        <v>231.83090000000001</v>
      </c>
      <c r="LC52" s="17">
        <v>-21.030899999999999</v>
      </c>
      <c r="LD52" s="17">
        <v>136.19999999999999</v>
      </c>
      <c r="LE52" s="17">
        <v>133.16031000000001</v>
      </c>
      <c r="LF52" s="17">
        <v>133.16031000000001</v>
      </c>
      <c r="LG52" s="17">
        <v>3.0396899999999998</v>
      </c>
      <c r="LH52" s="17">
        <v>62.9</v>
      </c>
      <c r="LI52" s="17">
        <v>67.199219999999997</v>
      </c>
      <c r="LJ52" s="17">
        <v>67.199219999999997</v>
      </c>
      <c r="LK52" s="17">
        <v>-4.29922</v>
      </c>
      <c r="LL52" s="17">
        <v>78.8</v>
      </c>
      <c r="LM52" s="17">
        <v>78.567999999999998</v>
      </c>
      <c r="LN52" s="17">
        <v>78.567999999999998</v>
      </c>
      <c r="LO52" s="17">
        <v>0.23200000000000001</v>
      </c>
      <c r="LP52" s="17">
        <v>31.2</v>
      </c>
      <c r="LQ52" s="17">
        <v>29.980560000000001</v>
      </c>
      <c r="LR52" s="17">
        <v>29.980560000000001</v>
      </c>
      <c r="LS52" s="17">
        <v>1.2194400000000001</v>
      </c>
      <c r="LT52" s="17"/>
      <c r="LU52" s="17"/>
      <c r="LV52" s="17"/>
      <c r="LW52" s="17">
        <v>0</v>
      </c>
      <c r="LX52" s="17">
        <v>40.5</v>
      </c>
      <c r="LY52" s="17">
        <v>42.534559999999999</v>
      </c>
      <c r="LZ52" s="17"/>
      <c r="MA52" s="17">
        <v>40.5</v>
      </c>
      <c r="MB52" s="17">
        <v>46.2</v>
      </c>
      <c r="MC52" s="17">
        <v>43.612139999999997</v>
      </c>
      <c r="MD52" s="17"/>
      <c r="ME52" s="17">
        <v>46.2</v>
      </c>
      <c r="MF52" s="17">
        <v>138.4</v>
      </c>
      <c r="MG52" s="17">
        <v>136.26948999999999</v>
      </c>
      <c r="MH52" s="17">
        <v>136.26948999999999</v>
      </c>
      <c r="MI52" s="17">
        <v>2.1305100000000001</v>
      </c>
      <c r="MJ52" s="17"/>
      <c r="MK52" s="17"/>
      <c r="ML52" s="17"/>
      <c r="MM52" s="17">
        <v>0</v>
      </c>
      <c r="MN52" s="17"/>
      <c r="MO52" s="17"/>
      <c r="MP52" s="17"/>
      <c r="MQ52" s="17">
        <v>0</v>
      </c>
      <c r="MR52" s="17"/>
      <c r="MS52" s="17"/>
      <c r="MT52" s="17"/>
      <c r="MU52" s="17">
        <v>0</v>
      </c>
      <c r="MV52" s="17">
        <v>174.6</v>
      </c>
      <c r="MW52" s="17">
        <v>175.465</v>
      </c>
      <c r="MX52" s="17">
        <v>175.465</v>
      </c>
      <c r="MY52" s="17">
        <v>-0.86499999999999999</v>
      </c>
      <c r="MZ52" s="17">
        <v>175.1</v>
      </c>
      <c r="NA52" s="17">
        <v>175.43683999999999</v>
      </c>
      <c r="NB52" s="17">
        <v>175.43683999999999</v>
      </c>
      <c r="NC52" s="17">
        <v>-0.33683999999999997</v>
      </c>
      <c r="ND52" s="17">
        <v>175.5</v>
      </c>
      <c r="NE52" s="17">
        <v>176.22309000000001</v>
      </c>
      <c r="NF52" s="17">
        <v>176.22309000000001</v>
      </c>
      <c r="NG52" s="17">
        <v>-0.72309000000000001</v>
      </c>
      <c r="NH52" s="17">
        <v>175.6</v>
      </c>
      <c r="NI52" s="17">
        <v>175.92723000000001</v>
      </c>
      <c r="NJ52" s="17">
        <v>175.92723000000001</v>
      </c>
      <c r="NK52" s="17">
        <v>-0.32723000000000002</v>
      </c>
      <c r="NL52" s="17"/>
      <c r="NM52" s="17"/>
      <c r="NN52" s="17"/>
      <c r="NO52" s="17">
        <v>0</v>
      </c>
      <c r="NP52" s="17"/>
      <c r="NQ52" s="17"/>
      <c r="NR52" s="17"/>
      <c r="NS52" s="17">
        <v>0</v>
      </c>
      <c r="NT52" s="17">
        <v>0</v>
      </c>
      <c r="NU52" s="17">
        <v>9.09</v>
      </c>
      <c r="NV52" s="17">
        <v>9.09</v>
      </c>
      <c r="NW52" s="17">
        <v>-9.09</v>
      </c>
      <c r="NX52" s="17">
        <v>9.3000000000000007</v>
      </c>
      <c r="NY52" s="17">
        <v>9.0694199999999991</v>
      </c>
      <c r="NZ52" s="17">
        <v>9.0694199999999991</v>
      </c>
      <c r="OA52" s="17">
        <v>0.23058000000000001</v>
      </c>
      <c r="OB52" s="17">
        <v>19.8</v>
      </c>
      <c r="OC52" s="17"/>
      <c r="OD52" s="17"/>
      <c r="OE52" s="17">
        <v>19.8</v>
      </c>
      <c r="OF52" s="17">
        <v>0</v>
      </c>
      <c r="OG52" s="17"/>
      <c r="OH52" s="17"/>
      <c r="OI52" s="17">
        <v>0</v>
      </c>
      <c r="OJ52" s="17">
        <v>78.099999999999994</v>
      </c>
      <c r="OK52" s="17">
        <v>68.739999999999995</v>
      </c>
      <c r="OL52" s="17">
        <v>74.647999999999996</v>
      </c>
      <c r="OM52" s="17">
        <v>3.452</v>
      </c>
      <c r="ON52" s="17">
        <v>0</v>
      </c>
      <c r="OO52" s="17"/>
      <c r="OP52" s="17"/>
      <c r="OQ52" s="17">
        <v>0</v>
      </c>
      <c r="OR52" s="17">
        <v>0</v>
      </c>
      <c r="OS52" s="17">
        <v>0.18</v>
      </c>
      <c r="OT52" s="17">
        <v>0.18</v>
      </c>
      <c r="OU52" s="17">
        <v>-0.18</v>
      </c>
      <c r="OV52" s="17">
        <v>0</v>
      </c>
      <c r="OW52" s="17"/>
      <c r="OX52" s="17"/>
      <c r="OY52" s="17">
        <v>0</v>
      </c>
      <c r="OZ52" s="17">
        <v>20.3</v>
      </c>
      <c r="PA52" s="17"/>
      <c r="PB52" s="17">
        <v>20.456230000000001</v>
      </c>
      <c r="PC52" s="17">
        <v>-0.15623000000000001</v>
      </c>
      <c r="PD52" s="17">
        <v>10.199999999999999</v>
      </c>
      <c r="PE52" s="17">
        <v>9.9830000000000005</v>
      </c>
      <c r="PF52" s="17">
        <v>9.9830000000000005</v>
      </c>
      <c r="PG52" s="17">
        <v>0.217</v>
      </c>
      <c r="PH52" s="17">
        <v>5.8</v>
      </c>
      <c r="PI52" s="17">
        <v>5.67</v>
      </c>
      <c r="PJ52" s="17">
        <v>5.67</v>
      </c>
      <c r="PK52" s="17">
        <v>0.13</v>
      </c>
      <c r="PL52" s="17">
        <v>0</v>
      </c>
      <c r="PM52" s="17"/>
      <c r="PN52" s="17"/>
      <c r="PO52" s="17">
        <v>0</v>
      </c>
      <c r="PP52" s="17">
        <v>0</v>
      </c>
      <c r="PQ52" s="17"/>
      <c r="PR52" s="17"/>
      <c r="PS52" s="17">
        <v>0</v>
      </c>
      <c r="PT52" s="17">
        <v>2.2000000000000002</v>
      </c>
      <c r="PU52" s="17">
        <v>2</v>
      </c>
      <c r="PV52" s="17">
        <v>2</v>
      </c>
      <c r="PW52" s="17">
        <v>0.2</v>
      </c>
      <c r="PX52" s="17">
        <v>3.3</v>
      </c>
      <c r="PY52" s="17">
        <v>1.5</v>
      </c>
      <c r="PZ52" s="17">
        <v>1.5</v>
      </c>
      <c r="QA52" s="17">
        <v>1.8</v>
      </c>
      <c r="QB52" s="17">
        <v>5.2</v>
      </c>
      <c r="QC52" s="17">
        <v>5</v>
      </c>
      <c r="QD52" s="17">
        <v>5</v>
      </c>
      <c r="QE52" s="17">
        <v>0.2</v>
      </c>
      <c r="QF52" s="17">
        <v>20.399999999999999</v>
      </c>
      <c r="QG52" s="17"/>
      <c r="QH52" s="17">
        <v>20.422219999999999</v>
      </c>
      <c r="QI52" s="17">
        <v>-2.222E-2</v>
      </c>
      <c r="QJ52" s="17">
        <v>16</v>
      </c>
      <c r="QK52" s="17">
        <v>10</v>
      </c>
      <c r="QL52" s="17">
        <v>10</v>
      </c>
      <c r="QM52" s="17">
        <v>6</v>
      </c>
      <c r="QN52" s="17">
        <v>18.600000000000001</v>
      </c>
      <c r="QO52" s="17">
        <v>17.492709999999999</v>
      </c>
      <c r="QP52" s="17">
        <v>17.492709999999999</v>
      </c>
      <c r="QQ52" s="17">
        <v>1.1072900000000001</v>
      </c>
      <c r="QR52" s="17">
        <v>3.5</v>
      </c>
      <c r="QS52" s="17">
        <v>3.4</v>
      </c>
      <c r="QT52" s="17">
        <v>3.4</v>
      </c>
      <c r="QU52" s="17">
        <v>0.1</v>
      </c>
      <c r="QV52" s="17">
        <v>18.5</v>
      </c>
      <c r="QW52" s="17">
        <v>17.881440000000001</v>
      </c>
      <c r="QX52" s="17">
        <v>17.881440000000001</v>
      </c>
      <c r="QY52" s="17">
        <v>0.61856</v>
      </c>
      <c r="QZ52" s="17">
        <v>0</v>
      </c>
      <c r="RA52" s="17"/>
      <c r="RB52" s="17"/>
      <c r="RC52" s="17">
        <v>0</v>
      </c>
      <c r="RD52" s="17">
        <v>0</v>
      </c>
      <c r="RE52" s="17"/>
      <c r="RF52" s="17"/>
      <c r="RG52" s="17">
        <v>0</v>
      </c>
      <c r="RH52" s="17">
        <v>18.8</v>
      </c>
      <c r="RI52" s="17">
        <v>13.73</v>
      </c>
      <c r="RJ52" s="17">
        <v>17.695</v>
      </c>
      <c r="RK52" s="17">
        <v>1.105</v>
      </c>
      <c r="RL52" s="17">
        <v>55.9</v>
      </c>
      <c r="RM52" s="17">
        <v>44.02</v>
      </c>
      <c r="RN52" s="17">
        <v>56.427</v>
      </c>
      <c r="RO52" s="17">
        <v>-0.52700000000000002</v>
      </c>
      <c r="RP52" s="17">
        <v>0</v>
      </c>
      <c r="RQ52" s="17"/>
      <c r="RR52" s="17"/>
      <c r="RS52" s="17">
        <v>0</v>
      </c>
      <c r="RT52" s="17">
        <v>3</v>
      </c>
      <c r="RU52" s="17">
        <v>3.06</v>
      </c>
      <c r="RV52" s="17">
        <v>3.06</v>
      </c>
      <c r="RW52" s="17">
        <v>-0.06</v>
      </c>
      <c r="RX52" s="17">
        <v>20.399999999999999</v>
      </c>
      <c r="RY52" s="17">
        <v>19.792000000000002</v>
      </c>
      <c r="RZ52" s="17">
        <v>19.792000000000002</v>
      </c>
      <c r="SA52" s="17">
        <v>0.60799999999999998</v>
      </c>
      <c r="SB52" s="17">
        <v>3.2</v>
      </c>
      <c r="SC52" s="17">
        <v>2</v>
      </c>
      <c r="SD52" s="17">
        <v>2</v>
      </c>
      <c r="SE52" s="17">
        <v>1.2</v>
      </c>
      <c r="SF52" s="17"/>
      <c r="SG52" s="17"/>
      <c r="SH52" s="17">
        <v>0.4</v>
      </c>
      <c r="SI52" s="17">
        <v>-0.4</v>
      </c>
      <c r="SJ52" s="17">
        <v>0</v>
      </c>
      <c r="SK52" s="17"/>
      <c r="SL52" s="17"/>
      <c r="SM52" s="17">
        <v>0</v>
      </c>
      <c r="SN52" s="17">
        <v>19.899999999999999</v>
      </c>
      <c r="SO52" s="17">
        <v>19.1448</v>
      </c>
      <c r="SP52" s="17">
        <v>19.1448</v>
      </c>
      <c r="SQ52" s="17">
        <v>0.75519999999999998</v>
      </c>
      <c r="SR52" s="17">
        <v>13.1</v>
      </c>
      <c r="SS52" s="17">
        <v>12.244899999999999</v>
      </c>
      <c r="ST52" s="17">
        <v>12.244899999999999</v>
      </c>
      <c r="SU52" s="17">
        <v>0.85509999999999997</v>
      </c>
      <c r="SV52" s="17">
        <v>20.2</v>
      </c>
      <c r="SW52" s="17">
        <v>19.436350000000001</v>
      </c>
      <c r="SX52" s="17">
        <v>19.436350000000001</v>
      </c>
      <c r="SY52" s="17">
        <v>0.76365000000000005</v>
      </c>
      <c r="SZ52" s="17">
        <v>20.2</v>
      </c>
      <c r="TA52" s="17">
        <v>19.436350000000001</v>
      </c>
      <c r="TB52" s="17">
        <v>19.436350000000001</v>
      </c>
      <c r="TC52" s="17">
        <v>0.76365000000000005</v>
      </c>
      <c r="TD52" s="17">
        <v>0</v>
      </c>
      <c r="TE52" s="17">
        <v>0.317</v>
      </c>
      <c r="TF52" s="17">
        <v>0.317</v>
      </c>
      <c r="TG52" s="17">
        <v>-0.317</v>
      </c>
      <c r="TH52" s="17">
        <v>8.8000000000000007</v>
      </c>
      <c r="TI52" s="17">
        <v>10.16</v>
      </c>
      <c r="TJ52" s="17">
        <v>48</v>
      </c>
      <c r="TK52" s="17">
        <v>-39.200000000000003</v>
      </c>
      <c r="TL52" s="17">
        <v>0</v>
      </c>
      <c r="TM52" s="17"/>
      <c r="TN52" s="17"/>
      <c r="TO52" s="17">
        <v>0</v>
      </c>
      <c r="TP52" s="17">
        <v>67.599999999999994</v>
      </c>
      <c r="TQ52" s="17">
        <v>81.03</v>
      </c>
      <c r="TR52" s="17">
        <v>45.854999999999997</v>
      </c>
      <c r="TS52" s="17">
        <v>21.745000000000001</v>
      </c>
      <c r="TT52" s="17">
        <v>90</v>
      </c>
      <c r="TU52" s="17">
        <v>79.42</v>
      </c>
      <c r="TV52" s="17">
        <v>79.826999999999998</v>
      </c>
      <c r="TW52" s="17">
        <v>10.173</v>
      </c>
      <c r="TX52" s="17">
        <v>0.1</v>
      </c>
      <c r="TY52" s="17">
        <v>1.3939999999999999</v>
      </c>
      <c r="TZ52" s="17">
        <v>1.3939999999999999</v>
      </c>
      <c r="UA52" s="17">
        <v>-1.294</v>
      </c>
      <c r="UB52" s="17">
        <v>0</v>
      </c>
      <c r="UC52" s="17">
        <v>1.907</v>
      </c>
      <c r="UD52" s="17">
        <v>1.907</v>
      </c>
      <c r="UE52" s="17">
        <v>-1.907</v>
      </c>
      <c r="UF52" s="17">
        <v>0</v>
      </c>
      <c r="UG52" s="17"/>
      <c r="UH52" s="17"/>
      <c r="UI52" s="17">
        <v>0</v>
      </c>
      <c r="UJ52" s="17">
        <v>21</v>
      </c>
      <c r="UK52" s="17">
        <v>21</v>
      </c>
      <c r="UL52" s="17">
        <v>19.436350000000001</v>
      </c>
      <c r="UM52" s="17">
        <v>1.56365</v>
      </c>
      <c r="UN52" s="17">
        <v>8.1</v>
      </c>
      <c r="UO52" s="17">
        <v>8.1999999999999993</v>
      </c>
      <c r="UP52" s="17">
        <v>8.1999999999999993</v>
      </c>
      <c r="UQ52" s="17">
        <v>-0.1</v>
      </c>
      <c r="UR52" s="17">
        <v>6.9</v>
      </c>
      <c r="US52" s="17">
        <v>7.1</v>
      </c>
      <c r="UT52" s="17">
        <v>7.1</v>
      </c>
      <c r="UU52" s="17">
        <v>-0.2</v>
      </c>
      <c r="UV52" s="17">
        <v>20.399999999999999</v>
      </c>
      <c r="UW52" s="17">
        <v>20</v>
      </c>
      <c r="UX52" s="17">
        <v>19.436350000000001</v>
      </c>
      <c r="UY52" s="17">
        <v>0.96365000000000001</v>
      </c>
      <c r="UZ52" s="17">
        <v>20.399999999999999</v>
      </c>
      <c r="VA52" s="17">
        <v>20</v>
      </c>
      <c r="VB52" s="17">
        <v>19.436350000000001</v>
      </c>
      <c r="VC52" s="17">
        <v>0.96365000000000001</v>
      </c>
      <c r="VD52" s="17">
        <v>20</v>
      </c>
      <c r="VE52" s="17">
        <v>20</v>
      </c>
      <c r="VF52" s="17">
        <v>19.436350000000001</v>
      </c>
      <c r="VG52" s="17">
        <v>0.56364999999999998</v>
      </c>
      <c r="VH52" s="17">
        <v>0</v>
      </c>
      <c r="VI52" s="17"/>
      <c r="VJ52" s="17"/>
      <c r="VK52" s="17">
        <v>0</v>
      </c>
      <c r="VL52" s="17">
        <v>0</v>
      </c>
      <c r="VM52" s="17"/>
      <c r="VN52" s="17"/>
      <c r="VO52" s="17">
        <v>0</v>
      </c>
      <c r="VP52" s="17">
        <v>0</v>
      </c>
      <c r="VQ52" s="17"/>
      <c r="VR52" s="17"/>
      <c r="VS52" s="17">
        <v>0</v>
      </c>
      <c r="VT52" s="17">
        <v>0</v>
      </c>
      <c r="VU52" s="17"/>
      <c r="VV52" s="17"/>
      <c r="VW52" s="17">
        <v>0</v>
      </c>
      <c r="VX52" s="17">
        <v>0.6</v>
      </c>
      <c r="VY52" s="17">
        <v>0.6</v>
      </c>
      <c r="VZ52" s="17">
        <v>0.6</v>
      </c>
      <c r="WA52" s="17">
        <v>0</v>
      </c>
      <c r="WB52" s="17">
        <v>72.599999999999994</v>
      </c>
      <c r="WC52" s="17">
        <v>67.099999999999994</v>
      </c>
      <c r="WD52" s="17">
        <v>45</v>
      </c>
      <c r="WE52" s="17">
        <v>27.6</v>
      </c>
      <c r="WF52" s="17">
        <v>0</v>
      </c>
      <c r="WG52" s="17"/>
      <c r="WH52" s="17">
        <v>30.530999999999999</v>
      </c>
      <c r="WI52" s="17">
        <v>-30.530999999999999</v>
      </c>
      <c r="WJ52" s="17">
        <v>0</v>
      </c>
      <c r="WK52" s="17"/>
      <c r="WL52" s="17"/>
      <c r="WM52" s="17">
        <v>0</v>
      </c>
      <c r="WN52" s="17">
        <v>4.8</v>
      </c>
      <c r="WO52" s="17">
        <v>4.2</v>
      </c>
      <c r="WP52" s="17">
        <v>4.2</v>
      </c>
      <c r="WQ52" s="17">
        <v>0.6</v>
      </c>
      <c r="WR52" s="17">
        <v>2.4</v>
      </c>
      <c r="WS52" s="17">
        <v>2.4</v>
      </c>
      <c r="WT52" s="17">
        <v>2.4</v>
      </c>
      <c r="WU52" s="17">
        <v>0</v>
      </c>
      <c r="WV52" s="17">
        <v>1.1000000000000001</v>
      </c>
      <c r="WW52" s="17">
        <v>1.2</v>
      </c>
      <c r="WX52" s="17">
        <v>1.2</v>
      </c>
      <c r="WY52" s="17">
        <v>-0.1</v>
      </c>
      <c r="WZ52" s="17">
        <v>2.8</v>
      </c>
      <c r="XA52" s="17">
        <v>2.8</v>
      </c>
      <c r="XB52" s="17">
        <v>2.8</v>
      </c>
      <c r="XC52" s="17">
        <v>0</v>
      </c>
      <c r="XD52" s="17">
        <v>0</v>
      </c>
      <c r="XE52" s="17"/>
      <c r="XF52" s="17"/>
      <c r="XG52" s="17">
        <v>0</v>
      </c>
      <c r="XH52" s="17">
        <v>6.5</v>
      </c>
      <c r="XI52" s="17">
        <v>6.4</v>
      </c>
      <c r="XJ52" s="17">
        <v>6.4</v>
      </c>
      <c r="XK52" s="17">
        <v>0.1</v>
      </c>
      <c r="XL52" s="17">
        <v>20</v>
      </c>
      <c r="XM52" s="17">
        <v>19.241980000000002</v>
      </c>
      <c r="XN52" s="17">
        <v>19.241980000000002</v>
      </c>
      <c r="XO52" s="17">
        <v>0.75802000000000003</v>
      </c>
      <c r="XP52" s="17">
        <v>20</v>
      </c>
      <c r="XQ52" s="17">
        <v>20</v>
      </c>
      <c r="XR52" s="17">
        <v>19.241980000000002</v>
      </c>
      <c r="XS52" s="17">
        <v>0.75802000000000003</v>
      </c>
      <c r="XT52" s="17"/>
      <c r="XU52" s="17"/>
      <c r="XV52" s="17"/>
      <c r="XW52" s="17">
        <v>0</v>
      </c>
      <c r="XX52" s="17">
        <v>43.5</v>
      </c>
      <c r="XY52" s="17">
        <v>37.5</v>
      </c>
      <c r="XZ52" s="17">
        <v>32.5</v>
      </c>
      <c r="YA52" s="17">
        <v>11</v>
      </c>
      <c r="YB52" s="17">
        <v>28.9</v>
      </c>
      <c r="YC52" s="17">
        <v>37.5</v>
      </c>
      <c r="YD52" s="17">
        <v>32.5</v>
      </c>
      <c r="YE52" s="17">
        <v>-3.6</v>
      </c>
      <c r="YF52" s="17">
        <v>16</v>
      </c>
      <c r="YG52" s="17">
        <v>17</v>
      </c>
      <c r="YH52" s="17">
        <v>14</v>
      </c>
      <c r="YI52" s="17">
        <v>2</v>
      </c>
      <c r="YJ52" s="17">
        <v>11.6</v>
      </c>
      <c r="YK52" s="17">
        <v>12</v>
      </c>
      <c r="YL52" s="17">
        <v>12</v>
      </c>
      <c r="YM52" s="17">
        <v>-0.4</v>
      </c>
      <c r="YN52" s="17">
        <v>8.1999999999999993</v>
      </c>
      <c r="YO52" s="17">
        <v>7.59</v>
      </c>
      <c r="YP52" s="17">
        <v>7.59</v>
      </c>
      <c r="YQ52" s="17">
        <v>0.61</v>
      </c>
      <c r="YR52" s="17">
        <v>11.6</v>
      </c>
      <c r="YS52" s="17">
        <v>11</v>
      </c>
      <c r="YT52" s="17">
        <v>11</v>
      </c>
      <c r="YU52" s="17">
        <v>0.6</v>
      </c>
      <c r="YV52" s="17">
        <v>17.399999999999999</v>
      </c>
      <c r="YW52" s="17">
        <v>19</v>
      </c>
      <c r="YX52" s="17">
        <v>19</v>
      </c>
      <c r="YY52" s="17">
        <v>-1.6</v>
      </c>
    </row>
    <row r="53" spans="1:675" ht="24" customHeight="1" x14ac:dyDescent="0.3">
      <c r="A53" s="1"/>
      <c r="B53" s="16" t="s">
        <v>68</v>
      </c>
      <c r="C53" s="16" t="s">
        <v>842</v>
      </c>
      <c r="D53" s="17">
        <v>202.6</v>
      </c>
      <c r="E53" s="17">
        <v>203.40136000000001</v>
      </c>
      <c r="F53" s="17">
        <v>203.40136000000001</v>
      </c>
      <c r="G53" s="17">
        <v>-0.80135999999999996</v>
      </c>
      <c r="H53" s="17">
        <v>658.3</v>
      </c>
      <c r="I53" s="17">
        <v>650</v>
      </c>
      <c r="J53" s="17">
        <v>629.90463999999997</v>
      </c>
      <c r="K53" s="17">
        <v>28.39536</v>
      </c>
      <c r="L53" s="17">
        <v>145.6</v>
      </c>
      <c r="M53" s="17">
        <v>147.4599</v>
      </c>
      <c r="N53" s="17">
        <v>205.11832000000001</v>
      </c>
      <c r="O53" s="17">
        <v>-59.518320000000003</v>
      </c>
      <c r="P53" s="17">
        <v>7.6</v>
      </c>
      <c r="Q53" s="17">
        <v>8.8258700000000001</v>
      </c>
      <c r="R53" s="17">
        <v>8.8258700000000001</v>
      </c>
      <c r="S53" s="17">
        <v>-1.22587</v>
      </c>
      <c r="T53" s="17">
        <v>7.4</v>
      </c>
      <c r="U53" s="17">
        <v>8.5166900000000005</v>
      </c>
      <c r="V53" s="17">
        <v>8.5166900000000005</v>
      </c>
      <c r="W53" s="17">
        <v>-1.11669</v>
      </c>
      <c r="X53" s="17">
        <v>93.4</v>
      </c>
      <c r="Y53" s="17">
        <v>91.867829999999998</v>
      </c>
      <c r="Z53" s="17">
        <v>91.867829999999998</v>
      </c>
      <c r="AA53" s="17">
        <v>1.53217</v>
      </c>
      <c r="AB53" s="17">
        <v>229.8</v>
      </c>
      <c r="AC53" s="17">
        <v>226.00122999999999</v>
      </c>
      <c r="AD53" s="17">
        <v>242</v>
      </c>
      <c r="AE53" s="17">
        <v>-12.2</v>
      </c>
      <c r="AF53" s="17">
        <v>81.900000000000006</v>
      </c>
      <c r="AG53" s="17">
        <v>86.98997</v>
      </c>
      <c r="AH53" s="17">
        <v>86.98997</v>
      </c>
      <c r="AI53" s="17">
        <v>-5.0899700000000001</v>
      </c>
      <c r="AJ53" s="17">
        <v>0</v>
      </c>
      <c r="AK53" s="17"/>
      <c r="AL53" s="17"/>
      <c r="AM53" s="17">
        <v>0</v>
      </c>
      <c r="AN53" s="17"/>
      <c r="AO53" s="17"/>
      <c r="AP53" s="17"/>
      <c r="AQ53" s="17">
        <v>0</v>
      </c>
      <c r="AR53" s="17"/>
      <c r="AS53" s="17"/>
      <c r="AT53" s="17"/>
      <c r="AU53" s="17">
        <v>0</v>
      </c>
      <c r="AV53" s="17"/>
      <c r="AW53" s="17"/>
      <c r="AX53" s="17"/>
      <c r="AY53" s="17">
        <v>0</v>
      </c>
      <c r="AZ53" s="17"/>
      <c r="BA53" s="17"/>
      <c r="BB53" s="17"/>
      <c r="BC53" s="17">
        <v>0</v>
      </c>
      <c r="BD53" s="17"/>
      <c r="BE53" s="17"/>
      <c r="BF53" s="17"/>
      <c r="BG53" s="17">
        <v>0</v>
      </c>
      <c r="BH53" s="17"/>
      <c r="BI53" s="17"/>
      <c r="BJ53" s="17"/>
      <c r="BK53" s="17">
        <v>0</v>
      </c>
      <c r="BL53" s="17">
        <v>580.4</v>
      </c>
      <c r="BM53" s="17">
        <v>582.50599999999997</v>
      </c>
      <c r="BN53" s="17">
        <v>582.50599999999997</v>
      </c>
      <c r="BO53" s="17">
        <v>-2.1059999999999999</v>
      </c>
      <c r="BP53" s="17">
        <v>10.8</v>
      </c>
      <c r="BQ53" s="17">
        <v>10.52094</v>
      </c>
      <c r="BR53" s="17">
        <v>10.52094</v>
      </c>
      <c r="BS53" s="17">
        <v>0.27905999999999997</v>
      </c>
      <c r="BT53" s="17"/>
      <c r="BU53" s="17"/>
      <c r="BV53" s="17">
        <v>17.629960000000001</v>
      </c>
      <c r="BW53" s="17">
        <v>-17.629960000000001</v>
      </c>
      <c r="BX53" s="17"/>
      <c r="BY53" s="17"/>
      <c r="BZ53" s="17"/>
      <c r="CA53" s="17">
        <v>0</v>
      </c>
      <c r="CB53" s="17"/>
      <c r="CC53" s="17"/>
      <c r="CD53" s="17"/>
      <c r="CE53" s="17">
        <v>0</v>
      </c>
      <c r="CF53" s="17"/>
      <c r="CG53" s="17"/>
      <c r="CH53" s="17"/>
      <c r="CI53" s="17">
        <v>0</v>
      </c>
      <c r="CJ53" s="17">
        <v>166</v>
      </c>
      <c r="CK53" s="17">
        <v>164.06706</v>
      </c>
      <c r="CL53" s="17">
        <v>164.06706</v>
      </c>
      <c r="CM53" s="17">
        <v>1.9329400000000001</v>
      </c>
      <c r="CN53" s="17">
        <v>10.199999999999999</v>
      </c>
      <c r="CO53" s="17">
        <v>9.2994299999999992</v>
      </c>
      <c r="CP53" s="17">
        <v>9.2994299999999992</v>
      </c>
      <c r="CQ53" s="17">
        <v>0.90056999999999998</v>
      </c>
      <c r="CR53" s="17">
        <v>6.6</v>
      </c>
      <c r="CS53" s="17">
        <v>4.9935799999999997</v>
      </c>
      <c r="CT53" s="17">
        <v>4.9935799999999997</v>
      </c>
      <c r="CU53" s="17">
        <v>1.60642</v>
      </c>
      <c r="CV53" s="17"/>
      <c r="CW53" s="17"/>
      <c r="CX53" s="17"/>
      <c r="CY53" s="17">
        <v>0</v>
      </c>
      <c r="CZ53" s="17">
        <v>6.6</v>
      </c>
      <c r="DA53" s="17">
        <v>6.8787000000000003</v>
      </c>
      <c r="DB53" s="17">
        <v>6.8787000000000003</v>
      </c>
      <c r="DC53" s="17">
        <v>-0.2787</v>
      </c>
      <c r="DD53" s="17"/>
      <c r="DE53" s="17"/>
      <c r="DF53" s="17"/>
      <c r="DG53" s="17">
        <v>0</v>
      </c>
      <c r="DH53" s="17">
        <v>94.7</v>
      </c>
      <c r="DI53" s="17">
        <v>138.76928000000001</v>
      </c>
      <c r="DJ53" s="17">
        <v>142.44412</v>
      </c>
      <c r="DK53" s="17">
        <v>-47.744120000000002</v>
      </c>
      <c r="DL53" s="17"/>
      <c r="DM53" s="17"/>
      <c r="DN53" s="17"/>
      <c r="DO53" s="17">
        <v>0</v>
      </c>
      <c r="DP53" s="17"/>
      <c r="DQ53" s="17"/>
      <c r="DR53" s="17"/>
      <c r="DS53" s="17">
        <v>0</v>
      </c>
      <c r="DT53" s="17">
        <v>10.1</v>
      </c>
      <c r="DU53" s="17">
        <v>23.215890000000002</v>
      </c>
      <c r="DV53" s="17">
        <v>23.215890000000002</v>
      </c>
      <c r="DW53" s="17">
        <v>-13.11589</v>
      </c>
      <c r="DX53" s="17"/>
      <c r="DY53" s="17"/>
      <c r="DZ53" s="17"/>
      <c r="EA53" s="17">
        <v>0</v>
      </c>
      <c r="EB53" s="17">
        <v>110.2</v>
      </c>
      <c r="EC53" s="17">
        <v>112.46647</v>
      </c>
      <c r="ED53" s="17">
        <v>112.46647</v>
      </c>
      <c r="EE53" s="17">
        <v>-2.26647</v>
      </c>
      <c r="EF53" s="17">
        <v>204.7</v>
      </c>
      <c r="EG53" s="17">
        <v>213.33726999999999</v>
      </c>
      <c r="EH53" s="17">
        <v>220.69499999999999</v>
      </c>
      <c r="EI53" s="17">
        <v>-15.994999999999999</v>
      </c>
      <c r="EJ53" s="17">
        <v>0</v>
      </c>
      <c r="EK53" s="17"/>
      <c r="EL53" s="17"/>
      <c r="EM53" s="17">
        <v>0</v>
      </c>
      <c r="EN53" s="17"/>
      <c r="EO53" s="17"/>
      <c r="EP53" s="17"/>
      <c r="EQ53" s="17">
        <v>0</v>
      </c>
      <c r="ER53" s="17"/>
      <c r="ES53" s="17"/>
      <c r="ET53" s="17"/>
      <c r="EU53" s="17">
        <v>0</v>
      </c>
      <c r="EV53" s="17">
        <v>6.5</v>
      </c>
      <c r="EW53" s="17">
        <v>6.39</v>
      </c>
      <c r="EX53" s="17">
        <v>6.39</v>
      </c>
      <c r="EY53" s="17">
        <v>0.11</v>
      </c>
      <c r="EZ53" s="17">
        <v>363.7</v>
      </c>
      <c r="FA53" s="17">
        <v>360</v>
      </c>
      <c r="FB53" s="17">
        <v>360</v>
      </c>
      <c r="FC53" s="17">
        <v>3.7</v>
      </c>
      <c r="FD53" s="17">
        <v>83.2</v>
      </c>
      <c r="FE53" s="17">
        <v>81.635570000000001</v>
      </c>
      <c r="FF53" s="17">
        <v>81.635570000000001</v>
      </c>
      <c r="FG53" s="17">
        <v>1.56443</v>
      </c>
      <c r="FH53" s="17">
        <v>150.4</v>
      </c>
      <c r="FI53" s="17">
        <v>149.98721</v>
      </c>
      <c r="FJ53" s="17">
        <v>149.98721</v>
      </c>
      <c r="FK53" s="17">
        <v>0.41278999999999999</v>
      </c>
      <c r="FL53" s="17">
        <v>42.3</v>
      </c>
      <c r="FM53" s="17">
        <v>41.89893</v>
      </c>
      <c r="FN53" s="17">
        <v>41.89893</v>
      </c>
      <c r="FO53" s="17">
        <v>0.40106999999999998</v>
      </c>
      <c r="FP53" s="17">
        <v>18.600000000000001</v>
      </c>
      <c r="FQ53" s="17">
        <v>19.21088</v>
      </c>
      <c r="FR53" s="17">
        <v>19.21088</v>
      </c>
      <c r="FS53" s="17">
        <v>-0.61087999999999998</v>
      </c>
      <c r="FT53" s="17">
        <v>19.09</v>
      </c>
      <c r="FU53" s="17">
        <v>18.172979999999999</v>
      </c>
      <c r="FV53" s="17">
        <v>18.172979999999999</v>
      </c>
      <c r="FW53" s="17">
        <v>0.91701999999999995</v>
      </c>
      <c r="FX53" s="17">
        <v>90.9</v>
      </c>
      <c r="FY53" s="17">
        <v>87.773570000000007</v>
      </c>
      <c r="FZ53" s="17">
        <v>87.773570000000007</v>
      </c>
      <c r="GA53" s="17">
        <v>3.12643</v>
      </c>
      <c r="GB53" s="17">
        <v>171.7</v>
      </c>
      <c r="GC53" s="17">
        <v>176.44598999999999</v>
      </c>
      <c r="GD53" s="17">
        <v>75.02937</v>
      </c>
      <c r="GE53" s="17">
        <v>96.670630000000003</v>
      </c>
      <c r="GF53" s="17">
        <v>172.2</v>
      </c>
      <c r="GG53" s="17">
        <v>176.44598999999999</v>
      </c>
      <c r="GH53" s="17">
        <v>75.02937</v>
      </c>
      <c r="GI53" s="17">
        <v>97.170630000000003</v>
      </c>
      <c r="GJ53" s="17">
        <v>176.6</v>
      </c>
      <c r="GK53" s="17">
        <v>176.97585000000001</v>
      </c>
      <c r="GL53" s="17">
        <v>75.254679999999993</v>
      </c>
      <c r="GM53" s="17">
        <v>101.34532</v>
      </c>
      <c r="GN53" s="17">
        <v>107.7</v>
      </c>
      <c r="GO53" s="17">
        <v>110.48202000000001</v>
      </c>
      <c r="GP53" s="17">
        <v>110.48202000000001</v>
      </c>
      <c r="GQ53" s="17">
        <v>-2.7820200000000002</v>
      </c>
      <c r="GR53" s="17">
        <v>46.3</v>
      </c>
      <c r="GS53" s="17">
        <v>47.082599999999999</v>
      </c>
      <c r="GT53" s="17">
        <v>47.082599999999999</v>
      </c>
      <c r="GU53" s="17">
        <v>-0.78259999999999996</v>
      </c>
      <c r="GV53" s="17"/>
      <c r="GW53" s="17"/>
      <c r="GX53" s="17">
        <v>38.272109999999998</v>
      </c>
      <c r="GY53" s="17">
        <v>-38.272109999999998</v>
      </c>
      <c r="GZ53" s="17">
        <v>3.8</v>
      </c>
      <c r="HA53" s="17"/>
      <c r="HB53" s="17"/>
      <c r="HC53" s="17">
        <v>3.8</v>
      </c>
      <c r="HD53" s="17">
        <v>28.6</v>
      </c>
      <c r="HE53" s="17">
        <v>30.13373</v>
      </c>
      <c r="HF53" s="17">
        <v>30.13373</v>
      </c>
      <c r="HG53" s="17">
        <v>-1.53373</v>
      </c>
      <c r="HH53" s="17">
        <v>136.69999999999999</v>
      </c>
      <c r="HI53" s="17">
        <v>144.82507000000001</v>
      </c>
      <c r="HJ53" s="17">
        <v>147.18298999999999</v>
      </c>
      <c r="HK53" s="17">
        <v>-10.482989999999999</v>
      </c>
      <c r="HL53" s="17"/>
      <c r="HM53" s="17"/>
      <c r="HN53" s="17"/>
      <c r="HO53" s="17">
        <v>0</v>
      </c>
      <c r="HP53" s="17"/>
      <c r="HQ53" s="17"/>
      <c r="HR53" s="17"/>
      <c r="HS53" s="17">
        <v>0</v>
      </c>
      <c r="HT53" s="17">
        <v>95</v>
      </c>
      <c r="HU53" s="17">
        <v>95.545190000000005</v>
      </c>
      <c r="HV53" s="17">
        <v>95.545190000000005</v>
      </c>
      <c r="HW53" s="17">
        <v>-0.54518999999999995</v>
      </c>
      <c r="HX53" s="17">
        <v>25.6</v>
      </c>
      <c r="HY53" s="17"/>
      <c r="HZ53" s="17">
        <v>84.067499999999995</v>
      </c>
      <c r="IA53" s="17">
        <v>-58.467500000000001</v>
      </c>
      <c r="IB53" s="17">
        <v>0</v>
      </c>
      <c r="IC53" s="17"/>
      <c r="ID53" s="17"/>
      <c r="IE53" s="17">
        <v>0</v>
      </c>
      <c r="IF53" s="17">
        <v>45.5</v>
      </c>
      <c r="IG53" s="17">
        <v>45.265309999999999</v>
      </c>
      <c r="IH53" s="17"/>
      <c r="II53" s="17">
        <v>45.5</v>
      </c>
      <c r="IJ53" s="17"/>
      <c r="IK53" s="17"/>
      <c r="IL53" s="17"/>
      <c r="IM53" s="17">
        <v>0</v>
      </c>
      <c r="IN53" s="17"/>
      <c r="IO53" s="17"/>
      <c r="IP53" s="17"/>
      <c r="IQ53" s="17">
        <v>0</v>
      </c>
      <c r="IR53" s="17"/>
      <c r="IS53" s="17"/>
      <c r="IT53" s="17"/>
      <c r="IU53" s="17">
        <v>0</v>
      </c>
      <c r="IV53" s="17">
        <v>131.6</v>
      </c>
      <c r="IW53" s="17">
        <v>136.69067999999999</v>
      </c>
      <c r="IX53" s="17">
        <v>136.69067999999999</v>
      </c>
      <c r="IY53" s="17">
        <v>-5.0906799999999999</v>
      </c>
      <c r="IZ53" s="17"/>
      <c r="JA53" s="17"/>
      <c r="JB53" s="17"/>
      <c r="JC53" s="17">
        <v>0</v>
      </c>
      <c r="JD53" s="17"/>
      <c r="JE53" s="17"/>
      <c r="JF53" s="17"/>
      <c r="JG53" s="17">
        <v>0</v>
      </c>
      <c r="JH53" s="17"/>
      <c r="JI53" s="17"/>
      <c r="JJ53" s="17"/>
      <c r="JK53" s="17">
        <v>0</v>
      </c>
      <c r="JL53" s="17"/>
      <c r="JM53" s="17"/>
      <c r="JN53" s="17"/>
      <c r="JO53" s="17">
        <v>0</v>
      </c>
      <c r="JP53" s="17"/>
      <c r="JQ53" s="17"/>
      <c r="JR53" s="17"/>
      <c r="JS53" s="17">
        <v>0</v>
      </c>
      <c r="JT53" s="17"/>
      <c r="JU53" s="17"/>
      <c r="JV53" s="17"/>
      <c r="JW53" s="17">
        <v>0</v>
      </c>
      <c r="JX53" s="17">
        <v>194.8</v>
      </c>
      <c r="JY53" s="17">
        <v>200.67499000000001</v>
      </c>
      <c r="JZ53" s="17">
        <v>200.67499000000001</v>
      </c>
      <c r="KA53" s="17">
        <v>-5.8749900000000004</v>
      </c>
      <c r="KB53" s="17">
        <v>195.5</v>
      </c>
      <c r="KC53" s="17">
        <v>200.3066</v>
      </c>
      <c r="KD53" s="17">
        <v>200.3066</v>
      </c>
      <c r="KE53" s="17">
        <v>-4.8066000000000004</v>
      </c>
      <c r="KF53" s="17">
        <v>195.7</v>
      </c>
      <c r="KG53" s="17">
        <v>200.18467000000001</v>
      </c>
      <c r="KH53" s="17">
        <v>200.18467000000001</v>
      </c>
      <c r="KI53" s="17">
        <v>-4.4846700000000004</v>
      </c>
      <c r="KJ53" s="17">
        <v>5.2</v>
      </c>
      <c r="KK53" s="17">
        <v>31.91</v>
      </c>
      <c r="KL53" s="17">
        <v>36</v>
      </c>
      <c r="KM53" s="17">
        <v>-30.8</v>
      </c>
      <c r="KN53" s="17"/>
      <c r="KO53" s="17"/>
      <c r="KP53" s="17"/>
      <c r="KQ53" s="17">
        <v>0</v>
      </c>
      <c r="KR53" s="17"/>
      <c r="KS53" s="17"/>
      <c r="KT53" s="17"/>
      <c r="KU53" s="17">
        <v>0</v>
      </c>
      <c r="KV53" s="17">
        <v>4</v>
      </c>
      <c r="KW53" s="17">
        <v>4.7853599999999998</v>
      </c>
      <c r="KX53" s="17">
        <v>4.7853599999999998</v>
      </c>
      <c r="KY53" s="17">
        <v>-0.78535999999999995</v>
      </c>
      <c r="KZ53" s="17">
        <v>219.9</v>
      </c>
      <c r="LA53" s="17">
        <v>231.83090000000001</v>
      </c>
      <c r="LB53" s="17">
        <v>231.83090000000001</v>
      </c>
      <c r="LC53" s="17">
        <v>-11.930899999999999</v>
      </c>
      <c r="LD53" s="17">
        <v>136.4</v>
      </c>
      <c r="LE53" s="17">
        <v>133.16031000000001</v>
      </c>
      <c r="LF53" s="17">
        <v>133.16031000000001</v>
      </c>
      <c r="LG53" s="17">
        <v>3.23969</v>
      </c>
      <c r="LH53" s="17">
        <v>62.9</v>
      </c>
      <c r="LI53" s="17">
        <v>67.199219999999997</v>
      </c>
      <c r="LJ53" s="17">
        <v>67.199219999999997</v>
      </c>
      <c r="LK53" s="17">
        <v>-4.29922</v>
      </c>
      <c r="LL53" s="17">
        <v>78.7</v>
      </c>
      <c r="LM53" s="17">
        <v>78.567999999999998</v>
      </c>
      <c r="LN53" s="17">
        <v>78.567999999999998</v>
      </c>
      <c r="LO53" s="17">
        <v>0.13200000000000001</v>
      </c>
      <c r="LP53" s="17">
        <v>31.2</v>
      </c>
      <c r="LQ53" s="17">
        <v>29.980560000000001</v>
      </c>
      <c r="LR53" s="17">
        <v>29.980560000000001</v>
      </c>
      <c r="LS53" s="17">
        <v>1.2194400000000001</v>
      </c>
      <c r="LT53" s="17"/>
      <c r="LU53" s="17"/>
      <c r="LV53" s="17"/>
      <c r="LW53" s="17">
        <v>0</v>
      </c>
      <c r="LX53" s="17">
        <v>32.6</v>
      </c>
      <c r="LY53" s="17">
        <v>42.534559999999999</v>
      </c>
      <c r="LZ53" s="17"/>
      <c r="MA53" s="17">
        <v>32.6</v>
      </c>
      <c r="MB53" s="17">
        <v>32.6</v>
      </c>
      <c r="MC53" s="17">
        <v>43.612139999999997</v>
      </c>
      <c r="MD53" s="17"/>
      <c r="ME53" s="17">
        <v>32.6</v>
      </c>
      <c r="MF53" s="17">
        <v>137.80000000000001</v>
      </c>
      <c r="MG53" s="17"/>
      <c r="MH53" s="17">
        <v>136.26948999999999</v>
      </c>
      <c r="MI53" s="17">
        <v>1.53051</v>
      </c>
      <c r="MJ53" s="17"/>
      <c r="MK53" s="17"/>
      <c r="ML53" s="17"/>
      <c r="MM53" s="17">
        <v>0</v>
      </c>
      <c r="MN53" s="17"/>
      <c r="MO53" s="17"/>
      <c r="MP53" s="17"/>
      <c r="MQ53" s="17">
        <v>0</v>
      </c>
      <c r="MR53" s="17"/>
      <c r="MS53" s="17"/>
      <c r="MT53" s="17"/>
      <c r="MU53" s="17">
        <v>0</v>
      </c>
      <c r="MV53" s="17">
        <v>175.1</v>
      </c>
      <c r="MW53" s="17">
        <v>175.465</v>
      </c>
      <c r="MX53" s="17">
        <v>175.465</v>
      </c>
      <c r="MY53" s="17">
        <v>-0.36499999999999999</v>
      </c>
      <c r="MZ53" s="17">
        <v>175.9</v>
      </c>
      <c r="NA53" s="17">
        <v>175.43683999999999</v>
      </c>
      <c r="NB53" s="17">
        <v>175.43683999999999</v>
      </c>
      <c r="NC53" s="17">
        <v>0.46316000000000002</v>
      </c>
      <c r="ND53" s="17">
        <v>176.4</v>
      </c>
      <c r="NE53" s="17">
        <v>176.22309000000001</v>
      </c>
      <c r="NF53" s="17">
        <v>176.22309000000001</v>
      </c>
      <c r="NG53" s="17">
        <v>0.17691000000000001</v>
      </c>
      <c r="NH53" s="17">
        <v>94.9</v>
      </c>
      <c r="NI53" s="17">
        <v>175.92723000000001</v>
      </c>
      <c r="NJ53" s="17">
        <v>175.92723000000001</v>
      </c>
      <c r="NK53" s="17">
        <v>-81.027230000000003</v>
      </c>
      <c r="NL53" s="17"/>
      <c r="NM53" s="17"/>
      <c r="NN53" s="17"/>
      <c r="NO53" s="17">
        <v>0</v>
      </c>
      <c r="NP53" s="17"/>
      <c r="NQ53" s="17"/>
      <c r="NR53" s="17"/>
      <c r="NS53" s="17">
        <v>0</v>
      </c>
      <c r="NT53" s="17">
        <v>0</v>
      </c>
      <c r="NU53" s="17">
        <v>9.09</v>
      </c>
      <c r="NV53" s="17">
        <v>9.09</v>
      </c>
      <c r="NW53" s="17">
        <v>-9.09</v>
      </c>
      <c r="NX53" s="17">
        <v>9.3000000000000007</v>
      </c>
      <c r="NY53" s="17">
        <v>9.0694199999999991</v>
      </c>
      <c r="NZ53" s="17">
        <v>9.0694199999999991</v>
      </c>
      <c r="OA53" s="17">
        <v>0.23058000000000001</v>
      </c>
      <c r="OB53" s="17">
        <v>19.8</v>
      </c>
      <c r="OC53" s="17"/>
      <c r="OD53" s="17"/>
      <c r="OE53" s="17">
        <v>19.8</v>
      </c>
      <c r="OF53" s="17">
        <v>0</v>
      </c>
      <c r="OG53" s="17"/>
      <c r="OH53" s="17"/>
      <c r="OI53" s="17">
        <v>0</v>
      </c>
      <c r="OJ53" s="17">
        <v>67.400000000000006</v>
      </c>
      <c r="OK53" s="17">
        <v>69.290000000000006</v>
      </c>
      <c r="OL53" s="17">
        <v>73.275000000000006</v>
      </c>
      <c r="OM53" s="17">
        <v>-5.875</v>
      </c>
      <c r="ON53" s="17">
        <v>0</v>
      </c>
      <c r="OO53" s="17"/>
      <c r="OP53" s="17"/>
      <c r="OQ53" s="17">
        <v>0</v>
      </c>
      <c r="OR53" s="17">
        <v>0</v>
      </c>
      <c r="OS53" s="17"/>
      <c r="OT53" s="17"/>
      <c r="OU53" s="17">
        <v>0</v>
      </c>
      <c r="OV53" s="17">
        <v>0</v>
      </c>
      <c r="OW53" s="17"/>
      <c r="OX53" s="17"/>
      <c r="OY53" s="17">
        <v>0</v>
      </c>
      <c r="OZ53" s="17">
        <v>20.2</v>
      </c>
      <c r="PA53" s="17"/>
      <c r="PB53" s="17">
        <v>20.456230000000001</v>
      </c>
      <c r="PC53" s="17">
        <v>-0.25623000000000001</v>
      </c>
      <c r="PD53" s="17">
        <v>10.5</v>
      </c>
      <c r="PE53" s="17">
        <v>9.9830000000000005</v>
      </c>
      <c r="PF53" s="17">
        <v>9.9830000000000005</v>
      </c>
      <c r="PG53" s="17">
        <v>0.51700000000000002</v>
      </c>
      <c r="PH53" s="17">
        <v>5.7</v>
      </c>
      <c r="PI53" s="17">
        <v>5.67</v>
      </c>
      <c r="PJ53" s="17">
        <v>5.67</v>
      </c>
      <c r="PK53" s="17">
        <v>0.03</v>
      </c>
      <c r="PL53" s="17">
        <v>0</v>
      </c>
      <c r="PM53" s="17"/>
      <c r="PN53" s="17"/>
      <c r="PO53" s="17">
        <v>0</v>
      </c>
      <c r="PP53" s="17">
        <v>0</v>
      </c>
      <c r="PQ53" s="17"/>
      <c r="PR53" s="17"/>
      <c r="PS53" s="17">
        <v>0</v>
      </c>
      <c r="PT53" s="17">
        <v>2.2000000000000002</v>
      </c>
      <c r="PU53" s="17">
        <v>2</v>
      </c>
      <c r="PV53" s="17">
        <v>2</v>
      </c>
      <c r="PW53" s="17">
        <v>0.2</v>
      </c>
      <c r="PX53" s="17">
        <v>3.3</v>
      </c>
      <c r="PY53" s="17">
        <v>1.5</v>
      </c>
      <c r="PZ53" s="17">
        <v>1.5</v>
      </c>
      <c r="QA53" s="17">
        <v>1.8</v>
      </c>
      <c r="QB53" s="17">
        <v>5.2</v>
      </c>
      <c r="QC53" s="17">
        <v>5</v>
      </c>
      <c r="QD53" s="17">
        <v>5</v>
      </c>
      <c r="QE53" s="17">
        <v>0.2</v>
      </c>
      <c r="QF53" s="17">
        <v>20.399999999999999</v>
      </c>
      <c r="QG53" s="17"/>
      <c r="QH53" s="17">
        <v>20.422219999999999</v>
      </c>
      <c r="QI53" s="17">
        <v>-2.222E-2</v>
      </c>
      <c r="QJ53" s="17">
        <v>16</v>
      </c>
      <c r="QK53" s="17">
        <v>10</v>
      </c>
      <c r="QL53" s="17">
        <v>10</v>
      </c>
      <c r="QM53" s="17">
        <v>6</v>
      </c>
      <c r="QN53" s="17">
        <v>18.5</v>
      </c>
      <c r="QO53" s="17">
        <v>17.492709999999999</v>
      </c>
      <c r="QP53" s="17">
        <v>17.492709999999999</v>
      </c>
      <c r="QQ53" s="17">
        <v>1.00729</v>
      </c>
      <c r="QR53" s="17">
        <v>3.4</v>
      </c>
      <c r="QS53" s="17">
        <v>3.4</v>
      </c>
      <c r="QT53" s="17">
        <v>3.4</v>
      </c>
      <c r="QU53" s="17">
        <v>0</v>
      </c>
      <c r="QV53" s="17">
        <v>18.5</v>
      </c>
      <c r="QW53" s="17">
        <v>17.881440000000001</v>
      </c>
      <c r="QX53" s="17">
        <v>17.881440000000001</v>
      </c>
      <c r="QY53" s="17">
        <v>0.61856</v>
      </c>
      <c r="QZ53" s="17">
        <v>0</v>
      </c>
      <c r="RA53" s="17"/>
      <c r="RB53" s="17"/>
      <c r="RC53" s="17">
        <v>0</v>
      </c>
      <c r="RD53" s="17">
        <v>0</v>
      </c>
      <c r="RE53" s="17"/>
      <c r="RF53" s="17"/>
      <c r="RG53" s="17">
        <v>0</v>
      </c>
      <c r="RH53" s="17">
        <v>17.5</v>
      </c>
      <c r="RI53" s="17">
        <v>13.83</v>
      </c>
      <c r="RJ53" s="17">
        <v>16.373999999999999</v>
      </c>
      <c r="RK53" s="17">
        <v>1.1259999999999999</v>
      </c>
      <c r="RL53" s="17">
        <v>53</v>
      </c>
      <c r="RM53" s="17">
        <v>42.72</v>
      </c>
      <c r="RN53" s="17">
        <v>52.902999999999999</v>
      </c>
      <c r="RO53" s="17">
        <v>9.7000000000000003E-2</v>
      </c>
      <c r="RP53" s="17">
        <v>0</v>
      </c>
      <c r="RQ53" s="17"/>
      <c r="RR53" s="17"/>
      <c r="RS53" s="17">
        <v>0</v>
      </c>
      <c r="RT53" s="17">
        <v>2.9</v>
      </c>
      <c r="RU53" s="17">
        <v>3.06</v>
      </c>
      <c r="RV53" s="17">
        <v>3.06</v>
      </c>
      <c r="RW53" s="17">
        <v>-0.16</v>
      </c>
      <c r="RX53" s="17">
        <v>20.399999999999999</v>
      </c>
      <c r="RY53" s="17">
        <v>19.792000000000002</v>
      </c>
      <c r="RZ53" s="17">
        <v>19.792000000000002</v>
      </c>
      <c r="SA53" s="17">
        <v>0.60799999999999998</v>
      </c>
      <c r="SB53" s="17">
        <v>0</v>
      </c>
      <c r="SC53" s="17">
        <v>2</v>
      </c>
      <c r="SD53" s="17">
        <v>2</v>
      </c>
      <c r="SE53" s="17">
        <v>-2</v>
      </c>
      <c r="SF53" s="17"/>
      <c r="SG53" s="17"/>
      <c r="SH53" s="17">
        <v>0.4</v>
      </c>
      <c r="SI53" s="17">
        <v>-0.4</v>
      </c>
      <c r="SJ53" s="17">
        <v>0</v>
      </c>
      <c r="SK53" s="17"/>
      <c r="SL53" s="17"/>
      <c r="SM53" s="17">
        <v>0</v>
      </c>
      <c r="SN53" s="17">
        <v>19.899999999999999</v>
      </c>
      <c r="SO53" s="17">
        <v>19.1448</v>
      </c>
      <c r="SP53" s="17">
        <v>19.1448</v>
      </c>
      <c r="SQ53" s="17">
        <v>0.75519999999999998</v>
      </c>
      <c r="SR53" s="17">
        <v>13.1</v>
      </c>
      <c r="SS53" s="17">
        <v>12.244899999999999</v>
      </c>
      <c r="ST53" s="17">
        <v>12.244899999999999</v>
      </c>
      <c r="SU53" s="17">
        <v>0.85509999999999997</v>
      </c>
      <c r="SV53" s="17">
        <v>20</v>
      </c>
      <c r="SW53" s="17">
        <v>19.436350000000001</v>
      </c>
      <c r="SX53" s="17">
        <v>19.436350000000001</v>
      </c>
      <c r="SY53" s="17">
        <v>0.56364999999999998</v>
      </c>
      <c r="SZ53" s="17">
        <v>20.2</v>
      </c>
      <c r="TA53" s="17">
        <v>19.436350000000001</v>
      </c>
      <c r="TB53" s="17">
        <v>19.436350000000001</v>
      </c>
      <c r="TC53" s="17">
        <v>0.76365000000000005</v>
      </c>
      <c r="TD53" s="17">
        <v>0.2</v>
      </c>
      <c r="TE53" s="17">
        <v>0.42</v>
      </c>
      <c r="TF53" s="17">
        <v>0.42</v>
      </c>
      <c r="TG53" s="17">
        <v>-0.22</v>
      </c>
      <c r="TH53" s="17">
        <v>7.2</v>
      </c>
      <c r="TI53" s="17">
        <v>10.01</v>
      </c>
      <c r="TJ53" s="17">
        <v>39</v>
      </c>
      <c r="TK53" s="17">
        <v>-31.8</v>
      </c>
      <c r="TL53" s="17">
        <v>0</v>
      </c>
      <c r="TM53" s="17"/>
      <c r="TN53" s="17"/>
      <c r="TO53" s="17">
        <v>0</v>
      </c>
      <c r="TP53" s="17">
        <v>53.7</v>
      </c>
      <c r="TQ53" s="17">
        <v>77.209999999999994</v>
      </c>
      <c r="TR53" s="17">
        <v>39.648000000000003</v>
      </c>
      <c r="TS53" s="17">
        <v>14.052</v>
      </c>
      <c r="TT53" s="17">
        <v>79.099999999999994</v>
      </c>
      <c r="TU53" s="17">
        <v>72.44</v>
      </c>
      <c r="TV53" s="17">
        <v>74.994</v>
      </c>
      <c r="TW53" s="17">
        <v>4.1059999999999999</v>
      </c>
      <c r="TX53" s="17">
        <v>0.2</v>
      </c>
      <c r="TY53" s="17">
        <v>1.165</v>
      </c>
      <c r="TZ53" s="17">
        <v>1.165</v>
      </c>
      <c r="UA53" s="17">
        <v>-0.96499999999999997</v>
      </c>
      <c r="UB53" s="17">
        <v>0</v>
      </c>
      <c r="UC53" s="17">
        <v>1.4810000000000001</v>
      </c>
      <c r="UD53" s="17">
        <v>1.4810000000000001</v>
      </c>
      <c r="UE53" s="17">
        <v>-1.4810000000000001</v>
      </c>
      <c r="UF53" s="17">
        <v>0</v>
      </c>
      <c r="UG53" s="17"/>
      <c r="UH53" s="17"/>
      <c r="UI53" s="17">
        <v>0</v>
      </c>
      <c r="UJ53" s="17">
        <v>21</v>
      </c>
      <c r="UK53" s="17">
        <v>21</v>
      </c>
      <c r="UL53" s="17">
        <v>19.436350000000001</v>
      </c>
      <c r="UM53" s="17">
        <v>1.56365</v>
      </c>
      <c r="UN53" s="17">
        <v>8.1</v>
      </c>
      <c r="UO53" s="17">
        <v>8.1999999999999993</v>
      </c>
      <c r="UP53" s="17">
        <v>8.1999999999999993</v>
      </c>
      <c r="UQ53" s="17">
        <v>-0.1</v>
      </c>
      <c r="UR53" s="17">
        <v>6.8</v>
      </c>
      <c r="US53" s="17">
        <v>7.1</v>
      </c>
      <c r="UT53" s="17">
        <v>7.1</v>
      </c>
      <c r="UU53" s="17">
        <v>-0.3</v>
      </c>
      <c r="UV53" s="17">
        <v>20.399999999999999</v>
      </c>
      <c r="UW53" s="17">
        <v>20</v>
      </c>
      <c r="UX53" s="17">
        <v>19.436350000000001</v>
      </c>
      <c r="UY53" s="17">
        <v>0.96365000000000001</v>
      </c>
      <c r="UZ53" s="17">
        <v>20.399999999999999</v>
      </c>
      <c r="VA53" s="17">
        <v>20</v>
      </c>
      <c r="VB53" s="17">
        <v>19.436350000000001</v>
      </c>
      <c r="VC53" s="17">
        <v>0.96365000000000001</v>
      </c>
      <c r="VD53" s="17">
        <v>20</v>
      </c>
      <c r="VE53" s="17">
        <v>20</v>
      </c>
      <c r="VF53" s="17">
        <v>19.436350000000001</v>
      </c>
      <c r="VG53" s="17">
        <v>0.56364999999999998</v>
      </c>
      <c r="VH53" s="17">
        <v>0</v>
      </c>
      <c r="VI53" s="17"/>
      <c r="VJ53" s="17"/>
      <c r="VK53" s="17">
        <v>0</v>
      </c>
      <c r="VL53" s="17">
        <v>0</v>
      </c>
      <c r="VM53" s="17"/>
      <c r="VN53" s="17"/>
      <c r="VO53" s="17">
        <v>0</v>
      </c>
      <c r="VP53" s="17">
        <v>0</v>
      </c>
      <c r="VQ53" s="17"/>
      <c r="VR53" s="17"/>
      <c r="VS53" s="17">
        <v>0</v>
      </c>
      <c r="VT53" s="17">
        <v>0</v>
      </c>
      <c r="VU53" s="17"/>
      <c r="VV53" s="17"/>
      <c r="VW53" s="17">
        <v>0</v>
      </c>
      <c r="VX53" s="17">
        <v>0.6</v>
      </c>
      <c r="VY53" s="17">
        <v>0.6</v>
      </c>
      <c r="VZ53" s="17">
        <v>0.6</v>
      </c>
      <c r="WA53" s="17">
        <v>0</v>
      </c>
      <c r="WB53" s="17">
        <v>61</v>
      </c>
      <c r="WC53" s="17">
        <v>56.05</v>
      </c>
      <c r="WD53" s="17">
        <v>40</v>
      </c>
      <c r="WE53" s="17">
        <v>21</v>
      </c>
      <c r="WF53" s="17">
        <v>0</v>
      </c>
      <c r="WG53" s="17"/>
      <c r="WH53" s="17">
        <v>24.571000000000002</v>
      </c>
      <c r="WI53" s="17">
        <v>-24.571000000000002</v>
      </c>
      <c r="WJ53" s="17">
        <v>0</v>
      </c>
      <c r="WK53" s="17"/>
      <c r="WL53" s="17"/>
      <c r="WM53" s="17">
        <v>0</v>
      </c>
      <c r="WN53" s="17">
        <v>4.8</v>
      </c>
      <c r="WO53" s="17">
        <v>4.2</v>
      </c>
      <c r="WP53" s="17">
        <v>4.2</v>
      </c>
      <c r="WQ53" s="17">
        <v>0.6</v>
      </c>
      <c r="WR53" s="17">
        <v>2.4</v>
      </c>
      <c r="WS53" s="17">
        <v>2.4</v>
      </c>
      <c r="WT53" s="17">
        <v>2.4</v>
      </c>
      <c r="WU53" s="17">
        <v>0</v>
      </c>
      <c r="WV53" s="17">
        <v>1.1000000000000001</v>
      </c>
      <c r="WW53" s="17">
        <v>1.2</v>
      </c>
      <c r="WX53" s="17">
        <v>1.2</v>
      </c>
      <c r="WY53" s="17">
        <v>-0.1</v>
      </c>
      <c r="WZ53" s="17">
        <v>2.8</v>
      </c>
      <c r="XA53" s="17">
        <v>2.8</v>
      </c>
      <c r="XB53" s="17">
        <v>2.8</v>
      </c>
      <c r="XC53" s="17">
        <v>0</v>
      </c>
      <c r="XD53" s="17">
        <v>0</v>
      </c>
      <c r="XE53" s="17"/>
      <c r="XF53" s="17"/>
      <c r="XG53" s="17">
        <v>0</v>
      </c>
      <c r="XH53" s="17">
        <v>6.4</v>
      </c>
      <c r="XI53" s="17">
        <v>6.4</v>
      </c>
      <c r="XJ53" s="17">
        <v>6.4</v>
      </c>
      <c r="XK53" s="17">
        <v>0</v>
      </c>
      <c r="XL53" s="17">
        <v>20</v>
      </c>
      <c r="XM53" s="17">
        <v>19.241980000000002</v>
      </c>
      <c r="XN53" s="17">
        <v>19.241980000000002</v>
      </c>
      <c r="XO53" s="17">
        <v>0.75802000000000003</v>
      </c>
      <c r="XP53" s="17">
        <v>20</v>
      </c>
      <c r="XQ53" s="17">
        <v>20</v>
      </c>
      <c r="XR53" s="17">
        <v>19.241980000000002</v>
      </c>
      <c r="XS53" s="17">
        <v>0.75802000000000003</v>
      </c>
      <c r="XT53" s="17"/>
      <c r="XU53" s="17"/>
      <c r="XV53" s="17"/>
      <c r="XW53" s="17">
        <v>0</v>
      </c>
      <c r="XX53" s="17">
        <v>43.5</v>
      </c>
      <c r="XY53" s="17">
        <v>37.5</v>
      </c>
      <c r="XZ53" s="17">
        <v>32.5</v>
      </c>
      <c r="YA53" s="17">
        <v>11</v>
      </c>
      <c r="YB53" s="17">
        <v>29</v>
      </c>
      <c r="YC53" s="17">
        <v>37.5</v>
      </c>
      <c r="YD53" s="17">
        <v>32.5</v>
      </c>
      <c r="YE53" s="17">
        <v>-3.5</v>
      </c>
      <c r="YF53" s="17">
        <v>16.600000000000001</v>
      </c>
      <c r="YG53" s="17">
        <v>17</v>
      </c>
      <c r="YH53" s="17">
        <v>14</v>
      </c>
      <c r="YI53" s="17">
        <v>2.6</v>
      </c>
      <c r="YJ53" s="17">
        <v>11.5</v>
      </c>
      <c r="YK53" s="17">
        <v>12</v>
      </c>
      <c r="YL53" s="17">
        <v>12</v>
      </c>
      <c r="YM53" s="17">
        <v>-0.5</v>
      </c>
      <c r="YN53" s="17">
        <v>8.1999999999999993</v>
      </c>
      <c r="YO53" s="17">
        <v>7.59</v>
      </c>
      <c r="YP53" s="17">
        <v>7.59</v>
      </c>
      <c r="YQ53" s="17">
        <v>0.61</v>
      </c>
      <c r="YR53" s="17">
        <v>12</v>
      </c>
      <c r="YS53" s="17">
        <v>11</v>
      </c>
      <c r="YT53" s="17">
        <v>11</v>
      </c>
      <c r="YU53" s="17">
        <v>1</v>
      </c>
      <c r="YV53" s="17">
        <v>18.7</v>
      </c>
      <c r="YW53" s="17">
        <v>19</v>
      </c>
      <c r="YX53" s="17">
        <v>19</v>
      </c>
      <c r="YY53" s="17">
        <v>-0.3</v>
      </c>
    </row>
    <row r="54" spans="1:675" ht="24" customHeight="1" x14ac:dyDescent="0.3">
      <c r="A54" s="1"/>
      <c r="B54" s="16" t="s">
        <v>68</v>
      </c>
      <c r="C54" s="16" t="s">
        <v>843</v>
      </c>
      <c r="D54" s="17">
        <v>200.8</v>
      </c>
      <c r="E54" s="17">
        <v>203.40136000000001</v>
      </c>
      <c r="F54" s="17">
        <v>203.40136000000001</v>
      </c>
      <c r="G54" s="17">
        <v>-2.6013600000000001</v>
      </c>
      <c r="H54" s="17">
        <v>659.9</v>
      </c>
      <c r="I54" s="17">
        <v>650</v>
      </c>
      <c r="J54" s="17">
        <v>629.90463999999997</v>
      </c>
      <c r="K54" s="17">
        <v>29.995360000000002</v>
      </c>
      <c r="L54" s="17">
        <v>146</v>
      </c>
      <c r="M54" s="17">
        <v>147.4599</v>
      </c>
      <c r="N54" s="17">
        <v>205.11832000000001</v>
      </c>
      <c r="O54" s="17">
        <v>-59.118319999999997</v>
      </c>
      <c r="P54" s="17">
        <v>7.5</v>
      </c>
      <c r="Q54" s="17">
        <v>8.8258700000000001</v>
      </c>
      <c r="R54" s="17">
        <v>8.8258700000000001</v>
      </c>
      <c r="S54" s="17">
        <v>-1.3258700000000001</v>
      </c>
      <c r="T54" s="17">
        <v>7.6</v>
      </c>
      <c r="U54" s="17">
        <v>8.5166900000000005</v>
      </c>
      <c r="V54" s="17">
        <v>8.5166900000000005</v>
      </c>
      <c r="W54" s="17">
        <v>-0.91669</v>
      </c>
      <c r="X54" s="17">
        <v>92.9</v>
      </c>
      <c r="Y54" s="17">
        <v>91.867829999999998</v>
      </c>
      <c r="Z54" s="17">
        <v>91.867829999999998</v>
      </c>
      <c r="AA54" s="17">
        <v>1.03217</v>
      </c>
      <c r="AB54" s="17">
        <v>228.6</v>
      </c>
      <c r="AC54" s="17">
        <v>226.00122999999999</v>
      </c>
      <c r="AD54" s="17">
        <v>242</v>
      </c>
      <c r="AE54" s="17">
        <v>-13.4</v>
      </c>
      <c r="AF54" s="17">
        <v>82</v>
      </c>
      <c r="AG54" s="17">
        <v>86.98997</v>
      </c>
      <c r="AH54" s="17">
        <v>86.98997</v>
      </c>
      <c r="AI54" s="17">
        <v>-4.9899699999999996</v>
      </c>
      <c r="AJ54" s="17">
        <v>0</v>
      </c>
      <c r="AK54" s="17"/>
      <c r="AL54" s="17"/>
      <c r="AM54" s="17">
        <v>0</v>
      </c>
      <c r="AN54" s="17"/>
      <c r="AO54" s="17"/>
      <c r="AP54" s="17"/>
      <c r="AQ54" s="17">
        <v>0</v>
      </c>
      <c r="AR54" s="17"/>
      <c r="AS54" s="17"/>
      <c r="AT54" s="17"/>
      <c r="AU54" s="17">
        <v>0</v>
      </c>
      <c r="AV54" s="17"/>
      <c r="AW54" s="17"/>
      <c r="AX54" s="17"/>
      <c r="AY54" s="17">
        <v>0</v>
      </c>
      <c r="AZ54" s="17"/>
      <c r="BA54" s="17"/>
      <c r="BB54" s="17"/>
      <c r="BC54" s="17">
        <v>0</v>
      </c>
      <c r="BD54" s="17"/>
      <c r="BE54" s="17"/>
      <c r="BF54" s="17"/>
      <c r="BG54" s="17">
        <v>0</v>
      </c>
      <c r="BH54" s="17"/>
      <c r="BI54" s="17"/>
      <c r="BJ54" s="17"/>
      <c r="BK54" s="17">
        <v>0</v>
      </c>
      <c r="BL54" s="17">
        <v>582.1</v>
      </c>
      <c r="BM54" s="17">
        <v>582.50599999999997</v>
      </c>
      <c r="BN54" s="17">
        <v>582.50599999999997</v>
      </c>
      <c r="BO54" s="17">
        <v>-0.40600000000000003</v>
      </c>
      <c r="BP54" s="17">
        <v>10.8</v>
      </c>
      <c r="BQ54" s="17">
        <v>10.52094</v>
      </c>
      <c r="BR54" s="17">
        <v>10.52094</v>
      </c>
      <c r="BS54" s="17">
        <v>0.27905999999999997</v>
      </c>
      <c r="BT54" s="17"/>
      <c r="BU54" s="17"/>
      <c r="BV54" s="17">
        <v>17.629960000000001</v>
      </c>
      <c r="BW54" s="17">
        <v>-17.629960000000001</v>
      </c>
      <c r="BX54" s="17"/>
      <c r="BY54" s="17"/>
      <c r="BZ54" s="17"/>
      <c r="CA54" s="17">
        <v>0</v>
      </c>
      <c r="CB54" s="17"/>
      <c r="CC54" s="17"/>
      <c r="CD54" s="17"/>
      <c r="CE54" s="17">
        <v>0</v>
      </c>
      <c r="CF54" s="17"/>
      <c r="CG54" s="17"/>
      <c r="CH54" s="17"/>
      <c r="CI54" s="17">
        <v>0</v>
      </c>
      <c r="CJ54" s="17">
        <v>165.5</v>
      </c>
      <c r="CK54" s="17">
        <v>164.06706</v>
      </c>
      <c r="CL54" s="17">
        <v>164.06706</v>
      </c>
      <c r="CM54" s="17">
        <v>1.4329400000000001</v>
      </c>
      <c r="CN54" s="17">
        <v>9.9</v>
      </c>
      <c r="CO54" s="17">
        <v>9.2994299999999992</v>
      </c>
      <c r="CP54" s="17">
        <v>9.2994299999999992</v>
      </c>
      <c r="CQ54" s="17">
        <v>0.60057000000000005</v>
      </c>
      <c r="CR54" s="17">
        <v>6.5</v>
      </c>
      <c r="CS54" s="17">
        <v>4.9935799999999997</v>
      </c>
      <c r="CT54" s="17">
        <v>4.9935799999999997</v>
      </c>
      <c r="CU54" s="17">
        <v>1.5064200000000001</v>
      </c>
      <c r="CV54" s="17"/>
      <c r="CW54" s="17"/>
      <c r="CX54" s="17"/>
      <c r="CY54" s="17">
        <v>0</v>
      </c>
      <c r="CZ54" s="17">
        <v>6.6</v>
      </c>
      <c r="DA54" s="17">
        <v>6.8787000000000003</v>
      </c>
      <c r="DB54" s="17">
        <v>6.8787000000000003</v>
      </c>
      <c r="DC54" s="17">
        <v>-0.2787</v>
      </c>
      <c r="DD54" s="17"/>
      <c r="DE54" s="17"/>
      <c r="DF54" s="17"/>
      <c r="DG54" s="17">
        <v>0</v>
      </c>
      <c r="DH54" s="17">
        <v>94</v>
      </c>
      <c r="DI54" s="17">
        <v>107.60204</v>
      </c>
      <c r="DJ54" s="17">
        <v>142.44412</v>
      </c>
      <c r="DK54" s="17">
        <v>-48.444119999999998</v>
      </c>
      <c r="DL54" s="17"/>
      <c r="DM54" s="17"/>
      <c r="DN54" s="17"/>
      <c r="DO54" s="17">
        <v>0</v>
      </c>
      <c r="DP54" s="17"/>
      <c r="DQ54" s="17"/>
      <c r="DR54" s="17"/>
      <c r="DS54" s="17">
        <v>0</v>
      </c>
      <c r="DT54" s="17">
        <v>0</v>
      </c>
      <c r="DU54" s="17">
        <v>23.215890000000002</v>
      </c>
      <c r="DV54" s="17">
        <v>23.215890000000002</v>
      </c>
      <c r="DW54" s="17">
        <v>-23.215890000000002</v>
      </c>
      <c r="DX54" s="17"/>
      <c r="DY54" s="17"/>
      <c r="DZ54" s="17"/>
      <c r="EA54" s="17">
        <v>0</v>
      </c>
      <c r="EB54" s="17">
        <v>110.5</v>
      </c>
      <c r="EC54" s="17">
        <v>112.46647</v>
      </c>
      <c r="ED54" s="17">
        <v>112.46647</v>
      </c>
      <c r="EE54" s="17">
        <v>-1.9664699999999999</v>
      </c>
      <c r="EF54" s="17">
        <v>200.4</v>
      </c>
      <c r="EG54" s="17">
        <v>213.33726999999999</v>
      </c>
      <c r="EH54" s="17">
        <v>220.69499999999999</v>
      </c>
      <c r="EI54" s="17">
        <v>-20.295000000000002</v>
      </c>
      <c r="EJ54" s="17">
        <v>0</v>
      </c>
      <c r="EK54" s="17"/>
      <c r="EL54" s="17"/>
      <c r="EM54" s="17">
        <v>0</v>
      </c>
      <c r="EN54" s="17"/>
      <c r="EO54" s="17"/>
      <c r="EP54" s="17"/>
      <c r="EQ54" s="17">
        <v>0</v>
      </c>
      <c r="ER54" s="17"/>
      <c r="ES54" s="17"/>
      <c r="ET54" s="17"/>
      <c r="EU54" s="17">
        <v>0</v>
      </c>
      <c r="EV54" s="17">
        <v>6.5</v>
      </c>
      <c r="EW54" s="17">
        <v>6.39</v>
      </c>
      <c r="EX54" s="17">
        <v>6.39</v>
      </c>
      <c r="EY54" s="17">
        <v>0.11</v>
      </c>
      <c r="EZ54" s="17">
        <v>364.6</v>
      </c>
      <c r="FA54" s="17">
        <v>360</v>
      </c>
      <c r="FB54" s="17">
        <v>360</v>
      </c>
      <c r="FC54" s="17">
        <v>4.5999999999999996</v>
      </c>
      <c r="FD54" s="17">
        <v>82.8</v>
      </c>
      <c r="FE54" s="17">
        <v>81.635570000000001</v>
      </c>
      <c r="FF54" s="17">
        <v>81.635570000000001</v>
      </c>
      <c r="FG54" s="17">
        <v>1.1644300000000001</v>
      </c>
      <c r="FH54" s="17">
        <v>146.1</v>
      </c>
      <c r="FI54" s="17">
        <v>149.98721</v>
      </c>
      <c r="FJ54" s="17">
        <v>151.36251999999999</v>
      </c>
      <c r="FK54" s="17">
        <v>-5.2625200000000003</v>
      </c>
      <c r="FL54" s="17">
        <v>39.700000000000003</v>
      </c>
      <c r="FM54" s="17">
        <v>41.89893</v>
      </c>
      <c r="FN54" s="17">
        <v>41.89893</v>
      </c>
      <c r="FO54" s="17">
        <v>-2.1989299999999998</v>
      </c>
      <c r="FP54" s="17">
        <v>18.8</v>
      </c>
      <c r="FQ54" s="17">
        <v>19.21088</v>
      </c>
      <c r="FR54" s="17">
        <v>19.21088</v>
      </c>
      <c r="FS54" s="17">
        <v>-0.41088000000000002</v>
      </c>
      <c r="FT54" s="17">
        <v>19.073</v>
      </c>
      <c r="FU54" s="17">
        <v>18.172979999999999</v>
      </c>
      <c r="FV54" s="17">
        <v>18.172979999999999</v>
      </c>
      <c r="FW54" s="17">
        <v>0.90002000000000004</v>
      </c>
      <c r="FX54" s="17">
        <v>90.3</v>
      </c>
      <c r="FY54" s="17">
        <v>87.773570000000007</v>
      </c>
      <c r="FZ54" s="17">
        <v>87.773570000000007</v>
      </c>
      <c r="GA54" s="17">
        <v>2.52643</v>
      </c>
      <c r="GB54" s="17">
        <v>170.9</v>
      </c>
      <c r="GC54" s="17">
        <v>176.44598999999999</v>
      </c>
      <c r="GD54" s="17">
        <v>110.27522</v>
      </c>
      <c r="GE54" s="17">
        <v>60.624780000000001</v>
      </c>
      <c r="GF54" s="17">
        <v>171.7</v>
      </c>
      <c r="GG54" s="17">
        <v>176.44598999999999</v>
      </c>
      <c r="GH54" s="17">
        <v>110.27522</v>
      </c>
      <c r="GI54" s="17">
        <v>61.424779999999998</v>
      </c>
      <c r="GJ54" s="17">
        <v>176.4</v>
      </c>
      <c r="GK54" s="17">
        <v>176.97585000000001</v>
      </c>
      <c r="GL54" s="17">
        <v>110.60637</v>
      </c>
      <c r="GM54" s="17">
        <v>65.793629999999993</v>
      </c>
      <c r="GN54" s="17">
        <v>106.2</v>
      </c>
      <c r="GO54" s="17">
        <v>110.48202000000001</v>
      </c>
      <c r="GP54" s="17">
        <v>110.48202000000001</v>
      </c>
      <c r="GQ54" s="17">
        <v>-4.2820200000000002</v>
      </c>
      <c r="GR54" s="17">
        <v>45.8</v>
      </c>
      <c r="GS54" s="17">
        <v>47.082599999999999</v>
      </c>
      <c r="GT54" s="17">
        <v>45</v>
      </c>
      <c r="GU54" s="17">
        <v>0.8</v>
      </c>
      <c r="GV54" s="17"/>
      <c r="GW54" s="17"/>
      <c r="GX54" s="17">
        <v>38.272109999999998</v>
      </c>
      <c r="GY54" s="17">
        <v>-38.272109999999998</v>
      </c>
      <c r="GZ54" s="17">
        <v>3.8</v>
      </c>
      <c r="HA54" s="17"/>
      <c r="HB54" s="17"/>
      <c r="HC54" s="17">
        <v>3.8</v>
      </c>
      <c r="HD54" s="17">
        <v>28</v>
      </c>
      <c r="HE54" s="17">
        <v>30.13373</v>
      </c>
      <c r="HF54" s="17">
        <v>30.13373</v>
      </c>
      <c r="HG54" s="17">
        <v>-2.1337299999999999</v>
      </c>
      <c r="HH54" s="17">
        <v>118</v>
      </c>
      <c r="HI54" s="17">
        <v>144.82507000000001</v>
      </c>
      <c r="HJ54" s="17">
        <v>146.93155999999999</v>
      </c>
      <c r="HK54" s="17">
        <v>-28.931560000000001</v>
      </c>
      <c r="HL54" s="17"/>
      <c r="HM54" s="17"/>
      <c r="HN54" s="17"/>
      <c r="HO54" s="17">
        <v>0</v>
      </c>
      <c r="HP54" s="17"/>
      <c r="HQ54" s="17"/>
      <c r="HR54" s="17"/>
      <c r="HS54" s="17">
        <v>0</v>
      </c>
      <c r="HT54" s="17">
        <v>94.8</v>
      </c>
      <c r="HU54" s="17">
        <v>95.545190000000005</v>
      </c>
      <c r="HV54" s="17">
        <v>95.545190000000005</v>
      </c>
      <c r="HW54" s="17">
        <v>-0.74519000000000002</v>
      </c>
      <c r="HX54" s="17">
        <v>25.4</v>
      </c>
      <c r="HY54" s="17">
        <v>84.067499999999995</v>
      </c>
      <c r="HZ54" s="17">
        <v>84.067499999999995</v>
      </c>
      <c r="IA54" s="17">
        <v>-58.667499999999997</v>
      </c>
      <c r="IB54" s="17">
        <v>0</v>
      </c>
      <c r="IC54" s="17"/>
      <c r="ID54" s="17"/>
      <c r="IE54" s="17">
        <v>0</v>
      </c>
      <c r="IF54" s="17">
        <v>45.3</v>
      </c>
      <c r="IG54" s="17"/>
      <c r="IH54" s="17"/>
      <c r="II54" s="17">
        <v>45.3</v>
      </c>
      <c r="IJ54" s="17"/>
      <c r="IK54" s="17"/>
      <c r="IL54" s="17"/>
      <c r="IM54" s="17">
        <v>0</v>
      </c>
      <c r="IN54" s="17"/>
      <c r="IO54" s="17"/>
      <c r="IP54" s="17"/>
      <c r="IQ54" s="17">
        <v>0</v>
      </c>
      <c r="IR54" s="17"/>
      <c r="IS54" s="17"/>
      <c r="IT54" s="17"/>
      <c r="IU54" s="17">
        <v>0</v>
      </c>
      <c r="IV54" s="17">
        <v>131.6</v>
      </c>
      <c r="IW54" s="17">
        <v>136.69067999999999</v>
      </c>
      <c r="IX54" s="17">
        <v>136.69067999999999</v>
      </c>
      <c r="IY54" s="17">
        <v>-5.0906799999999999</v>
      </c>
      <c r="IZ54" s="17"/>
      <c r="JA54" s="17"/>
      <c r="JB54" s="17"/>
      <c r="JC54" s="17">
        <v>0</v>
      </c>
      <c r="JD54" s="17"/>
      <c r="JE54" s="17"/>
      <c r="JF54" s="17"/>
      <c r="JG54" s="17">
        <v>0</v>
      </c>
      <c r="JH54" s="17"/>
      <c r="JI54" s="17"/>
      <c r="JJ54" s="17"/>
      <c r="JK54" s="17">
        <v>0</v>
      </c>
      <c r="JL54" s="17"/>
      <c r="JM54" s="17"/>
      <c r="JN54" s="17"/>
      <c r="JO54" s="17">
        <v>0</v>
      </c>
      <c r="JP54" s="17"/>
      <c r="JQ54" s="17"/>
      <c r="JR54" s="17"/>
      <c r="JS54" s="17">
        <v>0</v>
      </c>
      <c r="JT54" s="17"/>
      <c r="JU54" s="17"/>
      <c r="JV54" s="17"/>
      <c r="JW54" s="17">
        <v>0</v>
      </c>
      <c r="JX54" s="17">
        <v>194.8</v>
      </c>
      <c r="JY54" s="17">
        <v>200.67499000000001</v>
      </c>
      <c r="JZ54" s="17">
        <v>200.67499000000001</v>
      </c>
      <c r="KA54" s="17">
        <v>-5.8749900000000004</v>
      </c>
      <c r="KB54" s="17">
        <v>195.6</v>
      </c>
      <c r="KC54" s="17">
        <v>200.3066</v>
      </c>
      <c r="KD54" s="17">
        <v>200.3066</v>
      </c>
      <c r="KE54" s="17">
        <v>-4.7065999999999999</v>
      </c>
      <c r="KF54" s="17">
        <v>195.8</v>
      </c>
      <c r="KG54" s="17">
        <v>200.18467000000001</v>
      </c>
      <c r="KH54" s="17">
        <v>200.18467000000001</v>
      </c>
      <c r="KI54" s="17">
        <v>-4.3846699999999998</v>
      </c>
      <c r="KJ54" s="17">
        <v>0</v>
      </c>
      <c r="KK54" s="17"/>
      <c r="KL54" s="17">
        <v>36</v>
      </c>
      <c r="KM54" s="17">
        <v>-36</v>
      </c>
      <c r="KN54" s="17"/>
      <c r="KO54" s="17"/>
      <c r="KP54" s="17"/>
      <c r="KQ54" s="17">
        <v>0</v>
      </c>
      <c r="KR54" s="17"/>
      <c r="KS54" s="17"/>
      <c r="KT54" s="17"/>
      <c r="KU54" s="17">
        <v>0</v>
      </c>
      <c r="KV54" s="17">
        <v>4.0999999999999996</v>
      </c>
      <c r="KW54" s="17">
        <v>4.7853599999999998</v>
      </c>
      <c r="KX54" s="17">
        <v>4.7853599999999998</v>
      </c>
      <c r="KY54" s="17">
        <v>-0.68535999999999997</v>
      </c>
      <c r="KZ54" s="17">
        <v>192</v>
      </c>
      <c r="LA54" s="17">
        <v>231.83090000000001</v>
      </c>
      <c r="LB54" s="17">
        <v>232.08233999999999</v>
      </c>
      <c r="LC54" s="17">
        <v>-40.082340000000002</v>
      </c>
      <c r="LD54" s="17">
        <v>135.6</v>
      </c>
      <c r="LE54" s="17">
        <v>133.16031000000001</v>
      </c>
      <c r="LF54" s="17">
        <v>133.16031000000001</v>
      </c>
      <c r="LG54" s="17">
        <v>2.4396900000000001</v>
      </c>
      <c r="LH54" s="17">
        <v>62.8</v>
      </c>
      <c r="LI54" s="17">
        <v>67.199219999999997</v>
      </c>
      <c r="LJ54" s="17">
        <v>67.199219999999997</v>
      </c>
      <c r="LK54" s="17">
        <v>-4.3992199999999997</v>
      </c>
      <c r="LL54" s="17">
        <v>78.8</v>
      </c>
      <c r="LM54" s="17">
        <v>78.567999999999998</v>
      </c>
      <c r="LN54" s="17">
        <v>78.567999999999998</v>
      </c>
      <c r="LO54" s="17">
        <v>0.23200000000000001</v>
      </c>
      <c r="LP54" s="17">
        <v>31.1</v>
      </c>
      <c r="LQ54" s="17">
        <v>29.980560000000001</v>
      </c>
      <c r="LR54" s="17">
        <v>29.980560000000001</v>
      </c>
      <c r="LS54" s="17">
        <v>1.11944</v>
      </c>
      <c r="LT54" s="17"/>
      <c r="LU54" s="17"/>
      <c r="LV54" s="17"/>
      <c r="LW54" s="17">
        <v>0</v>
      </c>
      <c r="LX54" s="17">
        <v>31.6</v>
      </c>
      <c r="LY54" s="17">
        <v>37.871600000000001</v>
      </c>
      <c r="LZ54" s="17"/>
      <c r="MA54" s="17">
        <v>31.6</v>
      </c>
      <c r="MB54" s="17">
        <v>31.7</v>
      </c>
      <c r="MC54" s="17">
        <v>31.925850000000001</v>
      </c>
      <c r="MD54" s="17"/>
      <c r="ME54" s="17">
        <v>31.7</v>
      </c>
      <c r="MF54" s="17">
        <v>138.30000000000001</v>
      </c>
      <c r="MG54" s="17"/>
      <c r="MH54" s="17"/>
      <c r="MI54" s="17">
        <v>138.30000000000001</v>
      </c>
      <c r="MJ54" s="17"/>
      <c r="MK54" s="17"/>
      <c r="ML54" s="17"/>
      <c r="MM54" s="17">
        <v>0</v>
      </c>
      <c r="MN54" s="17"/>
      <c r="MO54" s="17"/>
      <c r="MP54" s="17"/>
      <c r="MQ54" s="17">
        <v>0</v>
      </c>
      <c r="MR54" s="17"/>
      <c r="MS54" s="17"/>
      <c r="MT54" s="17"/>
      <c r="MU54" s="17">
        <v>0</v>
      </c>
      <c r="MV54" s="17">
        <v>174.3</v>
      </c>
      <c r="MW54" s="17">
        <v>175.465</v>
      </c>
      <c r="MX54" s="17">
        <v>175.465</v>
      </c>
      <c r="MY54" s="17">
        <v>-1.165</v>
      </c>
      <c r="MZ54" s="17">
        <v>93.9</v>
      </c>
      <c r="NA54" s="17">
        <v>175.43683999999999</v>
      </c>
      <c r="NB54" s="17">
        <v>175.43683999999999</v>
      </c>
      <c r="NC54" s="17">
        <v>-81.536839999999998</v>
      </c>
      <c r="ND54" s="17">
        <v>175.2</v>
      </c>
      <c r="NE54" s="17">
        <v>176.22309000000001</v>
      </c>
      <c r="NF54" s="17">
        <v>176.22309000000001</v>
      </c>
      <c r="NG54" s="17">
        <v>-1.0230900000000001</v>
      </c>
      <c r="NH54" s="17">
        <v>0</v>
      </c>
      <c r="NI54" s="17"/>
      <c r="NJ54" s="17"/>
      <c r="NK54" s="17">
        <v>0</v>
      </c>
      <c r="NL54" s="17"/>
      <c r="NM54" s="17"/>
      <c r="NN54" s="17"/>
      <c r="NO54" s="17">
        <v>0</v>
      </c>
      <c r="NP54" s="17"/>
      <c r="NQ54" s="17"/>
      <c r="NR54" s="17"/>
      <c r="NS54" s="17">
        <v>0</v>
      </c>
      <c r="NT54" s="17">
        <v>0</v>
      </c>
      <c r="NU54" s="17">
        <v>9.09</v>
      </c>
      <c r="NV54" s="17">
        <v>9.09</v>
      </c>
      <c r="NW54" s="17">
        <v>-9.09</v>
      </c>
      <c r="NX54" s="17">
        <v>9.1999999999999993</v>
      </c>
      <c r="NY54" s="17">
        <v>9.0694199999999991</v>
      </c>
      <c r="NZ54" s="17">
        <v>9.0694199999999991</v>
      </c>
      <c r="OA54" s="17">
        <v>0.13058</v>
      </c>
      <c r="OB54" s="17">
        <v>19.8</v>
      </c>
      <c r="OC54" s="17"/>
      <c r="OD54" s="17"/>
      <c r="OE54" s="17">
        <v>19.8</v>
      </c>
      <c r="OF54" s="17">
        <v>0</v>
      </c>
      <c r="OG54" s="17"/>
      <c r="OH54" s="17"/>
      <c r="OI54" s="17">
        <v>0</v>
      </c>
      <c r="OJ54" s="17">
        <v>56.5</v>
      </c>
      <c r="OK54" s="17">
        <v>72.55</v>
      </c>
      <c r="OL54" s="17">
        <v>78.888999999999996</v>
      </c>
      <c r="OM54" s="17">
        <v>-22.388999999999999</v>
      </c>
      <c r="ON54" s="17">
        <v>0</v>
      </c>
      <c r="OO54" s="17"/>
      <c r="OP54" s="17"/>
      <c r="OQ54" s="17">
        <v>0</v>
      </c>
      <c r="OR54" s="17">
        <v>0</v>
      </c>
      <c r="OS54" s="17"/>
      <c r="OT54" s="17"/>
      <c r="OU54" s="17">
        <v>0</v>
      </c>
      <c r="OV54" s="17">
        <v>0</v>
      </c>
      <c r="OW54" s="17"/>
      <c r="OX54" s="17"/>
      <c r="OY54" s="17">
        <v>0</v>
      </c>
      <c r="OZ54" s="17">
        <v>20.399999999999999</v>
      </c>
      <c r="PA54" s="17"/>
      <c r="PB54" s="17">
        <v>20.456230000000001</v>
      </c>
      <c r="PC54" s="17">
        <v>-5.6230000000000002E-2</v>
      </c>
      <c r="PD54" s="17">
        <v>10.3</v>
      </c>
      <c r="PE54" s="17">
        <v>9.9830000000000005</v>
      </c>
      <c r="PF54" s="17">
        <v>9.9830000000000005</v>
      </c>
      <c r="PG54" s="17">
        <v>0.317</v>
      </c>
      <c r="PH54" s="17">
        <v>5.7</v>
      </c>
      <c r="PI54" s="17">
        <v>5.67</v>
      </c>
      <c r="PJ54" s="17">
        <v>5.67</v>
      </c>
      <c r="PK54" s="17">
        <v>0.03</v>
      </c>
      <c r="PL54" s="17">
        <v>0</v>
      </c>
      <c r="PM54" s="17"/>
      <c r="PN54" s="17"/>
      <c r="PO54" s="17">
        <v>0</v>
      </c>
      <c r="PP54" s="17">
        <v>0</v>
      </c>
      <c r="PQ54" s="17"/>
      <c r="PR54" s="17"/>
      <c r="PS54" s="17">
        <v>0</v>
      </c>
      <c r="PT54" s="17">
        <v>2.2000000000000002</v>
      </c>
      <c r="PU54" s="17">
        <v>2</v>
      </c>
      <c r="PV54" s="17">
        <v>2</v>
      </c>
      <c r="PW54" s="17">
        <v>0.2</v>
      </c>
      <c r="PX54" s="17">
        <v>3.3</v>
      </c>
      <c r="PY54" s="17">
        <v>1.5</v>
      </c>
      <c r="PZ54" s="17">
        <v>1.5</v>
      </c>
      <c r="QA54" s="17">
        <v>1.8</v>
      </c>
      <c r="QB54" s="17">
        <v>5.2</v>
      </c>
      <c r="QC54" s="17">
        <v>5</v>
      </c>
      <c r="QD54" s="17">
        <v>5</v>
      </c>
      <c r="QE54" s="17">
        <v>0.2</v>
      </c>
      <c r="QF54" s="17">
        <v>20.399999999999999</v>
      </c>
      <c r="QG54" s="17"/>
      <c r="QH54" s="17">
        <v>20.422219999999999</v>
      </c>
      <c r="QI54" s="17">
        <v>-2.222E-2</v>
      </c>
      <c r="QJ54" s="17">
        <v>16</v>
      </c>
      <c r="QK54" s="17">
        <v>10</v>
      </c>
      <c r="QL54" s="17">
        <v>10</v>
      </c>
      <c r="QM54" s="17">
        <v>6</v>
      </c>
      <c r="QN54" s="17">
        <v>18.600000000000001</v>
      </c>
      <c r="QO54" s="17">
        <v>17.492709999999999</v>
      </c>
      <c r="QP54" s="17">
        <v>17.492709999999999</v>
      </c>
      <c r="QQ54" s="17">
        <v>1.1072900000000001</v>
      </c>
      <c r="QR54" s="17">
        <v>3.4</v>
      </c>
      <c r="QS54" s="17">
        <v>3.4</v>
      </c>
      <c r="QT54" s="17">
        <v>3.4</v>
      </c>
      <c r="QU54" s="17">
        <v>0</v>
      </c>
      <c r="QV54" s="17">
        <v>18.5</v>
      </c>
      <c r="QW54" s="17">
        <v>17.881440000000001</v>
      </c>
      <c r="QX54" s="17">
        <v>17.881440000000001</v>
      </c>
      <c r="QY54" s="17">
        <v>0.61856</v>
      </c>
      <c r="QZ54" s="17">
        <v>0</v>
      </c>
      <c r="RA54" s="17"/>
      <c r="RB54" s="17"/>
      <c r="RC54" s="17">
        <v>0</v>
      </c>
      <c r="RD54" s="17">
        <v>0</v>
      </c>
      <c r="RE54" s="17"/>
      <c r="RF54" s="17"/>
      <c r="RG54" s="17">
        <v>0</v>
      </c>
      <c r="RH54" s="17">
        <v>18.3</v>
      </c>
      <c r="RI54" s="17">
        <v>14.34</v>
      </c>
      <c r="RJ54" s="17">
        <v>16.603000000000002</v>
      </c>
      <c r="RK54" s="17">
        <v>1.6970000000000001</v>
      </c>
      <c r="RL54" s="17">
        <v>46.8</v>
      </c>
      <c r="RM54" s="17">
        <v>42.89</v>
      </c>
      <c r="RN54" s="17">
        <v>53.896999999999998</v>
      </c>
      <c r="RO54" s="17">
        <v>-7.0970000000000004</v>
      </c>
      <c r="RP54" s="17">
        <v>0</v>
      </c>
      <c r="RQ54" s="17"/>
      <c r="RR54" s="17"/>
      <c r="RS54" s="17">
        <v>0</v>
      </c>
      <c r="RT54" s="17">
        <v>3</v>
      </c>
      <c r="RU54" s="17">
        <v>3.06</v>
      </c>
      <c r="RV54" s="17">
        <v>3.06</v>
      </c>
      <c r="RW54" s="17">
        <v>-0.06</v>
      </c>
      <c r="RX54" s="17">
        <v>20.399999999999999</v>
      </c>
      <c r="RY54" s="17">
        <v>19.792000000000002</v>
      </c>
      <c r="RZ54" s="17">
        <v>19.792000000000002</v>
      </c>
      <c r="SA54" s="17">
        <v>0.60799999999999998</v>
      </c>
      <c r="SB54" s="17">
        <v>0</v>
      </c>
      <c r="SC54" s="17">
        <v>2</v>
      </c>
      <c r="SD54" s="17">
        <v>2</v>
      </c>
      <c r="SE54" s="17">
        <v>-2</v>
      </c>
      <c r="SF54" s="17"/>
      <c r="SG54" s="17"/>
      <c r="SH54" s="17">
        <v>0.4</v>
      </c>
      <c r="SI54" s="17">
        <v>-0.4</v>
      </c>
      <c r="SJ54" s="17">
        <v>0</v>
      </c>
      <c r="SK54" s="17"/>
      <c r="SL54" s="17"/>
      <c r="SM54" s="17">
        <v>0</v>
      </c>
      <c r="SN54" s="17">
        <v>19.899999999999999</v>
      </c>
      <c r="SO54" s="17">
        <v>19.1448</v>
      </c>
      <c r="SP54" s="17">
        <v>19.1448</v>
      </c>
      <c r="SQ54" s="17">
        <v>0.75519999999999998</v>
      </c>
      <c r="SR54" s="17">
        <v>13.2</v>
      </c>
      <c r="SS54" s="17">
        <v>12.244899999999999</v>
      </c>
      <c r="ST54" s="17">
        <v>12.244899999999999</v>
      </c>
      <c r="SU54" s="17">
        <v>0.95509999999999995</v>
      </c>
      <c r="SV54" s="17">
        <v>20.2</v>
      </c>
      <c r="SW54" s="17">
        <v>19.436350000000001</v>
      </c>
      <c r="SX54" s="17">
        <v>19.436350000000001</v>
      </c>
      <c r="SY54" s="17">
        <v>0.76365000000000005</v>
      </c>
      <c r="SZ54" s="17">
        <v>20.2</v>
      </c>
      <c r="TA54" s="17">
        <v>19.436350000000001</v>
      </c>
      <c r="TB54" s="17">
        <v>19.436350000000001</v>
      </c>
      <c r="TC54" s="17">
        <v>0.76365000000000005</v>
      </c>
      <c r="TD54" s="17">
        <v>1.3</v>
      </c>
      <c r="TE54" s="17">
        <v>0.433</v>
      </c>
      <c r="TF54" s="17">
        <v>0.433</v>
      </c>
      <c r="TG54" s="17">
        <v>0.86699999999999999</v>
      </c>
      <c r="TH54" s="17">
        <v>5.0999999999999996</v>
      </c>
      <c r="TI54" s="17">
        <v>9.94</v>
      </c>
      <c r="TJ54" s="17">
        <v>39</v>
      </c>
      <c r="TK54" s="17">
        <v>-33.9</v>
      </c>
      <c r="TL54" s="17">
        <v>0</v>
      </c>
      <c r="TM54" s="17"/>
      <c r="TN54" s="17"/>
      <c r="TO54" s="17">
        <v>0</v>
      </c>
      <c r="TP54" s="17">
        <v>50.4</v>
      </c>
      <c r="TQ54" s="17">
        <v>73.2</v>
      </c>
      <c r="TR54" s="17">
        <v>34.720999999999997</v>
      </c>
      <c r="TS54" s="17">
        <v>15.679</v>
      </c>
      <c r="TT54" s="17">
        <v>71.400000000000006</v>
      </c>
      <c r="TU54" s="17">
        <v>67.02</v>
      </c>
      <c r="TV54" s="17">
        <v>68.977999999999994</v>
      </c>
      <c r="TW54" s="17">
        <v>2.4220000000000002</v>
      </c>
      <c r="TX54" s="17">
        <v>0</v>
      </c>
      <c r="TY54" s="17">
        <v>1.0109999999999999</v>
      </c>
      <c r="TZ54" s="17">
        <v>1.0109999999999999</v>
      </c>
      <c r="UA54" s="17">
        <v>-1.0109999999999999</v>
      </c>
      <c r="UB54" s="17">
        <v>0</v>
      </c>
      <c r="UC54" s="17">
        <v>1.355</v>
      </c>
      <c r="UD54" s="17">
        <v>1.355</v>
      </c>
      <c r="UE54" s="17">
        <v>-1.355</v>
      </c>
      <c r="UF54" s="17">
        <v>0</v>
      </c>
      <c r="UG54" s="17"/>
      <c r="UH54" s="17"/>
      <c r="UI54" s="17">
        <v>0</v>
      </c>
      <c r="UJ54" s="17">
        <v>21</v>
      </c>
      <c r="UK54" s="17">
        <v>21</v>
      </c>
      <c r="UL54" s="17">
        <v>19.436350000000001</v>
      </c>
      <c r="UM54" s="17">
        <v>1.56365</v>
      </c>
      <c r="UN54" s="17">
        <v>8.1</v>
      </c>
      <c r="UO54" s="17">
        <v>8.1999999999999993</v>
      </c>
      <c r="UP54" s="17">
        <v>8.1999999999999993</v>
      </c>
      <c r="UQ54" s="17">
        <v>-0.1</v>
      </c>
      <c r="UR54" s="17">
        <v>6.9</v>
      </c>
      <c r="US54" s="17">
        <v>7.1</v>
      </c>
      <c r="UT54" s="17">
        <v>7.1</v>
      </c>
      <c r="UU54" s="17">
        <v>-0.2</v>
      </c>
      <c r="UV54" s="17">
        <v>20.399999999999999</v>
      </c>
      <c r="UW54" s="17">
        <v>20</v>
      </c>
      <c r="UX54" s="17">
        <v>19.436350000000001</v>
      </c>
      <c r="UY54" s="17">
        <v>0.96365000000000001</v>
      </c>
      <c r="UZ54" s="17">
        <v>20.399999999999999</v>
      </c>
      <c r="VA54" s="17">
        <v>20</v>
      </c>
      <c r="VB54" s="17">
        <v>19.436350000000001</v>
      </c>
      <c r="VC54" s="17">
        <v>0.96365000000000001</v>
      </c>
      <c r="VD54" s="17">
        <v>20</v>
      </c>
      <c r="VE54" s="17">
        <v>20</v>
      </c>
      <c r="VF54" s="17">
        <v>19.436350000000001</v>
      </c>
      <c r="VG54" s="17">
        <v>0.56364999999999998</v>
      </c>
      <c r="VH54" s="17">
        <v>0</v>
      </c>
      <c r="VI54" s="17"/>
      <c r="VJ54" s="17"/>
      <c r="VK54" s="17">
        <v>0</v>
      </c>
      <c r="VL54" s="17">
        <v>0</v>
      </c>
      <c r="VM54" s="17"/>
      <c r="VN54" s="17"/>
      <c r="VO54" s="17">
        <v>0</v>
      </c>
      <c r="VP54" s="17">
        <v>0</v>
      </c>
      <c r="VQ54" s="17"/>
      <c r="VR54" s="17"/>
      <c r="VS54" s="17">
        <v>0</v>
      </c>
      <c r="VT54" s="17">
        <v>0</v>
      </c>
      <c r="VU54" s="17"/>
      <c r="VV54" s="17"/>
      <c r="VW54" s="17">
        <v>0</v>
      </c>
      <c r="VX54" s="17">
        <v>0.6</v>
      </c>
      <c r="VY54" s="17">
        <v>0.6</v>
      </c>
      <c r="VZ54" s="17">
        <v>0.6</v>
      </c>
      <c r="WA54" s="17">
        <v>0</v>
      </c>
      <c r="WB54" s="17">
        <v>52.7</v>
      </c>
      <c r="WC54" s="17">
        <v>53.86</v>
      </c>
      <c r="WD54" s="17">
        <v>33</v>
      </c>
      <c r="WE54" s="17">
        <v>19.7</v>
      </c>
      <c r="WF54" s="17">
        <v>0</v>
      </c>
      <c r="WG54" s="17"/>
      <c r="WH54" s="17">
        <v>22.861999999999998</v>
      </c>
      <c r="WI54" s="17">
        <v>-22.861999999999998</v>
      </c>
      <c r="WJ54" s="17">
        <v>0</v>
      </c>
      <c r="WK54" s="17"/>
      <c r="WL54" s="17"/>
      <c r="WM54" s="17">
        <v>0</v>
      </c>
      <c r="WN54" s="17">
        <v>4.8</v>
      </c>
      <c r="WO54" s="17">
        <v>4.2</v>
      </c>
      <c r="WP54" s="17">
        <v>4.2</v>
      </c>
      <c r="WQ54" s="17">
        <v>0.6</v>
      </c>
      <c r="WR54" s="17">
        <v>2.4</v>
      </c>
      <c r="WS54" s="17">
        <v>2.4</v>
      </c>
      <c r="WT54" s="17">
        <v>2.4</v>
      </c>
      <c r="WU54" s="17">
        <v>0</v>
      </c>
      <c r="WV54" s="17">
        <v>1.1000000000000001</v>
      </c>
      <c r="WW54" s="17">
        <v>1.2</v>
      </c>
      <c r="WX54" s="17">
        <v>1.2</v>
      </c>
      <c r="WY54" s="17">
        <v>-0.1</v>
      </c>
      <c r="WZ54" s="17">
        <v>2.8</v>
      </c>
      <c r="XA54" s="17">
        <v>2.8</v>
      </c>
      <c r="XB54" s="17">
        <v>2.8</v>
      </c>
      <c r="XC54" s="17">
        <v>0</v>
      </c>
      <c r="XD54" s="17">
        <v>0</v>
      </c>
      <c r="XE54" s="17"/>
      <c r="XF54" s="17"/>
      <c r="XG54" s="17">
        <v>0</v>
      </c>
      <c r="XH54" s="17">
        <v>6.4</v>
      </c>
      <c r="XI54" s="17">
        <v>6.4</v>
      </c>
      <c r="XJ54" s="17">
        <v>6.4</v>
      </c>
      <c r="XK54" s="17">
        <v>0</v>
      </c>
      <c r="XL54" s="17">
        <v>20</v>
      </c>
      <c r="XM54" s="17">
        <v>19.241980000000002</v>
      </c>
      <c r="XN54" s="17">
        <v>19.241980000000002</v>
      </c>
      <c r="XO54" s="17">
        <v>0.75802000000000003</v>
      </c>
      <c r="XP54" s="17">
        <v>20</v>
      </c>
      <c r="XQ54" s="17">
        <v>20</v>
      </c>
      <c r="XR54" s="17">
        <v>19.241980000000002</v>
      </c>
      <c r="XS54" s="17">
        <v>0.75802000000000003</v>
      </c>
      <c r="XT54" s="17"/>
      <c r="XU54" s="17"/>
      <c r="XV54" s="17"/>
      <c r="XW54" s="17">
        <v>0</v>
      </c>
      <c r="XX54" s="17">
        <v>43.9</v>
      </c>
      <c r="XY54" s="17">
        <v>37.5</v>
      </c>
      <c r="XZ54" s="17">
        <v>32.5</v>
      </c>
      <c r="YA54" s="17">
        <v>11.4</v>
      </c>
      <c r="YB54" s="17">
        <v>28.9</v>
      </c>
      <c r="YC54" s="17">
        <v>37.5</v>
      </c>
      <c r="YD54" s="17">
        <v>32.5</v>
      </c>
      <c r="YE54" s="17">
        <v>-3.6</v>
      </c>
      <c r="YF54" s="17">
        <v>16.7</v>
      </c>
      <c r="YG54" s="17">
        <v>17</v>
      </c>
      <c r="YH54" s="17">
        <v>14</v>
      </c>
      <c r="YI54" s="17">
        <v>2.7</v>
      </c>
      <c r="YJ54" s="17">
        <v>11.5</v>
      </c>
      <c r="YK54" s="17">
        <v>12</v>
      </c>
      <c r="YL54" s="17">
        <v>12</v>
      </c>
      <c r="YM54" s="17">
        <v>-0.5</v>
      </c>
      <c r="YN54" s="17">
        <v>8.5</v>
      </c>
      <c r="YO54" s="17">
        <v>7.59</v>
      </c>
      <c r="YP54" s="17">
        <v>7.59</v>
      </c>
      <c r="YQ54" s="17">
        <v>0.91</v>
      </c>
      <c r="YR54" s="17">
        <v>12</v>
      </c>
      <c r="YS54" s="17">
        <v>11</v>
      </c>
      <c r="YT54" s="17">
        <v>11</v>
      </c>
      <c r="YU54" s="17">
        <v>1</v>
      </c>
      <c r="YV54" s="17">
        <v>20.399999999999999</v>
      </c>
      <c r="YW54" s="17">
        <v>19</v>
      </c>
      <c r="YX54" s="17">
        <v>19</v>
      </c>
      <c r="YY54" s="17">
        <v>1.4</v>
      </c>
    </row>
    <row r="55" spans="1:675" ht="24" customHeight="1" x14ac:dyDescent="0.3">
      <c r="A55" s="1"/>
      <c r="B55" s="16" t="s">
        <v>68</v>
      </c>
      <c r="C55" s="16" t="s">
        <v>844</v>
      </c>
      <c r="D55" s="17">
        <v>204</v>
      </c>
      <c r="E55" s="17">
        <v>203.40136000000001</v>
      </c>
      <c r="F55" s="17">
        <v>203.40136000000001</v>
      </c>
      <c r="G55" s="17">
        <v>0.59863999999999995</v>
      </c>
      <c r="H55" s="17">
        <v>658.7</v>
      </c>
      <c r="I55" s="17">
        <v>650</v>
      </c>
      <c r="J55" s="17">
        <v>629.90463999999997</v>
      </c>
      <c r="K55" s="17">
        <v>28.795359999999999</v>
      </c>
      <c r="L55" s="17">
        <v>145.9</v>
      </c>
      <c r="M55" s="17">
        <v>147.4599</v>
      </c>
      <c r="N55" s="17">
        <v>205.11832000000001</v>
      </c>
      <c r="O55" s="17">
        <v>-59.218319999999999</v>
      </c>
      <c r="P55" s="17">
        <v>7.6</v>
      </c>
      <c r="Q55" s="17">
        <v>8.8258700000000001</v>
      </c>
      <c r="R55" s="17">
        <v>8.8258700000000001</v>
      </c>
      <c r="S55" s="17">
        <v>-1.22587</v>
      </c>
      <c r="T55" s="17">
        <v>7.6</v>
      </c>
      <c r="U55" s="17">
        <v>8.5166900000000005</v>
      </c>
      <c r="V55" s="17">
        <v>8.5166900000000005</v>
      </c>
      <c r="W55" s="17">
        <v>-0.91669</v>
      </c>
      <c r="X55" s="17">
        <v>93.3</v>
      </c>
      <c r="Y55" s="17">
        <v>91.867829999999998</v>
      </c>
      <c r="Z55" s="17">
        <v>91.867829999999998</v>
      </c>
      <c r="AA55" s="17">
        <v>1.4321699999999999</v>
      </c>
      <c r="AB55" s="17">
        <v>229.4</v>
      </c>
      <c r="AC55" s="17">
        <v>226.00122999999999</v>
      </c>
      <c r="AD55" s="17">
        <v>242</v>
      </c>
      <c r="AE55" s="17">
        <v>-12.6</v>
      </c>
      <c r="AF55" s="17">
        <v>83</v>
      </c>
      <c r="AG55" s="17">
        <v>73.549270000000007</v>
      </c>
      <c r="AH55" s="17">
        <v>86.98997</v>
      </c>
      <c r="AI55" s="17">
        <v>-3.98997</v>
      </c>
      <c r="AJ55" s="17">
        <v>0</v>
      </c>
      <c r="AK55" s="17"/>
      <c r="AL55" s="17"/>
      <c r="AM55" s="17">
        <v>0</v>
      </c>
      <c r="AN55" s="17"/>
      <c r="AO55" s="17"/>
      <c r="AP55" s="17"/>
      <c r="AQ55" s="17">
        <v>0</v>
      </c>
      <c r="AR55" s="17"/>
      <c r="AS55" s="17"/>
      <c r="AT55" s="17"/>
      <c r="AU55" s="17">
        <v>0</v>
      </c>
      <c r="AV55" s="17"/>
      <c r="AW55" s="17"/>
      <c r="AX55" s="17"/>
      <c r="AY55" s="17">
        <v>0</v>
      </c>
      <c r="AZ55" s="17"/>
      <c r="BA55" s="17"/>
      <c r="BB55" s="17"/>
      <c r="BC55" s="17">
        <v>0</v>
      </c>
      <c r="BD55" s="17"/>
      <c r="BE55" s="17"/>
      <c r="BF55" s="17"/>
      <c r="BG55" s="17">
        <v>0</v>
      </c>
      <c r="BH55" s="17"/>
      <c r="BI55" s="17"/>
      <c r="BJ55" s="17"/>
      <c r="BK55" s="17">
        <v>0</v>
      </c>
      <c r="BL55" s="17">
        <v>581.4</v>
      </c>
      <c r="BM55" s="17">
        <v>582.50599999999997</v>
      </c>
      <c r="BN55" s="17">
        <v>582.50599999999997</v>
      </c>
      <c r="BO55" s="17">
        <v>-1.1060000000000001</v>
      </c>
      <c r="BP55" s="17">
        <v>10.7</v>
      </c>
      <c r="BQ55" s="17">
        <v>10.52094</v>
      </c>
      <c r="BR55" s="17">
        <v>10.52094</v>
      </c>
      <c r="BS55" s="17">
        <v>0.17906</v>
      </c>
      <c r="BT55" s="17"/>
      <c r="BU55" s="17"/>
      <c r="BV55" s="17">
        <v>17.629960000000001</v>
      </c>
      <c r="BW55" s="17">
        <v>-17.629960000000001</v>
      </c>
      <c r="BX55" s="17"/>
      <c r="BY55" s="17"/>
      <c r="BZ55" s="17"/>
      <c r="CA55" s="17">
        <v>0</v>
      </c>
      <c r="CB55" s="17"/>
      <c r="CC55" s="17"/>
      <c r="CD55" s="17"/>
      <c r="CE55" s="17">
        <v>0</v>
      </c>
      <c r="CF55" s="17"/>
      <c r="CG55" s="17"/>
      <c r="CH55" s="17"/>
      <c r="CI55" s="17">
        <v>0</v>
      </c>
      <c r="CJ55" s="17">
        <v>167.8</v>
      </c>
      <c r="CK55" s="17">
        <v>164.06706</v>
      </c>
      <c r="CL55" s="17">
        <v>164.06706</v>
      </c>
      <c r="CM55" s="17">
        <v>3.7329400000000001</v>
      </c>
      <c r="CN55" s="17">
        <v>10.5</v>
      </c>
      <c r="CO55" s="17">
        <v>9.2994299999999992</v>
      </c>
      <c r="CP55" s="17">
        <v>9.2994299999999992</v>
      </c>
      <c r="CQ55" s="17">
        <v>1.2005699999999999</v>
      </c>
      <c r="CR55" s="17">
        <v>6.6</v>
      </c>
      <c r="CS55" s="17">
        <v>4.9935799999999997</v>
      </c>
      <c r="CT55" s="17">
        <v>4.9935799999999997</v>
      </c>
      <c r="CU55" s="17">
        <v>1.60642</v>
      </c>
      <c r="CV55" s="17"/>
      <c r="CW55" s="17"/>
      <c r="CX55" s="17"/>
      <c r="CY55" s="17">
        <v>0</v>
      </c>
      <c r="CZ55" s="17">
        <v>6.7</v>
      </c>
      <c r="DA55" s="17">
        <v>6.8787000000000003</v>
      </c>
      <c r="DB55" s="17">
        <v>6.8787000000000003</v>
      </c>
      <c r="DC55" s="17">
        <v>-0.1787</v>
      </c>
      <c r="DD55" s="17"/>
      <c r="DE55" s="17"/>
      <c r="DF55" s="17"/>
      <c r="DG55" s="17">
        <v>0</v>
      </c>
      <c r="DH55" s="17">
        <v>95.2</v>
      </c>
      <c r="DI55" s="17">
        <v>72.759960000000007</v>
      </c>
      <c r="DJ55" s="17">
        <v>142.44412</v>
      </c>
      <c r="DK55" s="17">
        <v>-47.244120000000002</v>
      </c>
      <c r="DL55" s="17"/>
      <c r="DM55" s="17"/>
      <c r="DN55" s="17"/>
      <c r="DO55" s="17">
        <v>0</v>
      </c>
      <c r="DP55" s="17"/>
      <c r="DQ55" s="17"/>
      <c r="DR55" s="17"/>
      <c r="DS55" s="17">
        <v>0</v>
      </c>
      <c r="DT55" s="17">
        <v>0</v>
      </c>
      <c r="DU55" s="17">
        <v>7.7240000000000002</v>
      </c>
      <c r="DV55" s="17">
        <v>23.215890000000002</v>
      </c>
      <c r="DW55" s="17">
        <v>-23.215890000000002</v>
      </c>
      <c r="DX55" s="17"/>
      <c r="DY55" s="17"/>
      <c r="DZ55" s="17"/>
      <c r="EA55" s="17">
        <v>0</v>
      </c>
      <c r="EB55" s="17">
        <v>110.2</v>
      </c>
      <c r="EC55" s="17">
        <v>112.46647</v>
      </c>
      <c r="ED55" s="17">
        <v>112.46647</v>
      </c>
      <c r="EE55" s="17">
        <v>-2.26647</v>
      </c>
      <c r="EF55" s="17">
        <v>178</v>
      </c>
      <c r="EG55" s="17">
        <v>213.33726999999999</v>
      </c>
      <c r="EH55" s="17">
        <v>220.69499999999999</v>
      </c>
      <c r="EI55" s="17">
        <v>-42.695</v>
      </c>
      <c r="EJ55" s="17">
        <v>0</v>
      </c>
      <c r="EK55" s="17"/>
      <c r="EL55" s="17"/>
      <c r="EM55" s="17">
        <v>0</v>
      </c>
      <c r="EN55" s="17"/>
      <c r="EO55" s="17"/>
      <c r="EP55" s="17"/>
      <c r="EQ55" s="17">
        <v>0</v>
      </c>
      <c r="ER55" s="17"/>
      <c r="ES55" s="17"/>
      <c r="ET55" s="17"/>
      <c r="EU55" s="17">
        <v>0</v>
      </c>
      <c r="EV55" s="17">
        <v>6.5</v>
      </c>
      <c r="EW55" s="17">
        <v>6.39</v>
      </c>
      <c r="EX55" s="17">
        <v>6.39</v>
      </c>
      <c r="EY55" s="17">
        <v>0.11</v>
      </c>
      <c r="EZ55" s="17">
        <v>365</v>
      </c>
      <c r="FA55" s="17">
        <v>360</v>
      </c>
      <c r="FB55" s="17">
        <v>360</v>
      </c>
      <c r="FC55" s="17">
        <v>5</v>
      </c>
      <c r="FD55" s="17">
        <v>78.8</v>
      </c>
      <c r="FE55" s="17">
        <v>81.635570000000001</v>
      </c>
      <c r="FF55" s="17">
        <v>81.635570000000001</v>
      </c>
      <c r="FG55" s="17">
        <v>-2.8355700000000001</v>
      </c>
      <c r="FH55" s="17">
        <v>149.30000000000001</v>
      </c>
      <c r="FI55" s="17">
        <v>149.98721</v>
      </c>
      <c r="FJ55" s="17">
        <v>149.98721</v>
      </c>
      <c r="FK55" s="17">
        <v>-0.68720999999999999</v>
      </c>
      <c r="FL55" s="17">
        <v>0</v>
      </c>
      <c r="FM55" s="17">
        <v>41.89893</v>
      </c>
      <c r="FN55" s="17">
        <v>41.89893</v>
      </c>
      <c r="FO55" s="17">
        <v>-41.89893</v>
      </c>
      <c r="FP55" s="17">
        <v>18.8</v>
      </c>
      <c r="FQ55" s="17">
        <v>19.21088</v>
      </c>
      <c r="FR55" s="17">
        <v>19.21088</v>
      </c>
      <c r="FS55" s="17">
        <v>-0.41088000000000002</v>
      </c>
      <c r="FT55" s="17">
        <v>19.061</v>
      </c>
      <c r="FU55" s="17">
        <v>18.172979999999999</v>
      </c>
      <c r="FV55" s="17">
        <v>18.172979999999999</v>
      </c>
      <c r="FW55" s="17">
        <v>0.88802000000000003</v>
      </c>
      <c r="FX55" s="17">
        <v>90.4</v>
      </c>
      <c r="FY55" s="17">
        <v>87.773570000000007</v>
      </c>
      <c r="FZ55" s="17">
        <v>87.773570000000007</v>
      </c>
      <c r="GA55" s="17">
        <v>2.62643</v>
      </c>
      <c r="GB55" s="17">
        <v>172.8</v>
      </c>
      <c r="GC55" s="17">
        <v>176.44598999999999</v>
      </c>
      <c r="GD55" s="17">
        <v>73.258700000000005</v>
      </c>
      <c r="GE55" s="17">
        <v>99.541300000000007</v>
      </c>
      <c r="GF55" s="17">
        <v>173.4</v>
      </c>
      <c r="GG55" s="17">
        <v>176.44598999999999</v>
      </c>
      <c r="GH55" s="17">
        <v>73.258700000000005</v>
      </c>
      <c r="GI55" s="17">
        <v>100.1413</v>
      </c>
      <c r="GJ55" s="17">
        <v>176.7</v>
      </c>
      <c r="GK55" s="17">
        <v>176.97585000000001</v>
      </c>
      <c r="GL55" s="17">
        <v>73.47869</v>
      </c>
      <c r="GM55" s="17">
        <v>103.22131</v>
      </c>
      <c r="GN55" s="17">
        <v>107.9</v>
      </c>
      <c r="GO55" s="17">
        <v>110.48202000000001</v>
      </c>
      <c r="GP55" s="17">
        <v>110.48202000000001</v>
      </c>
      <c r="GQ55" s="17">
        <v>-2.58202</v>
      </c>
      <c r="GR55" s="17">
        <v>46.3</v>
      </c>
      <c r="GS55" s="17">
        <v>47.082599999999999</v>
      </c>
      <c r="GT55" s="17">
        <v>47.082599999999999</v>
      </c>
      <c r="GU55" s="17">
        <v>-0.78259999999999996</v>
      </c>
      <c r="GV55" s="17"/>
      <c r="GW55" s="17"/>
      <c r="GX55" s="17">
        <v>38.272109999999998</v>
      </c>
      <c r="GY55" s="17">
        <v>-38.272109999999998</v>
      </c>
      <c r="GZ55" s="17">
        <v>3.8</v>
      </c>
      <c r="HA55" s="17"/>
      <c r="HB55" s="17"/>
      <c r="HC55" s="17">
        <v>3.8</v>
      </c>
      <c r="HD55" s="17">
        <v>28</v>
      </c>
      <c r="HE55" s="17">
        <v>30.13373</v>
      </c>
      <c r="HF55" s="17">
        <v>30.13373</v>
      </c>
      <c r="HG55" s="17">
        <v>-2.1337299999999999</v>
      </c>
      <c r="HH55" s="17">
        <v>131.4</v>
      </c>
      <c r="HI55" s="17">
        <v>144.82507000000001</v>
      </c>
      <c r="HJ55" s="17">
        <v>143.72332</v>
      </c>
      <c r="HK55" s="17">
        <v>-12.323320000000001</v>
      </c>
      <c r="HL55" s="17"/>
      <c r="HM55" s="17"/>
      <c r="HN55" s="17"/>
      <c r="HO55" s="17">
        <v>0</v>
      </c>
      <c r="HP55" s="17"/>
      <c r="HQ55" s="17"/>
      <c r="HR55" s="17"/>
      <c r="HS55" s="17">
        <v>0</v>
      </c>
      <c r="HT55" s="17">
        <v>95.4</v>
      </c>
      <c r="HU55" s="17">
        <v>95.545190000000005</v>
      </c>
      <c r="HV55" s="17">
        <v>95.545190000000005</v>
      </c>
      <c r="HW55" s="17">
        <v>-0.14519000000000001</v>
      </c>
      <c r="HX55" s="17">
        <v>25</v>
      </c>
      <c r="HY55" s="17">
        <v>76.895470000000003</v>
      </c>
      <c r="HZ55" s="17">
        <v>84.067499999999995</v>
      </c>
      <c r="IA55" s="17">
        <v>-59.067500000000003</v>
      </c>
      <c r="IB55" s="17">
        <v>0</v>
      </c>
      <c r="IC55" s="17"/>
      <c r="ID55" s="17"/>
      <c r="IE55" s="17">
        <v>0</v>
      </c>
      <c r="IF55" s="17">
        <v>45.2</v>
      </c>
      <c r="IG55" s="17"/>
      <c r="IH55" s="17"/>
      <c r="II55" s="17">
        <v>45.2</v>
      </c>
      <c r="IJ55" s="17"/>
      <c r="IK55" s="17"/>
      <c r="IL55" s="17"/>
      <c r="IM55" s="17">
        <v>0</v>
      </c>
      <c r="IN55" s="17"/>
      <c r="IO55" s="17"/>
      <c r="IP55" s="17"/>
      <c r="IQ55" s="17">
        <v>0</v>
      </c>
      <c r="IR55" s="17"/>
      <c r="IS55" s="17"/>
      <c r="IT55" s="17"/>
      <c r="IU55" s="17">
        <v>0</v>
      </c>
      <c r="IV55" s="17">
        <v>131.6</v>
      </c>
      <c r="IW55" s="17">
        <v>136.69067999999999</v>
      </c>
      <c r="IX55" s="17">
        <v>136.69067999999999</v>
      </c>
      <c r="IY55" s="17">
        <v>-5.0906799999999999</v>
      </c>
      <c r="IZ55" s="17"/>
      <c r="JA55" s="17"/>
      <c r="JB55" s="17"/>
      <c r="JC55" s="17">
        <v>0</v>
      </c>
      <c r="JD55" s="17"/>
      <c r="JE55" s="17"/>
      <c r="JF55" s="17"/>
      <c r="JG55" s="17">
        <v>0</v>
      </c>
      <c r="JH55" s="17"/>
      <c r="JI55" s="17"/>
      <c r="JJ55" s="17"/>
      <c r="JK55" s="17">
        <v>0</v>
      </c>
      <c r="JL55" s="17"/>
      <c r="JM55" s="17"/>
      <c r="JN55" s="17"/>
      <c r="JO55" s="17">
        <v>0</v>
      </c>
      <c r="JP55" s="17"/>
      <c r="JQ55" s="17"/>
      <c r="JR55" s="17"/>
      <c r="JS55" s="17">
        <v>0</v>
      </c>
      <c r="JT55" s="17"/>
      <c r="JU55" s="17"/>
      <c r="JV55" s="17"/>
      <c r="JW55" s="17">
        <v>0</v>
      </c>
      <c r="JX55" s="17">
        <v>194.7</v>
      </c>
      <c r="JY55" s="17">
        <v>200.67499000000001</v>
      </c>
      <c r="JZ55" s="17">
        <v>200.67499000000001</v>
      </c>
      <c r="KA55" s="17">
        <v>-5.97499</v>
      </c>
      <c r="KB55" s="17">
        <v>195.6</v>
      </c>
      <c r="KC55" s="17">
        <v>200.3066</v>
      </c>
      <c r="KD55" s="17">
        <v>200.3066</v>
      </c>
      <c r="KE55" s="17">
        <v>-4.7065999999999999</v>
      </c>
      <c r="KF55" s="17">
        <v>195.8</v>
      </c>
      <c r="KG55" s="17">
        <v>182.80105</v>
      </c>
      <c r="KH55" s="17">
        <v>200.18467000000001</v>
      </c>
      <c r="KI55" s="17">
        <v>-4.3846699999999998</v>
      </c>
      <c r="KJ55" s="17">
        <v>0</v>
      </c>
      <c r="KK55" s="17"/>
      <c r="KL55" s="17">
        <v>36</v>
      </c>
      <c r="KM55" s="17">
        <v>-36</v>
      </c>
      <c r="KN55" s="17"/>
      <c r="KO55" s="17"/>
      <c r="KP55" s="17"/>
      <c r="KQ55" s="17">
        <v>0</v>
      </c>
      <c r="KR55" s="17"/>
      <c r="KS55" s="17"/>
      <c r="KT55" s="17"/>
      <c r="KU55" s="17">
        <v>0</v>
      </c>
      <c r="KV55" s="17">
        <v>4</v>
      </c>
      <c r="KW55" s="17">
        <v>4.7853599999999998</v>
      </c>
      <c r="KX55" s="17">
        <v>4.7853599999999998</v>
      </c>
      <c r="KY55" s="17">
        <v>-0.78535999999999995</v>
      </c>
      <c r="KZ55" s="17">
        <v>213.3</v>
      </c>
      <c r="LA55" s="17">
        <v>231.83090000000001</v>
      </c>
      <c r="LB55" s="17">
        <v>235.29057</v>
      </c>
      <c r="LC55" s="17">
        <v>-21.990570000000002</v>
      </c>
      <c r="LD55" s="17">
        <v>137.6</v>
      </c>
      <c r="LE55" s="17">
        <v>133.16031000000001</v>
      </c>
      <c r="LF55" s="17">
        <v>133.16031000000001</v>
      </c>
      <c r="LG55" s="17">
        <v>4.4396899999999997</v>
      </c>
      <c r="LH55" s="17">
        <v>63.3</v>
      </c>
      <c r="LI55" s="17">
        <v>67.199219999999997</v>
      </c>
      <c r="LJ55" s="17">
        <v>67.199219999999997</v>
      </c>
      <c r="LK55" s="17">
        <v>-3.8992200000000001</v>
      </c>
      <c r="LL55" s="17">
        <v>78.8</v>
      </c>
      <c r="LM55" s="17">
        <v>78.567999999999998</v>
      </c>
      <c r="LN55" s="17">
        <v>78.567999999999998</v>
      </c>
      <c r="LO55" s="17">
        <v>0.23200000000000001</v>
      </c>
      <c r="LP55" s="17">
        <v>30.9</v>
      </c>
      <c r="LQ55" s="17">
        <v>29.980560000000001</v>
      </c>
      <c r="LR55" s="17">
        <v>29.980560000000001</v>
      </c>
      <c r="LS55" s="17">
        <v>0.91944000000000004</v>
      </c>
      <c r="LT55" s="17"/>
      <c r="LU55" s="17"/>
      <c r="LV55" s="17"/>
      <c r="LW55" s="17">
        <v>0</v>
      </c>
      <c r="LX55" s="17">
        <v>32.799999999999997</v>
      </c>
      <c r="LY55" s="17">
        <v>31.925850000000001</v>
      </c>
      <c r="LZ55" s="17"/>
      <c r="MA55" s="17">
        <v>32.799999999999997</v>
      </c>
      <c r="MB55" s="17">
        <v>33</v>
      </c>
      <c r="MC55" s="17">
        <v>31.925850000000001</v>
      </c>
      <c r="MD55" s="17"/>
      <c r="ME55" s="17">
        <v>33</v>
      </c>
      <c r="MF55" s="17">
        <v>138.30000000000001</v>
      </c>
      <c r="MG55" s="17"/>
      <c r="MH55" s="17"/>
      <c r="MI55" s="17">
        <v>138.30000000000001</v>
      </c>
      <c r="MJ55" s="17"/>
      <c r="MK55" s="17"/>
      <c r="ML55" s="17"/>
      <c r="MM55" s="17">
        <v>0</v>
      </c>
      <c r="MN55" s="17"/>
      <c r="MO55" s="17"/>
      <c r="MP55" s="17"/>
      <c r="MQ55" s="17">
        <v>0</v>
      </c>
      <c r="MR55" s="17"/>
      <c r="MS55" s="17"/>
      <c r="MT55" s="17"/>
      <c r="MU55" s="17">
        <v>0</v>
      </c>
      <c r="MV55" s="17">
        <v>177</v>
      </c>
      <c r="MW55" s="17">
        <v>175.465</v>
      </c>
      <c r="MX55" s="17">
        <v>175.465</v>
      </c>
      <c r="MY55" s="17">
        <v>1.5349999999999999</v>
      </c>
      <c r="MZ55" s="17">
        <v>96.8</v>
      </c>
      <c r="NA55" s="17"/>
      <c r="NB55" s="17"/>
      <c r="NC55" s="17">
        <v>96.8</v>
      </c>
      <c r="ND55" s="17">
        <v>177.4</v>
      </c>
      <c r="NE55" s="17">
        <v>176.22309000000001</v>
      </c>
      <c r="NF55" s="17">
        <v>176.22309000000001</v>
      </c>
      <c r="NG55" s="17">
        <v>1.1769099999999999</v>
      </c>
      <c r="NH55" s="17">
        <v>0</v>
      </c>
      <c r="NI55" s="17"/>
      <c r="NJ55" s="17"/>
      <c r="NK55" s="17">
        <v>0</v>
      </c>
      <c r="NL55" s="17"/>
      <c r="NM55" s="17"/>
      <c r="NN55" s="17"/>
      <c r="NO55" s="17">
        <v>0</v>
      </c>
      <c r="NP55" s="17"/>
      <c r="NQ55" s="17"/>
      <c r="NR55" s="17"/>
      <c r="NS55" s="17">
        <v>0</v>
      </c>
      <c r="NT55" s="17">
        <v>0</v>
      </c>
      <c r="NU55" s="17">
        <v>9.09</v>
      </c>
      <c r="NV55" s="17">
        <v>9.09</v>
      </c>
      <c r="NW55" s="17">
        <v>-9.09</v>
      </c>
      <c r="NX55" s="17">
        <v>9.3000000000000007</v>
      </c>
      <c r="NY55" s="17">
        <v>9.0694199999999991</v>
      </c>
      <c r="NZ55" s="17">
        <v>9.0694199999999991</v>
      </c>
      <c r="OA55" s="17">
        <v>0.23058000000000001</v>
      </c>
      <c r="OB55" s="17">
        <v>19.8</v>
      </c>
      <c r="OC55" s="17"/>
      <c r="OD55" s="17"/>
      <c r="OE55" s="17">
        <v>19.8</v>
      </c>
      <c r="OF55" s="17">
        <v>0</v>
      </c>
      <c r="OG55" s="17"/>
      <c r="OH55" s="17"/>
      <c r="OI55" s="17">
        <v>0</v>
      </c>
      <c r="OJ55" s="17">
        <v>55</v>
      </c>
      <c r="OK55" s="17">
        <v>68.430000000000007</v>
      </c>
      <c r="OL55" s="17">
        <v>84.965000000000003</v>
      </c>
      <c r="OM55" s="17">
        <v>-29.965</v>
      </c>
      <c r="ON55" s="17">
        <v>0</v>
      </c>
      <c r="OO55" s="17"/>
      <c r="OP55" s="17"/>
      <c r="OQ55" s="17">
        <v>0</v>
      </c>
      <c r="OR55" s="17">
        <v>0</v>
      </c>
      <c r="OS55" s="17">
        <v>0.18</v>
      </c>
      <c r="OT55" s="17">
        <v>0.18</v>
      </c>
      <c r="OU55" s="17">
        <v>-0.18</v>
      </c>
      <c r="OV55" s="17">
        <v>0</v>
      </c>
      <c r="OW55" s="17"/>
      <c r="OX55" s="17"/>
      <c r="OY55" s="17">
        <v>0</v>
      </c>
      <c r="OZ55" s="17">
        <v>20.399999999999999</v>
      </c>
      <c r="PA55" s="17"/>
      <c r="PB55" s="17">
        <v>20.456230000000001</v>
      </c>
      <c r="PC55" s="17">
        <v>-5.6230000000000002E-2</v>
      </c>
      <c r="PD55" s="17">
        <v>10.6</v>
      </c>
      <c r="PE55" s="17">
        <v>9.9830000000000005</v>
      </c>
      <c r="PF55" s="17">
        <v>9.9830000000000005</v>
      </c>
      <c r="PG55" s="17">
        <v>0.61699999999999999</v>
      </c>
      <c r="PH55" s="17">
        <v>5.6</v>
      </c>
      <c r="PI55" s="17">
        <v>5.67</v>
      </c>
      <c r="PJ55" s="17">
        <v>5.67</v>
      </c>
      <c r="PK55" s="17">
        <v>-7.0000000000000007E-2</v>
      </c>
      <c r="PL55" s="17">
        <v>0</v>
      </c>
      <c r="PM55" s="17"/>
      <c r="PN55" s="17"/>
      <c r="PO55" s="17">
        <v>0</v>
      </c>
      <c r="PP55" s="17">
        <v>0</v>
      </c>
      <c r="PQ55" s="17"/>
      <c r="PR55" s="17"/>
      <c r="PS55" s="17">
        <v>0</v>
      </c>
      <c r="PT55" s="17">
        <v>2.2000000000000002</v>
      </c>
      <c r="PU55" s="17">
        <v>2</v>
      </c>
      <c r="PV55" s="17">
        <v>2</v>
      </c>
      <c r="PW55" s="17">
        <v>0.2</v>
      </c>
      <c r="PX55" s="17">
        <v>3.3</v>
      </c>
      <c r="PY55" s="17">
        <v>1.5</v>
      </c>
      <c r="PZ55" s="17">
        <v>1.5</v>
      </c>
      <c r="QA55" s="17">
        <v>1.8</v>
      </c>
      <c r="QB55" s="17">
        <v>5.0999999999999996</v>
      </c>
      <c r="QC55" s="17">
        <v>5</v>
      </c>
      <c r="QD55" s="17">
        <v>5</v>
      </c>
      <c r="QE55" s="17">
        <v>0.1</v>
      </c>
      <c r="QF55" s="17">
        <v>20.7</v>
      </c>
      <c r="QG55" s="17"/>
      <c r="QH55" s="17">
        <v>20.422219999999999</v>
      </c>
      <c r="QI55" s="17">
        <v>0.27778000000000003</v>
      </c>
      <c r="QJ55" s="17">
        <v>16</v>
      </c>
      <c r="QK55" s="17">
        <v>10</v>
      </c>
      <c r="QL55" s="17">
        <v>10</v>
      </c>
      <c r="QM55" s="17">
        <v>6</v>
      </c>
      <c r="QN55" s="17">
        <v>18.5</v>
      </c>
      <c r="QO55" s="17">
        <v>17.492709999999999</v>
      </c>
      <c r="QP55" s="17">
        <v>17.492709999999999</v>
      </c>
      <c r="QQ55" s="17">
        <v>1.00729</v>
      </c>
      <c r="QR55" s="17">
        <v>3.4</v>
      </c>
      <c r="QS55" s="17">
        <v>3.4</v>
      </c>
      <c r="QT55" s="17">
        <v>3.4</v>
      </c>
      <c r="QU55" s="17">
        <v>0</v>
      </c>
      <c r="QV55" s="17">
        <v>18.5</v>
      </c>
      <c r="QW55" s="17">
        <v>17.881440000000001</v>
      </c>
      <c r="QX55" s="17">
        <v>17.881440000000001</v>
      </c>
      <c r="QY55" s="17">
        <v>0.61856</v>
      </c>
      <c r="QZ55" s="17">
        <v>0</v>
      </c>
      <c r="RA55" s="17"/>
      <c r="RB55" s="17"/>
      <c r="RC55" s="17">
        <v>0</v>
      </c>
      <c r="RD55" s="17">
        <v>0</v>
      </c>
      <c r="RE55" s="17"/>
      <c r="RF55" s="17"/>
      <c r="RG55" s="17">
        <v>0</v>
      </c>
      <c r="RH55" s="17">
        <v>17.600000000000001</v>
      </c>
      <c r="RI55" s="17">
        <v>13.38</v>
      </c>
      <c r="RJ55" s="17">
        <v>17.489000000000001</v>
      </c>
      <c r="RK55" s="17">
        <v>0.111</v>
      </c>
      <c r="RL55" s="17">
        <v>46.2</v>
      </c>
      <c r="RM55" s="17">
        <v>39.19</v>
      </c>
      <c r="RN55" s="17">
        <v>55.128999999999998</v>
      </c>
      <c r="RO55" s="17">
        <v>-8.9290000000000003</v>
      </c>
      <c r="RP55" s="17">
        <v>0</v>
      </c>
      <c r="RQ55" s="17"/>
      <c r="RR55" s="17"/>
      <c r="RS55" s="17">
        <v>0</v>
      </c>
      <c r="RT55" s="17">
        <v>2.9</v>
      </c>
      <c r="RU55" s="17">
        <v>3.06</v>
      </c>
      <c r="RV55" s="17">
        <v>3.06</v>
      </c>
      <c r="RW55" s="17">
        <v>-0.16</v>
      </c>
      <c r="RX55" s="17">
        <v>20.399999999999999</v>
      </c>
      <c r="RY55" s="17">
        <v>19.792000000000002</v>
      </c>
      <c r="RZ55" s="17">
        <v>19.792000000000002</v>
      </c>
      <c r="SA55" s="17">
        <v>0.60799999999999998</v>
      </c>
      <c r="SB55" s="17">
        <v>3.2</v>
      </c>
      <c r="SC55" s="17">
        <v>2</v>
      </c>
      <c r="SD55" s="17">
        <v>2</v>
      </c>
      <c r="SE55" s="17">
        <v>1.2</v>
      </c>
      <c r="SF55" s="17"/>
      <c r="SG55" s="17"/>
      <c r="SH55" s="17">
        <v>0.4</v>
      </c>
      <c r="SI55" s="17">
        <v>-0.4</v>
      </c>
      <c r="SJ55" s="17">
        <v>0</v>
      </c>
      <c r="SK55" s="17"/>
      <c r="SL55" s="17"/>
      <c r="SM55" s="17">
        <v>0</v>
      </c>
      <c r="SN55" s="17">
        <v>19.899999999999999</v>
      </c>
      <c r="SO55" s="17">
        <v>19.1448</v>
      </c>
      <c r="SP55" s="17">
        <v>19.1448</v>
      </c>
      <c r="SQ55" s="17">
        <v>0.75519999999999998</v>
      </c>
      <c r="SR55" s="17">
        <v>13.1</v>
      </c>
      <c r="SS55" s="17">
        <v>12.244899999999999</v>
      </c>
      <c r="ST55" s="17">
        <v>12.244899999999999</v>
      </c>
      <c r="SU55" s="17">
        <v>0.85509999999999997</v>
      </c>
      <c r="SV55" s="17">
        <v>20.3</v>
      </c>
      <c r="SW55" s="17">
        <v>19.436350000000001</v>
      </c>
      <c r="SX55" s="17">
        <v>19.436350000000001</v>
      </c>
      <c r="SY55" s="17">
        <v>0.86365000000000003</v>
      </c>
      <c r="SZ55" s="17">
        <v>20.2</v>
      </c>
      <c r="TA55" s="17">
        <v>19.436350000000001</v>
      </c>
      <c r="TB55" s="17">
        <v>19.436350000000001</v>
      </c>
      <c r="TC55" s="17">
        <v>0.76365000000000005</v>
      </c>
      <c r="TD55" s="17">
        <v>2.7</v>
      </c>
      <c r="TE55" s="17">
        <v>0.28999999999999998</v>
      </c>
      <c r="TF55" s="17">
        <v>0.28999999999999998</v>
      </c>
      <c r="TG55" s="17">
        <v>2.41</v>
      </c>
      <c r="TH55" s="17">
        <v>5.9</v>
      </c>
      <c r="TI55" s="17">
        <v>8.7799999999999994</v>
      </c>
      <c r="TJ55" s="17">
        <v>34</v>
      </c>
      <c r="TK55" s="17">
        <v>-28.1</v>
      </c>
      <c r="TL55" s="17">
        <v>0</v>
      </c>
      <c r="TM55" s="17"/>
      <c r="TN55" s="17"/>
      <c r="TO55" s="17">
        <v>0</v>
      </c>
      <c r="TP55" s="17">
        <v>41.2</v>
      </c>
      <c r="TQ55" s="17">
        <v>70.959999999999994</v>
      </c>
      <c r="TR55" s="17">
        <v>32.595999999999997</v>
      </c>
      <c r="TS55" s="17">
        <v>8.6039999999999992</v>
      </c>
      <c r="TT55" s="17">
        <v>64</v>
      </c>
      <c r="TU55" s="17">
        <v>59.75</v>
      </c>
      <c r="TV55" s="17">
        <v>64.055000000000007</v>
      </c>
      <c r="TW55" s="17">
        <v>-5.5E-2</v>
      </c>
      <c r="TX55" s="17">
        <v>0</v>
      </c>
      <c r="TY55" s="17">
        <v>0.88900000000000001</v>
      </c>
      <c r="TZ55" s="17">
        <v>0.88900000000000001</v>
      </c>
      <c r="UA55" s="17">
        <v>-0.88900000000000001</v>
      </c>
      <c r="UB55" s="17">
        <v>0</v>
      </c>
      <c r="UC55" s="17">
        <v>1.3480000000000001</v>
      </c>
      <c r="UD55" s="17">
        <v>1.3480000000000001</v>
      </c>
      <c r="UE55" s="17">
        <v>-1.3480000000000001</v>
      </c>
      <c r="UF55" s="17">
        <v>0</v>
      </c>
      <c r="UG55" s="17"/>
      <c r="UH55" s="17"/>
      <c r="UI55" s="17">
        <v>0</v>
      </c>
      <c r="UJ55" s="17">
        <v>21</v>
      </c>
      <c r="UK55" s="17">
        <v>21</v>
      </c>
      <c r="UL55" s="17">
        <v>19.436350000000001</v>
      </c>
      <c r="UM55" s="17">
        <v>1.56365</v>
      </c>
      <c r="UN55" s="17">
        <v>8.1</v>
      </c>
      <c r="UO55" s="17">
        <v>8.1999999999999993</v>
      </c>
      <c r="UP55" s="17">
        <v>8.1999999999999993</v>
      </c>
      <c r="UQ55" s="17">
        <v>-0.1</v>
      </c>
      <c r="UR55" s="17">
        <v>7</v>
      </c>
      <c r="US55" s="17">
        <v>7.1</v>
      </c>
      <c r="UT55" s="17">
        <v>7.1</v>
      </c>
      <c r="UU55" s="17">
        <v>-0.1</v>
      </c>
      <c r="UV55" s="17">
        <v>20.399999999999999</v>
      </c>
      <c r="UW55" s="17">
        <v>20</v>
      </c>
      <c r="UX55" s="17">
        <v>19.436350000000001</v>
      </c>
      <c r="UY55" s="17">
        <v>0.96365000000000001</v>
      </c>
      <c r="UZ55" s="17">
        <v>20.399999999999999</v>
      </c>
      <c r="VA55" s="17">
        <v>20</v>
      </c>
      <c r="VB55" s="17">
        <v>19.436350000000001</v>
      </c>
      <c r="VC55" s="17">
        <v>0.96365000000000001</v>
      </c>
      <c r="VD55" s="17">
        <v>20</v>
      </c>
      <c r="VE55" s="17">
        <v>20</v>
      </c>
      <c r="VF55" s="17">
        <v>19.436350000000001</v>
      </c>
      <c r="VG55" s="17">
        <v>0.56364999999999998</v>
      </c>
      <c r="VH55" s="17">
        <v>0</v>
      </c>
      <c r="VI55" s="17"/>
      <c r="VJ55" s="17"/>
      <c r="VK55" s="17">
        <v>0</v>
      </c>
      <c r="VL55" s="17">
        <v>0</v>
      </c>
      <c r="VM55" s="17"/>
      <c r="VN55" s="17"/>
      <c r="VO55" s="17">
        <v>0</v>
      </c>
      <c r="VP55" s="17">
        <v>0</v>
      </c>
      <c r="VQ55" s="17"/>
      <c r="VR55" s="17"/>
      <c r="VS55" s="17">
        <v>0</v>
      </c>
      <c r="VT55" s="17">
        <v>0</v>
      </c>
      <c r="VU55" s="17"/>
      <c r="VV55" s="17"/>
      <c r="VW55" s="17">
        <v>0</v>
      </c>
      <c r="VX55" s="17">
        <v>0.6</v>
      </c>
      <c r="VY55" s="17">
        <v>0.6</v>
      </c>
      <c r="VZ55" s="17">
        <v>0.6</v>
      </c>
      <c r="WA55" s="17">
        <v>0</v>
      </c>
      <c r="WB55" s="17">
        <v>35.299999999999997</v>
      </c>
      <c r="WC55" s="17">
        <v>47.3</v>
      </c>
      <c r="WD55" s="17">
        <v>28</v>
      </c>
      <c r="WE55" s="17">
        <v>7.3</v>
      </c>
      <c r="WF55" s="17">
        <v>0</v>
      </c>
      <c r="WG55" s="17"/>
      <c r="WH55" s="17">
        <v>21.456</v>
      </c>
      <c r="WI55" s="17">
        <v>-21.456</v>
      </c>
      <c r="WJ55" s="17">
        <v>0</v>
      </c>
      <c r="WK55" s="17"/>
      <c r="WL55" s="17"/>
      <c r="WM55" s="17">
        <v>0</v>
      </c>
      <c r="WN55" s="17">
        <v>4.8</v>
      </c>
      <c r="WO55" s="17">
        <v>4.2</v>
      </c>
      <c r="WP55" s="17">
        <v>4.2</v>
      </c>
      <c r="WQ55" s="17">
        <v>0.6</v>
      </c>
      <c r="WR55" s="17">
        <v>2.4</v>
      </c>
      <c r="WS55" s="17">
        <v>2.4</v>
      </c>
      <c r="WT55" s="17">
        <v>2.4</v>
      </c>
      <c r="WU55" s="17">
        <v>0</v>
      </c>
      <c r="WV55" s="17">
        <v>1.1000000000000001</v>
      </c>
      <c r="WW55" s="17">
        <v>1.2</v>
      </c>
      <c r="WX55" s="17">
        <v>1.2</v>
      </c>
      <c r="WY55" s="17">
        <v>-0.1</v>
      </c>
      <c r="WZ55" s="17">
        <v>2.8</v>
      </c>
      <c r="XA55" s="17">
        <v>2.8</v>
      </c>
      <c r="XB55" s="17">
        <v>2.8</v>
      </c>
      <c r="XC55" s="17">
        <v>0</v>
      </c>
      <c r="XD55" s="17">
        <v>0</v>
      </c>
      <c r="XE55" s="17"/>
      <c r="XF55" s="17"/>
      <c r="XG55" s="17">
        <v>0</v>
      </c>
      <c r="XH55" s="17">
        <v>6.5</v>
      </c>
      <c r="XI55" s="17">
        <v>6.4</v>
      </c>
      <c r="XJ55" s="17">
        <v>6.4</v>
      </c>
      <c r="XK55" s="17">
        <v>0.1</v>
      </c>
      <c r="XL55" s="17">
        <v>20</v>
      </c>
      <c r="XM55" s="17">
        <v>19.241980000000002</v>
      </c>
      <c r="XN55" s="17">
        <v>19.241980000000002</v>
      </c>
      <c r="XO55" s="17">
        <v>0.75802000000000003</v>
      </c>
      <c r="XP55" s="17">
        <v>20</v>
      </c>
      <c r="XQ55" s="17">
        <v>20</v>
      </c>
      <c r="XR55" s="17">
        <v>19.241980000000002</v>
      </c>
      <c r="XS55" s="17">
        <v>0.75802000000000003</v>
      </c>
      <c r="XT55" s="17"/>
      <c r="XU55" s="17"/>
      <c r="XV55" s="17"/>
      <c r="XW55" s="17">
        <v>0</v>
      </c>
      <c r="XX55" s="17">
        <v>43.8</v>
      </c>
      <c r="XY55" s="17">
        <v>37.5</v>
      </c>
      <c r="XZ55" s="17">
        <v>32.5</v>
      </c>
      <c r="YA55" s="17">
        <v>11.3</v>
      </c>
      <c r="YB55" s="17">
        <v>28.8</v>
      </c>
      <c r="YC55" s="17">
        <v>37.5</v>
      </c>
      <c r="YD55" s="17">
        <v>32.5</v>
      </c>
      <c r="YE55" s="17">
        <v>-3.7</v>
      </c>
      <c r="YF55" s="17">
        <v>17.100000000000001</v>
      </c>
      <c r="YG55" s="17">
        <v>17</v>
      </c>
      <c r="YH55" s="17">
        <v>14</v>
      </c>
      <c r="YI55" s="17">
        <v>3.1</v>
      </c>
      <c r="YJ55" s="17">
        <v>11.5</v>
      </c>
      <c r="YK55" s="17">
        <v>12</v>
      </c>
      <c r="YL55" s="17">
        <v>12</v>
      </c>
      <c r="YM55" s="17">
        <v>-0.5</v>
      </c>
      <c r="YN55" s="17">
        <v>5.3</v>
      </c>
      <c r="YO55" s="17">
        <v>7.59</v>
      </c>
      <c r="YP55" s="17">
        <v>7.59</v>
      </c>
      <c r="YQ55" s="17">
        <v>-2.29</v>
      </c>
      <c r="YR55" s="17">
        <v>12.1</v>
      </c>
      <c r="YS55" s="17">
        <v>11</v>
      </c>
      <c r="YT55" s="17">
        <v>11</v>
      </c>
      <c r="YU55" s="17">
        <v>1.1000000000000001</v>
      </c>
      <c r="YV55" s="17">
        <v>21</v>
      </c>
      <c r="YW55" s="17">
        <v>19</v>
      </c>
      <c r="YX55" s="17">
        <v>19</v>
      </c>
      <c r="YY55" s="17">
        <v>2</v>
      </c>
    </row>
    <row r="56" spans="1:675" ht="24" customHeight="1" x14ac:dyDescent="0.3">
      <c r="A56" s="1"/>
      <c r="B56" s="18" t="s">
        <v>845</v>
      </c>
      <c r="C56" s="18" t="s">
        <v>69</v>
      </c>
      <c r="D56" s="19">
        <v>202.3</v>
      </c>
      <c r="E56" s="19">
        <v>203.40136000000001</v>
      </c>
      <c r="F56" s="19">
        <v>203.40136000000001</v>
      </c>
      <c r="G56" s="19">
        <v>-1.1013599999999999</v>
      </c>
      <c r="H56" s="19">
        <v>658.3</v>
      </c>
      <c r="I56" s="19">
        <v>650</v>
      </c>
      <c r="J56" s="19">
        <v>629.90463999999997</v>
      </c>
      <c r="K56" s="19">
        <v>28.39536</v>
      </c>
      <c r="L56" s="19">
        <v>145.80000000000001</v>
      </c>
      <c r="M56" s="19">
        <v>147.4599</v>
      </c>
      <c r="N56" s="19">
        <v>205.11832000000001</v>
      </c>
      <c r="O56" s="19">
        <v>-59.31832</v>
      </c>
      <c r="P56" s="19">
        <v>0</v>
      </c>
      <c r="Q56" s="19">
        <v>8.8258700000000001</v>
      </c>
      <c r="R56" s="19">
        <v>8.8258700000000001</v>
      </c>
      <c r="S56" s="19">
        <v>-8.8258700000000001</v>
      </c>
      <c r="T56" s="19">
        <v>6.3</v>
      </c>
      <c r="U56" s="19">
        <v>8.5166900000000005</v>
      </c>
      <c r="V56" s="19">
        <v>8.5166900000000005</v>
      </c>
      <c r="W56" s="19">
        <v>-2.2166899999999998</v>
      </c>
      <c r="X56" s="19">
        <v>93</v>
      </c>
      <c r="Y56" s="19">
        <v>91.867829999999998</v>
      </c>
      <c r="Z56" s="19">
        <v>91.867829999999998</v>
      </c>
      <c r="AA56" s="19">
        <v>1.1321699999999999</v>
      </c>
      <c r="AB56" s="19">
        <v>230.2</v>
      </c>
      <c r="AC56" s="19">
        <v>226.00122999999999</v>
      </c>
      <c r="AD56" s="19">
        <v>242</v>
      </c>
      <c r="AE56" s="19">
        <v>-11.8</v>
      </c>
      <c r="AF56" s="19">
        <v>82</v>
      </c>
      <c r="AG56" s="19">
        <v>86.98997</v>
      </c>
      <c r="AH56" s="19">
        <v>86.98997</v>
      </c>
      <c r="AI56" s="19">
        <v>-4.9899699999999996</v>
      </c>
      <c r="AJ56" s="19">
        <v>0</v>
      </c>
      <c r="AK56" s="19"/>
      <c r="AL56" s="19"/>
      <c r="AM56" s="19">
        <v>0</v>
      </c>
      <c r="AN56" s="19"/>
      <c r="AO56" s="19"/>
      <c r="AP56" s="19"/>
      <c r="AQ56" s="19">
        <v>0</v>
      </c>
      <c r="AR56" s="19"/>
      <c r="AS56" s="19"/>
      <c r="AT56" s="19"/>
      <c r="AU56" s="19">
        <v>0</v>
      </c>
      <c r="AV56" s="19"/>
      <c r="AW56" s="19"/>
      <c r="AX56" s="19"/>
      <c r="AY56" s="19">
        <v>0</v>
      </c>
      <c r="AZ56" s="19"/>
      <c r="BA56" s="19"/>
      <c r="BB56" s="19"/>
      <c r="BC56" s="19">
        <v>0</v>
      </c>
      <c r="BD56" s="19"/>
      <c r="BE56" s="19"/>
      <c r="BF56" s="19"/>
      <c r="BG56" s="19">
        <v>0</v>
      </c>
      <c r="BH56" s="19"/>
      <c r="BI56" s="19"/>
      <c r="BJ56" s="19"/>
      <c r="BK56" s="19">
        <v>0</v>
      </c>
      <c r="BL56" s="19">
        <v>581.5</v>
      </c>
      <c r="BM56" s="19">
        <v>582.50599999999997</v>
      </c>
      <c r="BN56" s="19">
        <v>582.50599999999997</v>
      </c>
      <c r="BO56" s="19">
        <v>-1.006</v>
      </c>
      <c r="BP56" s="19">
        <v>10.7</v>
      </c>
      <c r="BQ56" s="19">
        <v>10.52094</v>
      </c>
      <c r="BR56" s="19">
        <v>10.52094</v>
      </c>
      <c r="BS56" s="19">
        <v>0.17906</v>
      </c>
      <c r="BT56" s="19"/>
      <c r="BU56" s="19"/>
      <c r="BV56" s="19">
        <v>17.629960000000001</v>
      </c>
      <c r="BW56" s="19">
        <v>-17.629960000000001</v>
      </c>
      <c r="BX56" s="19"/>
      <c r="BY56" s="19"/>
      <c r="BZ56" s="19"/>
      <c r="CA56" s="19">
        <v>0</v>
      </c>
      <c r="CB56" s="19"/>
      <c r="CC56" s="19"/>
      <c r="CD56" s="19"/>
      <c r="CE56" s="19">
        <v>0</v>
      </c>
      <c r="CF56" s="19"/>
      <c r="CG56" s="19"/>
      <c r="CH56" s="19"/>
      <c r="CI56" s="19">
        <v>0</v>
      </c>
      <c r="CJ56" s="19">
        <v>164.5</v>
      </c>
      <c r="CK56" s="19">
        <v>164.06706</v>
      </c>
      <c r="CL56" s="19">
        <v>164.06706</v>
      </c>
      <c r="CM56" s="19">
        <v>0.43293999999999999</v>
      </c>
      <c r="CN56" s="19">
        <v>10.1</v>
      </c>
      <c r="CO56" s="19">
        <v>9.2994299999999992</v>
      </c>
      <c r="CP56" s="19">
        <v>9.2994299999999992</v>
      </c>
      <c r="CQ56" s="19">
        <v>0.80057</v>
      </c>
      <c r="CR56" s="19">
        <v>6.6</v>
      </c>
      <c r="CS56" s="19">
        <v>4.9935799999999997</v>
      </c>
      <c r="CT56" s="19">
        <v>4.9935799999999997</v>
      </c>
      <c r="CU56" s="19">
        <v>1.60642</v>
      </c>
      <c r="CV56" s="19"/>
      <c r="CW56" s="19"/>
      <c r="CX56" s="19"/>
      <c r="CY56" s="19">
        <v>0</v>
      </c>
      <c r="CZ56" s="19">
        <v>6.7</v>
      </c>
      <c r="DA56" s="19">
        <v>6.8787000000000003</v>
      </c>
      <c r="DB56" s="19">
        <v>6.8787000000000003</v>
      </c>
      <c r="DC56" s="19">
        <v>-0.1787</v>
      </c>
      <c r="DD56" s="19"/>
      <c r="DE56" s="19"/>
      <c r="DF56" s="19"/>
      <c r="DG56" s="19">
        <v>0</v>
      </c>
      <c r="DH56" s="19">
        <v>91.7</v>
      </c>
      <c r="DI56" s="19">
        <v>142.44412</v>
      </c>
      <c r="DJ56" s="19">
        <v>142.44412</v>
      </c>
      <c r="DK56" s="19">
        <v>-50.744120000000002</v>
      </c>
      <c r="DL56" s="19"/>
      <c r="DM56" s="19"/>
      <c r="DN56" s="19"/>
      <c r="DO56" s="19">
        <v>0</v>
      </c>
      <c r="DP56" s="19"/>
      <c r="DQ56" s="19"/>
      <c r="DR56" s="19"/>
      <c r="DS56" s="19">
        <v>0</v>
      </c>
      <c r="DT56" s="19">
        <v>0</v>
      </c>
      <c r="DU56" s="19">
        <v>23.215890000000002</v>
      </c>
      <c r="DV56" s="19">
        <v>23.215890000000002</v>
      </c>
      <c r="DW56" s="19">
        <v>-23.215890000000002</v>
      </c>
      <c r="DX56" s="19"/>
      <c r="DY56" s="19"/>
      <c r="DZ56" s="19"/>
      <c r="EA56" s="19">
        <v>0</v>
      </c>
      <c r="EB56" s="19">
        <v>110.2</v>
      </c>
      <c r="EC56" s="19">
        <v>112.46647</v>
      </c>
      <c r="ED56" s="19">
        <v>112.46647</v>
      </c>
      <c r="EE56" s="19">
        <v>-2.26647</v>
      </c>
      <c r="EF56" s="19">
        <v>153.4</v>
      </c>
      <c r="EG56" s="19">
        <v>213.33726999999999</v>
      </c>
      <c r="EH56" s="19">
        <v>220.69499999999999</v>
      </c>
      <c r="EI56" s="19">
        <v>-67.295000000000002</v>
      </c>
      <c r="EJ56" s="19">
        <v>0</v>
      </c>
      <c r="EK56" s="19"/>
      <c r="EL56" s="19"/>
      <c r="EM56" s="19">
        <v>0</v>
      </c>
      <c r="EN56" s="19"/>
      <c r="EO56" s="19"/>
      <c r="EP56" s="19"/>
      <c r="EQ56" s="19">
        <v>0</v>
      </c>
      <c r="ER56" s="19"/>
      <c r="ES56" s="19"/>
      <c r="ET56" s="19"/>
      <c r="EU56" s="19">
        <v>0</v>
      </c>
      <c r="EV56" s="19">
        <v>6.5</v>
      </c>
      <c r="EW56" s="19">
        <v>6.39</v>
      </c>
      <c r="EX56" s="19">
        <v>6.39</v>
      </c>
      <c r="EY56" s="19">
        <v>0.11</v>
      </c>
      <c r="EZ56" s="19">
        <v>366.1</v>
      </c>
      <c r="FA56" s="19">
        <v>360</v>
      </c>
      <c r="FB56" s="19">
        <v>360</v>
      </c>
      <c r="FC56" s="19">
        <v>6.1</v>
      </c>
      <c r="FD56" s="19">
        <v>39.1</v>
      </c>
      <c r="FE56" s="19">
        <v>81.635570000000001</v>
      </c>
      <c r="FF56" s="19">
        <v>81.635570000000001</v>
      </c>
      <c r="FG56" s="19">
        <v>-42.53557</v>
      </c>
      <c r="FH56" s="19">
        <v>141.80000000000001</v>
      </c>
      <c r="FI56" s="19">
        <v>149.98721</v>
      </c>
      <c r="FJ56" s="19">
        <v>149.98721</v>
      </c>
      <c r="FK56" s="19">
        <v>-8.1872100000000003</v>
      </c>
      <c r="FL56" s="19">
        <v>0</v>
      </c>
      <c r="FM56" s="19">
        <v>41.89893</v>
      </c>
      <c r="FN56" s="19">
        <v>41.89893</v>
      </c>
      <c r="FO56" s="19">
        <v>-41.89893</v>
      </c>
      <c r="FP56" s="19">
        <v>18.7</v>
      </c>
      <c r="FQ56" s="19">
        <v>19.21088</v>
      </c>
      <c r="FR56" s="19">
        <v>19.21088</v>
      </c>
      <c r="FS56" s="19">
        <v>-0.51088</v>
      </c>
      <c r="FT56" s="19">
        <v>19.045999999999999</v>
      </c>
      <c r="FU56" s="19">
        <v>18.172979999999999</v>
      </c>
      <c r="FV56" s="19">
        <v>18.172979999999999</v>
      </c>
      <c r="FW56" s="19">
        <v>0.87302000000000002</v>
      </c>
      <c r="FX56" s="19">
        <v>91</v>
      </c>
      <c r="FY56" s="19">
        <v>87.773570000000007</v>
      </c>
      <c r="FZ56" s="19">
        <v>87.773570000000007</v>
      </c>
      <c r="GA56" s="19">
        <v>3.2264300000000001</v>
      </c>
      <c r="GB56" s="19">
        <v>171.6</v>
      </c>
      <c r="GC56" s="19">
        <v>176.44598999999999</v>
      </c>
      <c r="GD56" s="19">
        <v>71.867419999999996</v>
      </c>
      <c r="GE56" s="19">
        <v>99.732579999999999</v>
      </c>
      <c r="GF56" s="19">
        <v>171.9</v>
      </c>
      <c r="GG56" s="19">
        <v>176.44598999999999</v>
      </c>
      <c r="GH56" s="19">
        <v>71.867419999999996</v>
      </c>
      <c r="GI56" s="19">
        <v>100.03258</v>
      </c>
      <c r="GJ56" s="19">
        <v>176.3</v>
      </c>
      <c r="GK56" s="19">
        <v>176.97585000000001</v>
      </c>
      <c r="GL56" s="19">
        <v>72.083240000000004</v>
      </c>
      <c r="GM56" s="19">
        <v>104.21675999999999</v>
      </c>
      <c r="GN56" s="19">
        <v>107.2</v>
      </c>
      <c r="GO56" s="19">
        <v>110.48202000000001</v>
      </c>
      <c r="GP56" s="19">
        <v>110.48202000000001</v>
      </c>
      <c r="GQ56" s="19">
        <v>-3.2820200000000002</v>
      </c>
      <c r="GR56" s="19">
        <v>46</v>
      </c>
      <c r="GS56" s="19">
        <v>47.082599999999999</v>
      </c>
      <c r="GT56" s="19">
        <v>47.082599999999999</v>
      </c>
      <c r="GU56" s="19">
        <v>-1.0826</v>
      </c>
      <c r="GV56" s="19"/>
      <c r="GW56" s="19"/>
      <c r="GX56" s="19">
        <v>38.272109999999998</v>
      </c>
      <c r="GY56" s="19">
        <v>-38.272109999999998</v>
      </c>
      <c r="GZ56" s="19">
        <v>3.8</v>
      </c>
      <c r="HA56" s="19"/>
      <c r="HB56" s="19"/>
      <c r="HC56" s="19">
        <v>3.8</v>
      </c>
      <c r="HD56" s="19">
        <v>28.4</v>
      </c>
      <c r="HE56" s="19">
        <v>30.13373</v>
      </c>
      <c r="HF56" s="19">
        <v>30.13373</v>
      </c>
      <c r="HG56" s="19">
        <v>-1.73373</v>
      </c>
      <c r="HH56" s="19">
        <v>93.6</v>
      </c>
      <c r="HI56" s="19">
        <v>144.82507000000001</v>
      </c>
      <c r="HJ56" s="19">
        <v>143.72332</v>
      </c>
      <c r="HK56" s="19">
        <v>-50.12332</v>
      </c>
      <c r="HL56" s="19"/>
      <c r="HM56" s="19"/>
      <c r="HN56" s="19"/>
      <c r="HO56" s="19">
        <v>0</v>
      </c>
      <c r="HP56" s="19"/>
      <c r="HQ56" s="19"/>
      <c r="HR56" s="19"/>
      <c r="HS56" s="19">
        <v>0</v>
      </c>
      <c r="HT56" s="19">
        <v>95.2</v>
      </c>
      <c r="HU56" s="19">
        <v>95.545190000000005</v>
      </c>
      <c r="HV56" s="19">
        <v>95.545190000000005</v>
      </c>
      <c r="HW56" s="19">
        <v>-0.34519</v>
      </c>
      <c r="HX56" s="19">
        <v>25.3</v>
      </c>
      <c r="HY56" s="19">
        <v>84.067499999999995</v>
      </c>
      <c r="HZ56" s="19">
        <v>84.067499999999995</v>
      </c>
      <c r="IA56" s="19">
        <v>-58.767499999999998</v>
      </c>
      <c r="IB56" s="19">
        <v>0</v>
      </c>
      <c r="IC56" s="19"/>
      <c r="ID56" s="19"/>
      <c r="IE56" s="19">
        <v>0</v>
      </c>
      <c r="IF56" s="19">
        <v>45.3</v>
      </c>
      <c r="IG56" s="19"/>
      <c r="IH56" s="19"/>
      <c r="II56" s="19">
        <v>45.3</v>
      </c>
      <c r="IJ56" s="19"/>
      <c r="IK56" s="19"/>
      <c r="IL56" s="19"/>
      <c r="IM56" s="19">
        <v>0</v>
      </c>
      <c r="IN56" s="19"/>
      <c r="IO56" s="19"/>
      <c r="IP56" s="19"/>
      <c r="IQ56" s="19">
        <v>0</v>
      </c>
      <c r="IR56" s="19"/>
      <c r="IS56" s="19"/>
      <c r="IT56" s="19"/>
      <c r="IU56" s="19">
        <v>0</v>
      </c>
      <c r="IV56" s="19">
        <v>131.6</v>
      </c>
      <c r="IW56" s="19">
        <v>136.69067999999999</v>
      </c>
      <c r="IX56" s="19">
        <v>136.69067999999999</v>
      </c>
      <c r="IY56" s="19">
        <v>-5.0906799999999999</v>
      </c>
      <c r="IZ56" s="19"/>
      <c r="JA56" s="19"/>
      <c r="JB56" s="19"/>
      <c r="JC56" s="19">
        <v>0</v>
      </c>
      <c r="JD56" s="19"/>
      <c r="JE56" s="19"/>
      <c r="JF56" s="19"/>
      <c r="JG56" s="19">
        <v>0</v>
      </c>
      <c r="JH56" s="19"/>
      <c r="JI56" s="19"/>
      <c r="JJ56" s="19"/>
      <c r="JK56" s="19">
        <v>0</v>
      </c>
      <c r="JL56" s="19"/>
      <c r="JM56" s="19"/>
      <c r="JN56" s="19"/>
      <c r="JO56" s="19">
        <v>0</v>
      </c>
      <c r="JP56" s="19"/>
      <c r="JQ56" s="19"/>
      <c r="JR56" s="19"/>
      <c r="JS56" s="19">
        <v>0</v>
      </c>
      <c r="JT56" s="19"/>
      <c r="JU56" s="19"/>
      <c r="JV56" s="19"/>
      <c r="JW56" s="19">
        <v>0</v>
      </c>
      <c r="JX56" s="19">
        <v>194.7</v>
      </c>
      <c r="JY56" s="19">
        <v>200.67499000000001</v>
      </c>
      <c r="JZ56" s="19">
        <v>200.67499000000001</v>
      </c>
      <c r="KA56" s="19">
        <v>-5.97499</v>
      </c>
      <c r="KB56" s="19">
        <v>195.6</v>
      </c>
      <c r="KC56" s="19">
        <v>200.3066</v>
      </c>
      <c r="KD56" s="19">
        <v>200.3066</v>
      </c>
      <c r="KE56" s="19">
        <v>-4.7065999999999999</v>
      </c>
      <c r="KF56" s="19">
        <v>195.7</v>
      </c>
      <c r="KG56" s="19">
        <v>200.18467000000001</v>
      </c>
      <c r="KH56" s="19">
        <v>200.18467000000001</v>
      </c>
      <c r="KI56" s="19">
        <v>-4.4846700000000004</v>
      </c>
      <c r="KJ56" s="19">
        <v>0</v>
      </c>
      <c r="KK56" s="19"/>
      <c r="KL56" s="19"/>
      <c r="KM56" s="19">
        <v>0</v>
      </c>
      <c r="KN56" s="19"/>
      <c r="KO56" s="19"/>
      <c r="KP56" s="19"/>
      <c r="KQ56" s="19">
        <v>0</v>
      </c>
      <c r="KR56" s="19"/>
      <c r="KS56" s="19"/>
      <c r="KT56" s="19"/>
      <c r="KU56" s="19">
        <v>0</v>
      </c>
      <c r="KV56" s="19">
        <v>4</v>
      </c>
      <c r="KW56" s="19">
        <v>4.7853599999999998</v>
      </c>
      <c r="KX56" s="19">
        <v>4.7853599999999998</v>
      </c>
      <c r="KY56" s="19">
        <v>-0.78535999999999995</v>
      </c>
      <c r="KZ56" s="19">
        <v>155.9</v>
      </c>
      <c r="LA56" s="19">
        <v>231.83090000000001</v>
      </c>
      <c r="LB56" s="19">
        <v>235.29057</v>
      </c>
      <c r="LC56" s="19">
        <v>-79.390569999999997</v>
      </c>
      <c r="LD56" s="19">
        <v>136.5</v>
      </c>
      <c r="LE56" s="19">
        <v>133.16031000000001</v>
      </c>
      <c r="LF56" s="19">
        <v>133.16031000000001</v>
      </c>
      <c r="LG56" s="19">
        <v>3.33969</v>
      </c>
      <c r="LH56" s="19">
        <v>62.9</v>
      </c>
      <c r="LI56" s="19">
        <v>67.199219999999997</v>
      </c>
      <c r="LJ56" s="19">
        <v>67.199219999999997</v>
      </c>
      <c r="LK56" s="19">
        <v>-4.29922</v>
      </c>
      <c r="LL56" s="19">
        <v>78</v>
      </c>
      <c r="LM56" s="19">
        <v>78.567999999999998</v>
      </c>
      <c r="LN56" s="19">
        <v>78.567999999999998</v>
      </c>
      <c r="LO56" s="19">
        <v>-0.56799999999999995</v>
      </c>
      <c r="LP56" s="19">
        <v>30.9</v>
      </c>
      <c r="LQ56" s="19">
        <v>29.980560000000001</v>
      </c>
      <c r="LR56" s="19">
        <v>29.980560000000001</v>
      </c>
      <c r="LS56" s="19">
        <v>0.91944000000000004</v>
      </c>
      <c r="LT56" s="19"/>
      <c r="LU56" s="19"/>
      <c r="LV56" s="19"/>
      <c r="LW56" s="19">
        <v>0</v>
      </c>
      <c r="LX56" s="19">
        <v>32.4</v>
      </c>
      <c r="LY56" s="19">
        <v>42.534559999999999</v>
      </c>
      <c r="LZ56" s="19"/>
      <c r="MA56" s="19">
        <v>32.4</v>
      </c>
      <c r="MB56" s="19">
        <v>32.5</v>
      </c>
      <c r="MC56" s="19">
        <v>34.868319999999997</v>
      </c>
      <c r="MD56" s="19"/>
      <c r="ME56" s="19">
        <v>32.5</v>
      </c>
      <c r="MF56" s="19">
        <v>138.9</v>
      </c>
      <c r="MG56" s="19"/>
      <c r="MH56" s="19"/>
      <c r="MI56" s="19">
        <v>138.9</v>
      </c>
      <c r="MJ56" s="19"/>
      <c r="MK56" s="19"/>
      <c r="ML56" s="19"/>
      <c r="MM56" s="19">
        <v>0</v>
      </c>
      <c r="MN56" s="19"/>
      <c r="MO56" s="19"/>
      <c r="MP56" s="19"/>
      <c r="MQ56" s="19">
        <v>0</v>
      </c>
      <c r="MR56" s="19"/>
      <c r="MS56" s="19"/>
      <c r="MT56" s="19"/>
      <c r="MU56" s="19">
        <v>0</v>
      </c>
      <c r="MV56" s="19">
        <v>175.2</v>
      </c>
      <c r="MW56" s="19"/>
      <c r="MX56" s="19">
        <v>175.465</v>
      </c>
      <c r="MY56" s="19">
        <v>-0.26500000000000001</v>
      </c>
      <c r="MZ56" s="19">
        <v>94.8</v>
      </c>
      <c r="NA56" s="19"/>
      <c r="NB56" s="19"/>
      <c r="NC56" s="19">
        <v>94.8</v>
      </c>
      <c r="ND56" s="19">
        <v>175.7</v>
      </c>
      <c r="NE56" s="19"/>
      <c r="NF56" s="19"/>
      <c r="NG56" s="19">
        <v>175.7</v>
      </c>
      <c r="NH56" s="19">
        <v>0</v>
      </c>
      <c r="NI56" s="19"/>
      <c r="NJ56" s="19"/>
      <c r="NK56" s="19">
        <v>0</v>
      </c>
      <c r="NL56" s="19"/>
      <c r="NM56" s="19"/>
      <c r="NN56" s="19"/>
      <c r="NO56" s="19">
        <v>0</v>
      </c>
      <c r="NP56" s="19"/>
      <c r="NQ56" s="19"/>
      <c r="NR56" s="19"/>
      <c r="NS56" s="19">
        <v>0</v>
      </c>
      <c r="NT56" s="19">
        <v>0</v>
      </c>
      <c r="NU56" s="19">
        <v>9.09</v>
      </c>
      <c r="NV56" s="19">
        <v>9.09</v>
      </c>
      <c r="NW56" s="19">
        <v>-9.09</v>
      </c>
      <c r="NX56" s="19">
        <v>9.3000000000000007</v>
      </c>
      <c r="NY56" s="19">
        <v>9.0694199999999991</v>
      </c>
      <c r="NZ56" s="19">
        <v>9.0694199999999991</v>
      </c>
      <c r="OA56" s="19">
        <v>0.23058000000000001</v>
      </c>
      <c r="OB56" s="19">
        <v>19.8</v>
      </c>
      <c r="OC56" s="19"/>
      <c r="OD56" s="19"/>
      <c r="OE56" s="19">
        <v>19.8</v>
      </c>
      <c r="OF56" s="19">
        <v>0</v>
      </c>
      <c r="OG56" s="19"/>
      <c r="OH56" s="19"/>
      <c r="OI56" s="19">
        <v>0</v>
      </c>
      <c r="OJ56" s="19">
        <v>63.8</v>
      </c>
      <c r="OK56" s="19">
        <v>61.71</v>
      </c>
      <c r="OL56" s="19">
        <v>82.521000000000001</v>
      </c>
      <c r="OM56" s="19">
        <v>-18.721</v>
      </c>
      <c r="ON56" s="19">
        <v>0</v>
      </c>
      <c r="OO56" s="19"/>
      <c r="OP56" s="19"/>
      <c r="OQ56" s="19">
        <v>0</v>
      </c>
      <c r="OR56" s="19">
        <v>0</v>
      </c>
      <c r="OS56" s="19">
        <v>0.18</v>
      </c>
      <c r="OT56" s="19">
        <v>0.18</v>
      </c>
      <c r="OU56" s="19">
        <v>-0.18</v>
      </c>
      <c r="OV56" s="19">
        <v>0</v>
      </c>
      <c r="OW56" s="19"/>
      <c r="OX56" s="19"/>
      <c r="OY56" s="19">
        <v>0</v>
      </c>
      <c r="OZ56" s="19">
        <v>20.3</v>
      </c>
      <c r="PA56" s="19"/>
      <c r="PB56" s="19">
        <v>20.456230000000001</v>
      </c>
      <c r="PC56" s="19">
        <v>-0.15623000000000001</v>
      </c>
      <c r="PD56" s="19">
        <v>10.4</v>
      </c>
      <c r="PE56" s="19">
        <v>9.9830000000000005</v>
      </c>
      <c r="PF56" s="19">
        <v>9.9830000000000005</v>
      </c>
      <c r="PG56" s="19">
        <v>0.41699999999999998</v>
      </c>
      <c r="PH56" s="19">
        <v>5.7</v>
      </c>
      <c r="PI56" s="19">
        <v>5.67</v>
      </c>
      <c r="PJ56" s="19">
        <v>5.67</v>
      </c>
      <c r="PK56" s="19">
        <v>0.03</v>
      </c>
      <c r="PL56" s="19">
        <v>0</v>
      </c>
      <c r="PM56" s="19"/>
      <c r="PN56" s="19"/>
      <c r="PO56" s="19">
        <v>0</v>
      </c>
      <c r="PP56" s="19">
        <v>0</v>
      </c>
      <c r="PQ56" s="19"/>
      <c r="PR56" s="19"/>
      <c r="PS56" s="19">
        <v>0</v>
      </c>
      <c r="PT56" s="19">
        <v>2.2000000000000002</v>
      </c>
      <c r="PU56" s="19">
        <v>2</v>
      </c>
      <c r="PV56" s="19">
        <v>2</v>
      </c>
      <c r="PW56" s="19">
        <v>0.2</v>
      </c>
      <c r="PX56" s="19">
        <v>3.3</v>
      </c>
      <c r="PY56" s="19">
        <v>1.5</v>
      </c>
      <c r="PZ56" s="19">
        <v>1.5</v>
      </c>
      <c r="QA56" s="19">
        <v>1.8</v>
      </c>
      <c r="QB56" s="19">
        <v>5.0999999999999996</v>
      </c>
      <c r="QC56" s="19">
        <v>5</v>
      </c>
      <c r="QD56" s="19">
        <v>5</v>
      </c>
      <c r="QE56" s="19">
        <v>0.1</v>
      </c>
      <c r="QF56" s="19">
        <v>20.5</v>
      </c>
      <c r="QG56" s="19"/>
      <c r="QH56" s="19">
        <v>20.422219999999999</v>
      </c>
      <c r="QI56" s="19">
        <v>7.7780000000000002E-2</v>
      </c>
      <c r="QJ56" s="19">
        <v>16</v>
      </c>
      <c r="QK56" s="19">
        <v>10</v>
      </c>
      <c r="QL56" s="19">
        <v>10</v>
      </c>
      <c r="QM56" s="19">
        <v>6</v>
      </c>
      <c r="QN56" s="19">
        <v>18.600000000000001</v>
      </c>
      <c r="QO56" s="19">
        <v>17.492709999999999</v>
      </c>
      <c r="QP56" s="19">
        <v>17.492709999999999</v>
      </c>
      <c r="QQ56" s="19">
        <v>1.1072900000000001</v>
      </c>
      <c r="QR56" s="19">
        <v>3.4</v>
      </c>
      <c r="QS56" s="19">
        <v>3.4</v>
      </c>
      <c r="QT56" s="19">
        <v>3.4</v>
      </c>
      <c r="QU56" s="19">
        <v>0</v>
      </c>
      <c r="QV56" s="19">
        <v>18.5</v>
      </c>
      <c r="QW56" s="19">
        <v>17.881440000000001</v>
      </c>
      <c r="QX56" s="19">
        <v>17.881440000000001</v>
      </c>
      <c r="QY56" s="19">
        <v>0.61856</v>
      </c>
      <c r="QZ56" s="19">
        <v>0</v>
      </c>
      <c r="RA56" s="19"/>
      <c r="RB56" s="19"/>
      <c r="RC56" s="19">
        <v>0</v>
      </c>
      <c r="RD56" s="19">
        <v>0</v>
      </c>
      <c r="RE56" s="19"/>
      <c r="RF56" s="19"/>
      <c r="RG56" s="19">
        <v>0</v>
      </c>
      <c r="RH56" s="19">
        <v>17.899999999999999</v>
      </c>
      <c r="RI56" s="19">
        <v>12.81</v>
      </c>
      <c r="RJ56" s="19">
        <v>16.489999999999998</v>
      </c>
      <c r="RK56" s="19">
        <v>1.41</v>
      </c>
      <c r="RL56" s="19">
        <v>47.2</v>
      </c>
      <c r="RM56" s="19">
        <v>35.659999999999997</v>
      </c>
      <c r="RN56" s="19">
        <v>52.935000000000002</v>
      </c>
      <c r="RO56" s="19">
        <v>-5.7350000000000003</v>
      </c>
      <c r="RP56" s="19">
        <v>0</v>
      </c>
      <c r="RQ56" s="19"/>
      <c r="RR56" s="19"/>
      <c r="RS56" s="19">
        <v>0</v>
      </c>
      <c r="RT56" s="19">
        <v>2.9</v>
      </c>
      <c r="RU56" s="19">
        <v>3.06</v>
      </c>
      <c r="RV56" s="19">
        <v>3.06</v>
      </c>
      <c r="RW56" s="19">
        <v>-0.16</v>
      </c>
      <c r="RX56" s="19">
        <v>20.3</v>
      </c>
      <c r="RY56" s="19">
        <v>19.792000000000002</v>
      </c>
      <c r="RZ56" s="19">
        <v>19.792000000000002</v>
      </c>
      <c r="SA56" s="19">
        <v>0.50800000000000001</v>
      </c>
      <c r="SB56" s="19">
        <v>3.2</v>
      </c>
      <c r="SC56" s="19">
        <v>2</v>
      </c>
      <c r="SD56" s="19">
        <v>2</v>
      </c>
      <c r="SE56" s="19">
        <v>1.2</v>
      </c>
      <c r="SF56" s="19"/>
      <c r="SG56" s="19"/>
      <c r="SH56" s="19">
        <v>0.4</v>
      </c>
      <c r="SI56" s="19">
        <v>-0.4</v>
      </c>
      <c r="SJ56" s="19">
        <v>0</v>
      </c>
      <c r="SK56" s="19"/>
      <c r="SL56" s="19"/>
      <c r="SM56" s="19">
        <v>0</v>
      </c>
      <c r="SN56" s="19">
        <v>19.899999999999999</v>
      </c>
      <c r="SO56" s="19">
        <v>19.1448</v>
      </c>
      <c r="SP56" s="19">
        <v>19.1448</v>
      </c>
      <c r="SQ56" s="19">
        <v>0.75519999999999998</v>
      </c>
      <c r="SR56" s="19">
        <v>13.1</v>
      </c>
      <c r="SS56" s="19">
        <v>12.244899999999999</v>
      </c>
      <c r="ST56" s="19">
        <v>12.244899999999999</v>
      </c>
      <c r="SU56" s="19">
        <v>0.85509999999999997</v>
      </c>
      <c r="SV56" s="19">
        <v>20</v>
      </c>
      <c r="SW56" s="19">
        <v>19.436350000000001</v>
      </c>
      <c r="SX56" s="19">
        <v>19.436350000000001</v>
      </c>
      <c r="SY56" s="19">
        <v>0.56364999999999998</v>
      </c>
      <c r="SZ56" s="19">
        <v>20.2</v>
      </c>
      <c r="TA56" s="19">
        <v>19.436350000000001</v>
      </c>
      <c r="TB56" s="19">
        <v>19.436350000000001</v>
      </c>
      <c r="TC56" s="19">
        <v>0.76365000000000005</v>
      </c>
      <c r="TD56" s="19">
        <v>2.4</v>
      </c>
      <c r="TE56" s="19">
        <v>0.3</v>
      </c>
      <c r="TF56" s="19">
        <v>0.3</v>
      </c>
      <c r="TG56" s="19">
        <v>2.1</v>
      </c>
      <c r="TH56" s="19">
        <v>1.4</v>
      </c>
      <c r="TI56" s="19">
        <v>7.93</v>
      </c>
      <c r="TJ56" s="19">
        <v>34</v>
      </c>
      <c r="TK56" s="19">
        <v>-32.6</v>
      </c>
      <c r="TL56" s="19">
        <v>0</v>
      </c>
      <c r="TM56" s="19"/>
      <c r="TN56" s="19"/>
      <c r="TO56" s="19">
        <v>0</v>
      </c>
      <c r="TP56" s="19">
        <v>41.2</v>
      </c>
      <c r="TQ56" s="19">
        <v>66.569999999999993</v>
      </c>
      <c r="TR56" s="19">
        <v>28.681000000000001</v>
      </c>
      <c r="TS56" s="19">
        <v>12.519</v>
      </c>
      <c r="TT56" s="19">
        <v>64</v>
      </c>
      <c r="TU56" s="19">
        <v>52.67</v>
      </c>
      <c r="TV56" s="19">
        <v>58.631</v>
      </c>
      <c r="TW56" s="19">
        <v>5.3689999999999998</v>
      </c>
      <c r="TX56" s="19">
        <v>0</v>
      </c>
      <c r="TY56" s="19">
        <v>0.73899999999999999</v>
      </c>
      <c r="TZ56" s="19">
        <v>0.73899999999999999</v>
      </c>
      <c r="UA56" s="19">
        <v>-0.73899999999999999</v>
      </c>
      <c r="UB56" s="19">
        <v>0</v>
      </c>
      <c r="UC56" s="19">
        <v>1.234</v>
      </c>
      <c r="UD56" s="19">
        <v>1.234</v>
      </c>
      <c r="UE56" s="19">
        <v>-1.234</v>
      </c>
      <c r="UF56" s="19">
        <v>0</v>
      </c>
      <c r="UG56" s="19"/>
      <c r="UH56" s="19"/>
      <c r="UI56" s="19">
        <v>0</v>
      </c>
      <c r="UJ56" s="19">
        <v>21</v>
      </c>
      <c r="UK56" s="19">
        <v>21</v>
      </c>
      <c r="UL56" s="19">
        <v>19.436350000000001</v>
      </c>
      <c r="UM56" s="19">
        <v>1.56365</v>
      </c>
      <c r="UN56" s="19">
        <v>8.1</v>
      </c>
      <c r="UO56" s="19">
        <v>8.1999999999999993</v>
      </c>
      <c r="UP56" s="19">
        <v>8.1999999999999993</v>
      </c>
      <c r="UQ56" s="19">
        <v>-0.1</v>
      </c>
      <c r="UR56" s="19">
        <v>6.9</v>
      </c>
      <c r="US56" s="19">
        <v>7.1</v>
      </c>
      <c r="UT56" s="19">
        <v>7.1</v>
      </c>
      <c r="UU56" s="19">
        <v>-0.2</v>
      </c>
      <c r="UV56" s="19">
        <v>20.399999999999999</v>
      </c>
      <c r="UW56" s="19">
        <v>20</v>
      </c>
      <c r="UX56" s="19">
        <v>19.436350000000001</v>
      </c>
      <c r="UY56" s="19">
        <v>0.96365000000000001</v>
      </c>
      <c r="UZ56" s="19">
        <v>20.399999999999999</v>
      </c>
      <c r="VA56" s="19">
        <v>20</v>
      </c>
      <c r="VB56" s="19">
        <v>19.436350000000001</v>
      </c>
      <c r="VC56" s="19">
        <v>0.96365000000000001</v>
      </c>
      <c r="VD56" s="19">
        <v>20</v>
      </c>
      <c r="VE56" s="19">
        <v>20</v>
      </c>
      <c r="VF56" s="19">
        <v>19.436350000000001</v>
      </c>
      <c r="VG56" s="19">
        <v>0.56364999999999998</v>
      </c>
      <c r="VH56" s="19">
        <v>0</v>
      </c>
      <c r="VI56" s="19"/>
      <c r="VJ56" s="19"/>
      <c r="VK56" s="19">
        <v>0</v>
      </c>
      <c r="VL56" s="19">
        <v>0</v>
      </c>
      <c r="VM56" s="19"/>
      <c r="VN56" s="19"/>
      <c r="VO56" s="19">
        <v>0</v>
      </c>
      <c r="VP56" s="19">
        <v>0</v>
      </c>
      <c r="VQ56" s="19"/>
      <c r="VR56" s="19"/>
      <c r="VS56" s="19">
        <v>0</v>
      </c>
      <c r="VT56" s="19">
        <v>0</v>
      </c>
      <c r="VU56" s="19"/>
      <c r="VV56" s="19"/>
      <c r="VW56" s="19">
        <v>0</v>
      </c>
      <c r="VX56" s="19">
        <v>0.6</v>
      </c>
      <c r="VY56" s="19">
        <v>0.6</v>
      </c>
      <c r="VZ56" s="19">
        <v>0.6</v>
      </c>
      <c r="WA56" s="19">
        <v>0</v>
      </c>
      <c r="WB56" s="19">
        <v>23.3</v>
      </c>
      <c r="WC56" s="19">
        <v>41.68</v>
      </c>
      <c r="WD56" s="19">
        <v>22</v>
      </c>
      <c r="WE56" s="19">
        <v>1.3</v>
      </c>
      <c r="WF56" s="19">
        <v>0</v>
      </c>
      <c r="WG56" s="19"/>
      <c r="WH56" s="19">
        <v>16.763000000000002</v>
      </c>
      <c r="WI56" s="19">
        <v>-16.763000000000002</v>
      </c>
      <c r="WJ56" s="19">
        <v>0</v>
      </c>
      <c r="WK56" s="19"/>
      <c r="WL56" s="19"/>
      <c r="WM56" s="19">
        <v>0</v>
      </c>
      <c r="WN56" s="19">
        <v>4.8</v>
      </c>
      <c r="WO56" s="19">
        <v>4.2</v>
      </c>
      <c r="WP56" s="19">
        <v>4.2</v>
      </c>
      <c r="WQ56" s="19">
        <v>0.6</v>
      </c>
      <c r="WR56" s="19">
        <v>2.4</v>
      </c>
      <c r="WS56" s="19">
        <v>2.4</v>
      </c>
      <c r="WT56" s="19">
        <v>2.4</v>
      </c>
      <c r="WU56" s="19">
        <v>0</v>
      </c>
      <c r="WV56" s="19">
        <v>1.1000000000000001</v>
      </c>
      <c r="WW56" s="19">
        <v>1.2</v>
      </c>
      <c r="WX56" s="19">
        <v>1.2</v>
      </c>
      <c r="WY56" s="19">
        <v>-0.1</v>
      </c>
      <c r="WZ56" s="19">
        <v>2.8</v>
      </c>
      <c r="XA56" s="19">
        <v>2.8</v>
      </c>
      <c r="XB56" s="19">
        <v>2.8</v>
      </c>
      <c r="XC56" s="19">
        <v>0</v>
      </c>
      <c r="XD56" s="19">
        <v>0</v>
      </c>
      <c r="XE56" s="19"/>
      <c r="XF56" s="19"/>
      <c r="XG56" s="19">
        <v>0</v>
      </c>
      <c r="XH56" s="19">
        <v>6.5</v>
      </c>
      <c r="XI56" s="19">
        <v>6.4</v>
      </c>
      <c r="XJ56" s="19">
        <v>6.4</v>
      </c>
      <c r="XK56" s="19">
        <v>0.1</v>
      </c>
      <c r="XL56" s="19">
        <v>20</v>
      </c>
      <c r="XM56" s="19">
        <v>19.241980000000002</v>
      </c>
      <c r="XN56" s="19">
        <v>19.241980000000002</v>
      </c>
      <c r="XO56" s="19">
        <v>0.75802000000000003</v>
      </c>
      <c r="XP56" s="19">
        <v>20</v>
      </c>
      <c r="XQ56" s="19">
        <v>20</v>
      </c>
      <c r="XR56" s="19">
        <v>19.241980000000002</v>
      </c>
      <c r="XS56" s="19">
        <v>0.75802000000000003</v>
      </c>
      <c r="XT56" s="19"/>
      <c r="XU56" s="19"/>
      <c r="XV56" s="19"/>
      <c r="XW56" s="19">
        <v>0</v>
      </c>
      <c r="XX56" s="19">
        <v>43.5</v>
      </c>
      <c r="XY56" s="19">
        <v>37.5</v>
      </c>
      <c r="XZ56" s="19">
        <v>32.5</v>
      </c>
      <c r="YA56" s="19">
        <v>11</v>
      </c>
      <c r="YB56" s="19">
        <v>28.8</v>
      </c>
      <c r="YC56" s="19">
        <v>37.5</v>
      </c>
      <c r="YD56" s="19">
        <v>32.5</v>
      </c>
      <c r="YE56" s="19">
        <v>-3.7</v>
      </c>
      <c r="YF56" s="19">
        <v>16.600000000000001</v>
      </c>
      <c r="YG56" s="19">
        <v>17</v>
      </c>
      <c r="YH56" s="19">
        <v>14</v>
      </c>
      <c r="YI56" s="19">
        <v>2.6</v>
      </c>
      <c r="YJ56" s="19">
        <v>11.5</v>
      </c>
      <c r="YK56" s="19">
        <v>12</v>
      </c>
      <c r="YL56" s="19">
        <v>12</v>
      </c>
      <c r="YM56" s="19">
        <v>-0.5</v>
      </c>
      <c r="YN56" s="19">
        <v>6.9</v>
      </c>
      <c r="YO56" s="19">
        <v>7.59</v>
      </c>
      <c r="YP56" s="19">
        <v>7.59</v>
      </c>
      <c r="YQ56" s="19">
        <v>-0.69</v>
      </c>
      <c r="YR56" s="19">
        <v>12</v>
      </c>
      <c r="YS56" s="19">
        <v>11</v>
      </c>
      <c r="YT56" s="19">
        <v>11</v>
      </c>
      <c r="YU56" s="19">
        <v>1</v>
      </c>
      <c r="YV56" s="19">
        <v>18</v>
      </c>
      <c r="YW56" s="19">
        <v>19</v>
      </c>
      <c r="YX56" s="19">
        <v>19</v>
      </c>
      <c r="YY56" s="19">
        <v>-1</v>
      </c>
    </row>
    <row r="57" spans="1:675" ht="25.05" customHeight="1" x14ac:dyDescent="0.3">
      <c r="A57" s="1"/>
      <c r="B57" s="199" t="s">
        <v>2842</v>
      </c>
      <c r="C57" s="200"/>
      <c r="D57" s="20">
        <v>4863.7</v>
      </c>
      <c r="E57" s="20">
        <v>4881.6326399999998</v>
      </c>
      <c r="F57" s="20">
        <v>4881.6326399999998</v>
      </c>
      <c r="G57" s="20"/>
      <c r="H57" s="20">
        <v>15582.35</v>
      </c>
      <c r="I57" s="20">
        <v>15419.611800000001</v>
      </c>
      <c r="J57" s="20">
        <v>14952.81486</v>
      </c>
      <c r="K57" s="20"/>
      <c r="L57" s="20">
        <v>3502.35</v>
      </c>
      <c r="M57" s="20">
        <v>3603.2397500000002</v>
      </c>
      <c r="N57" s="20">
        <v>4869.1437800000003</v>
      </c>
      <c r="O57" s="20"/>
      <c r="P57" s="20">
        <v>176.65</v>
      </c>
      <c r="Q57" s="20">
        <v>211.82087999999999</v>
      </c>
      <c r="R57" s="20">
        <v>211.82087999999999</v>
      </c>
      <c r="S57" s="20"/>
      <c r="T57" s="20">
        <v>179.7</v>
      </c>
      <c r="U57" s="20">
        <v>204.40056000000001</v>
      </c>
      <c r="V57" s="20">
        <v>204.40056000000001</v>
      </c>
      <c r="W57" s="20"/>
      <c r="X57" s="20">
        <v>2235</v>
      </c>
      <c r="Y57" s="20">
        <v>2204.8279200000002</v>
      </c>
      <c r="Z57" s="20">
        <v>2204.8279200000002</v>
      </c>
      <c r="AA57" s="20"/>
      <c r="AB57" s="20">
        <v>5478.4</v>
      </c>
      <c r="AC57" s="20">
        <v>5632.0135300000002</v>
      </c>
      <c r="AD57" s="20">
        <v>5808</v>
      </c>
      <c r="AE57" s="20"/>
      <c r="AF57" s="20">
        <v>457.35</v>
      </c>
      <c r="AG57" s="20">
        <v>471.72448500000002</v>
      </c>
      <c r="AH57" s="20">
        <v>608.92979000000003</v>
      </c>
      <c r="AI57" s="20"/>
      <c r="AJ57" s="20">
        <v>540.1</v>
      </c>
      <c r="AK57" s="20">
        <v>0</v>
      </c>
      <c r="AL57" s="20">
        <v>393.55232000000001</v>
      </c>
      <c r="AM57" s="20"/>
      <c r="AN57" s="20">
        <v>0</v>
      </c>
      <c r="AO57" s="20">
        <v>0</v>
      </c>
      <c r="AP57" s="20">
        <v>0</v>
      </c>
      <c r="AQ57" s="20"/>
      <c r="AR57" s="20">
        <v>0</v>
      </c>
      <c r="AS57" s="20">
        <v>0</v>
      </c>
      <c r="AT57" s="20">
        <v>0</v>
      </c>
      <c r="AU57" s="20"/>
      <c r="AV57" s="20">
        <v>0</v>
      </c>
      <c r="AW57" s="20">
        <v>0</v>
      </c>
      <c r="AX57" s="20">
        <v>0</v>
      </c>
      <c r="AY57" s="20"/>
      <c r="AZ57" s="20">
        <v>0</v>
      </c>
      <c r="BA57" s="20">
        <v>0</v>
      </c>
      <c r="BB57" s="20">
        <v>0</v>
      </c>
      <c r="BC57" s="20"/>
      <c r="BD57" s="20">
        <v>0</v>
      </c>
      <c r="BE57" s="20">
        <v>0</v>
      </c>
      <c r="BF57" s="20">
        <v>0</v>
      </c>
      <c r="BG57" s="20"/>
      <c r="BH57" s="20">
        <v>0</v>
      </c>
      <c r="BI57" s="20">
        <v>0</v>
      </c>
      <c r="BJ57" s="20">
        <v>0</v>
      </c>
      <c r="BK57" s="20"/>
      <c r="BL57" s="20">
        <v>13955.25</v>
      </c>
      <c r="BM57" s="20">
        <v>13980.144</v>
      </c>
      <c r="BN57" s="20">
        <v>13980.144</v>
      </c>
      <c r="BO57" s="20"/>
      <c r="BP57" s="20">
        <v>257.3</v>
      </c>
      <c r="BQ57" s="20">
        <v>252.50255999999999</v>
      </c>
      <c r="BR57" s="20">
        <v>252.50255999999999</v>
      </c>
      <c r="BS57" s="20"/>
      <c r="BT57" s="20">
        <v>0</v>
      </c>
      <c r="BU57" s="20">
        <v>0</v>
      </c>
      <c r="BV57" s="20">
        <v>423.11903999999998</v>
      </c>
      <c r="BW57" s="20"/>
      <c r="BX57" s="20">
        <v>0</v>
      </c>
      <c r="BY57" s="20">
        <v>0</v>
      </c>
      <c r="BZ57" s="20">
        <v>0</v>
      </c>
      <c r="CA57" s="20"/>
      <c r="CB57" s="20">
        <v>0</v>
      </c>
      <c r="CC57" s="20">
        <v>0</v>
      </c>
      <c r="CD57" s="20">
        <v>0</v>
      </c>
      <c r="CE57" s="20"/>
      <c r="CF57" s="20">
        <v>0</v>
      </c>
      <c r="CG57" s="20">
        <v>0</v>
      </c>
      <c r="CH57" s="20">
        <v>0</v>
      </c>
      <c r="CI57" s="20"/>
      <c r="CJ57" s="20">
        <v>3971.3</v>
      </c>
      <c r="CK57" s="20">
        <v>3937.6094400000002</v>
      </c>
      <c r="CL57" s="20">
        <v>3937.6094400000002</v>
      </c>
      <c r="CM57" s="20"/>
      <c r="CN57" s="20">
        <v>240.2</v>
      </c>
      <c r="CO57" s="20">
        <v>223.18631999999999</v>
      </c>
      <c r="CP57" s="20">
        <v>223.18631999999999</v>
      </c>
      <c r="CQ57" s="20"/>
      <c r="CR57" s="20">
        <v>158.5</v>
      </c>
      <c r="CS57" s="20">
        <v>119.84592000000001</v>
      </c>
      <c r="CT57" s="20">
        <v>119.84592000000001</v>
      </c>
      <c r="CU57" s="20"/>
      <c r="CV57" s="20">
        <v>0</v>
      </c>
      <c r="CW57" s="20">
        <v>0</v>
      </c>
      <c r="CX57" s="20">
        <v>0</v>
      </c>
      <c r="CY57" s="20"/>
      <c r="CZ57" s="20">
        <v>152.5</v>
      </c>
      <c r="DA57" s="20">
        <v>165.08879999999999</v>
      </c>
      <c r="DB57" s="20">
        <v>165.08879999999999</v>
      </c>
      <c r="DC57" s="20"/>
      <c r="DD57" s="20">
        <v>0</v>
      </c>
      <c r="DE57" s="20">
        <v>0</v>
      </c>
      <c r="DF57" s="20">
        <v>0</v>
      </c>
      <c r="DG57" s="20"/>
      <c r="DH57" s="20">
        <v>2196.9</v>
      </c>
      <c r="DI57" s="20">
        <v>1968.0325600000001</v>
      </c>
      <c r="DJ57" s="20">
        <v>2188.98252</v>
      </c>
      <c r="DK57" s="20"/>
      <c r="DL57" s="20">
        <v>0</v>
      </c>
      <c r="DM57" s="20">
        <v>0</v>
      </c>
      <c r="DN57" s="20">
        <v>0</v>
      </c>
      <c r="DO57" s="20"/>
      <c r="DP57" s="20">
        <v>0</v>
      </c>
      <c r="DQ57" s="20">
        <v>0</v>
      </c>
      <c r="DR57" s="20">
        <v>0</v>
      </c>
      <c r="DS57" s="20"/>
      <c r="DT57" s="20">
        <v>155.80000000000001</v>
      </c>
      <c r="DU57" s="20">
        <v>296.05889500000001</v>
      </c>
      <c r="DV57" s="20">
        <v>332.31358999999998</v>
      </c>
      <c r="DW57" s="20"/>
      <c r="DX57" s="20">
        <v>0</v>
      </c>
      <c r="DY57" s="20">
        <v>0</v>
      </c>
      <c r="DZ57" s="20">
        <v>0</v>
      </c>
      <c r="EA57" s="20"/>
      <c r="EB57" s="20">
        <v>2643.75</v>
      </c>
      <c r="EC57" s="20">
        <v>2699.1952799999999</v>
      </c>
      <c r="ED57" s="20">
        <v>2699.1952799999999</v>
      </c>
      <c r="EE57" s="20"/>
      <c r="EF57" s="20">
        <v>4342.8500000000004</v>
      </c>
      <c r="EG57" s="20">
        <v>4478.3854950000004</v>
      </c>
      <c r="EH57" s="20">
        <v>5043.4539949999998</v>
      </c>
      <c r="EI57" s="20"/>
      <c r="EJ57" s="20">
        <v>1869.6</v>
      </c>
      <c r="EK57" s="20">
        <v>1573.40572</v>
      </c>
      <c r="EL57" s="20">
        <v>1025.79252</v>
      </c>
      <c r="EM57" s="20"/>
      <c r="EN57" s="20">
        <v>0</v>
      </c>
      <c r="EO57" s="20">
        <v>0</v>
      </c>
      <c r="EP57" s="20">
        <v>0</v>
      </c>
      <c r="EQ57" s="20"/>
      <c r="ER57" s="20">
        <v>0</v>
      </c>
      <c r="ES57" s="20">
        <v>0</v>
      </c>
      <c r="ET57" s="20">
        <v>0</v>
      </c>
      <c r="EU57" s="20"/>
      <c r="EV57" s="20">
        <v>156</v>
      </c>
      <c r="EW57" s="20">
        <v>153.36000000000001</v>
      </c>
      <c r="EX57" s="20">
        <v>153.36000000000001</v>
      </c>
      <c r="EY57" s="20"/>
      <c r="EZ57" s="20">
        <v>9204.65</v>
      </c>
      <c r="FA57" s="20">
        <v>8841.9153299999998</v>
      </c>
      <c r="FB57" s="20">
        <v>8863.8703349999996</v>
      </c>
      <c r="FC57" s="20"/>
      <c r="FD57" s="20">
        <v>1853.55</v>
      </c>
      <c r="FE57" s="20">
        <v>1958.3148799999999</v>
      </c>
      <c r="FF57" s="20">
        <v>1959.25368</v>
      </c>
      <c r="FG57" s="20"/>
      <c r="FH57" s="20">
        <v>3484.5</v>
      </c>
      <c r="FI57" s="20">
        <v>3511.4676450000002</v>
      </c>
      <c r="FJ57" s="20">
        <v>3502.2924250000001</v>
      </c>
      <c r="FK57" s="20"/>
      <c r="FL57" s="20">
        <v>892.9</v>
      </c>
      <c r="FM57" s="20">
        <v>984.37315999999998</v>
      </c>
      <c r="FN57" s="20">
        <v>1005.5743199999999</v>
      </c>
      <c r="FO57" s="20"/>
      <c r="FP57" s="20">
        <v>449.3</v>
      </c>
      <c r="FQ57" s="20">
        <v>461.06112000000002</v>
      </c>
      <c r="FR57" s="20">
        <v>461.06112000000002</v>
      </c>
      <c r="FS57" s="20"/>
      <c r="FT57" s="20">
        <v>417.59</v>
      </c>
      <c r="FU57" s="20">
        <v>436.15152</v>
      </c>
      <c r="FV57" s="20">
        <v>436.15152</v>
      </c>
      <c r="FW57" s="20"/>
      <c r="FX57" s="20">
        <v>2175.8000000000002</v>
      </c>
      <c r="FY57" s="20">
        <v>2106.5656800000002</v>
      </c>
      <c r="FZ57" s="20">
        <v>2106.5656800000002</v>
      </c>
      <c r="GA57" s="20"/>
      <c r="GB57" s="20">
        <v>2713.7</v>
      </c>
      <c r="GC57" s="20">
        <v>2780.3458300000002</v>
      </c>
      <c r="GD57" s="20">
        <v>2714.7860150000001</v>
      </c>
      <c r="GE57" s="20"/>
      <c r="GF57" s="20">
        <v>2810.8</v>
      </c>
      <c r="GG57" s="20">
        <v>2780.3458300000002</v>
      </c>
      <c r="GH57" s="20">
        <v>2714.7860150000001</v>
      </c>
      <c r="GI57" s="20"/>
      <c r="GJ57" s="20">
        <v>3441.65</v>
      </c>
      <c r="GK57" s="20">
        <v>2788.6952249999999</v>
      </c>
      <c r="GL57" s="20">
        <v>2722.9385550000002</v>
      </c>
      <c r="GM57" s="20"/>
      <c r="GN57" s="20">
        <v>2584.25</v>
      </c>
      <c r="GO57" s="20">
        <v>2651.5684799999999</v>
      </c>
      <c r="GP57" s="20">
        <v>2651.5684799999999</v>
      </c>
      <c r="GQ57" s="20"/>
      <c r="GR57" s="20">
        <v>976.65</v>
      </c>
      <c r="GS57" s="20">
        <v>1019.02759</v>
      </c>
      <c r="GT57" s="20">
        <v>977.22635500000001</v>
      </c>
      <c r="GU57" s="20"/>
      <c r="GV57" s="20">
        <v>0</v>
      </c>
      <c r="GW57" s="20">
        <v>0</v>
      </c>
      <c r="GX57" s="20">
        <v>862.35955000000001</v>
      </c>
      <c r="GY57" s="20"/>
      <c r="GZ57" s="20">
        <v>91.2</v>
      </c>
      <c r="HA57" s="20">
        <v>0</v>
      </c>
      <c r="HB57" s="20">
        <v>0</v>
      </c>
      <c r="HC57" s="20"/>
      <c r="HD57" s="20">
        <v>680</v>
      </c>
      <c r="HE57" s="20">
        <v>723.20952</v>
      </c>
      <c r="HF57" s="20">
        <v>723.20952</v>
      </c>
      <c r="HG57" s="20"/>
      <c r="HH57" s="20">
        <v>3308.4</v>
      </c>
      <c r="HI57" s="20">
        <v>3714.7279600000002</v>
      </c>
      <c r="HJ57" s="20">
        <v>3590.2675599999998</v>
      </c>
      <c r="HK57" s="20"/>
      <c r="HL57" s="20">
        <v>0</v>
      </c>
      <c r="HM57" s="20">
        <v>0</v>
      </c>
      <c r="HN57" s="20">
        <v>0</v>
      </c>
      <c r="HO57" s="20"/>
      <c r="HP57" s="20">
        <v>0</v>
      </c>
      <c r="HQ57" s="20">
        <v>0</v>
      </c>
      <c r="HR57" s="20">
        <v>0</v>
      </c>
      <c r="HS57" s="20"/>
      <c r="HT57" s="20">
        <v>1839.1</v>
      </c>
      <c r="HU57" s="20">
        <v>1877.54513</v>
      </c>
      <c r="HV57" s="20">
        <v>1932.043465</v>
      </c>
      <c r="HW57" s="20"/>
      <c r="HX57" s="20">
        <v>63.5</v>
      </c>
      <c r="HY57" s="20">
        <v>122.515235</v>
      </c>
      <c r="HZ57" s="20">
        <v>252.20249999999999</v>
      </c>
      <c r="IA57" s="20"/>
      <c r="IB57" s="20">
        <v>7.2</v>
      </c>
      <c r="IC57" s="20">
        <v>0</v>
      </c>
      <c r="ID57" s="20">
        <v>0</v>
      </c>
      <c r="IE57" s="20"/>
      <c r="IF57" s="20">
        <v>1070.7</v>
      </c>
      <c r="IG57" s="20">
        <v>1018.469475</v>
      </c>
      <c r="IH57" s="20">
        <v>927.93885499999999</v>
      </c>
      <c r="II57" s="20"/>
      <c r="IJ57" s="20">
        <v>0</v>
      </c>
      <c r="IK57" s="20">
        <v>0</v>
      </c>
      <c r="IL57" s="20">
        <v>0</v>
      </c>
      <c r="IM57" s="20"/>
      <c r="IN57" s="20">
        <v>0</v>
      </c>
      <c r="IO57" s="20">
        <v>0</v>
      </c>
      <c r="IP57" s="20">
        <v>0</v>
      </c>
      <c r="IQ57" s="20"/>
      <c r="IR57" s="20">
        <v>0</v>
      </c>
      <c r="IS57" s="20">
        <v>0</v>
      </c>
      <c r="IT57" s="20">
        <v>0</v>
      </c>
      <c r="IU57" s="20"/>
      <c r="IV57" s="20">
        <v>3158.95</v>
      </c>
      <c r="IW57" s="20">
        <v>3280.5763200000001</v>
      </c>
      <c r="IX57" s="20">
        <v>3280.5763200000001</v>
      </c>
      <c r="IY57" s="20"/>
      <c r="IZ57" s="20">
        <v>0</v>
      </c>
      <c r="JA57" s="20">
        <v>0</v>
      </c>
      <c r="JB57" s="20">
        <v>0</v>
      </c>
      <c r="JC57" s="20"/>
      <c r="JD57" s="20">
        <v>0</v>
      </c>
      <c r="JE57" s="20">
        <v>0</v>
      </c>
      <c r="JF57" s="20">
        <v>0</v>
      </c>
      <c r="JG57" s="20"/>
      <c r="JH57" s="20">
        <v>0</v>
      </c>
      <c r="JI57" s="20">
        <v>0</v>
      </c>
      <c r="JJ57" s="20">
        <v>0</v>
      </c>
      <c r="JK57" s="20"/>
      <c r="JL57" s="20">
        <v>0</v>
      </c>
      <c r="JM57" s="20">
        <v>0</v>
      </c>
      <c r="JN57" s="20">
        <v>0</v>
      </c>
      <c r="JO57" s="20"/>
      <c r="JP57" s="20">
        <v>0</v>
      </c>
      <c r="JQ57" s="20">
        <v>0</v>
      </c>
      <c r="JR57" s="20">
        <v>0</v>
      </c>
      <c r="JS57" s="20"/>
      <c r="JT57" s="20">
        <v>0</v>
      </c>
      <c r="JU57" s="20">
        <v>0</v>
      </c>
      <c r="JV57" s="20">
        <v>0</v>
      </c>
      <c r="JW57" s="20"/>
      <c r="JX57" s="20">
        <v>4673.7</v>
      </c>
      <c r="JY57" s="20">
        <v>4800.2671250000003</v>
      </c>
      <c r="JZ57" s="20">
        <v>4816.1997600000004</v>
      </c>
      <c r="KA57" s="20"/>
      <c r="KB57" s="20">
        <v>4693.7</v>
      </c>
      <c r="KC57" s="20">
        <v>4782.68048</v>
      </c>
      <c r="KD57" s="20">
        <v>4783.3654550000001</v>
      </c>
      <c r="KE57" s="20"/>
      <c r="KF57" s="20">
        <v>4629.3999999999996</v>
      </c>
      <c r="KG57" s="20">
        <v>4380.9611949999999</v>
      </c>
      <c r="KH57" s="20">
        <v>4757.854585</v>
      </c>
      <c r="KI57" s="20"/>
      <c r="KJ57" s="20">
        <v>227.05</v>
      </c>
      <c r="KK57" s="20">
        <v>279.66000000000003</v>
      </c>
      <c r="KL57" s="20">
        <v>330</v>
      </c>
      <c r="KM57" s="20"/>
      <c r="KN57" s="20">
        <v>0</v>
      </c>
      <c r="KO57" s="20">
        <v>0</v>
      </c>
      <c r="KP57" s="20">
        <v>0</v>
      </c>
      <c r="KQ57" s="20"/>
      <c r="KR57" s="20">
        <v>0</v>
      </c>
      <c r="KS57" s="20">
        <v>0</v>
      </c>
      <c r="KT57" s="20">
        <v>0</v>
      </c>
      <c r="KU57" s="20"/>
      <c r="KV57" s="20">
        <v>44.95</v>
      </c>
      <c r="KW57" s="20">
        <v>23.9268</v>
      </c>
      <c r="KX57" s="20">
        <v>114.84864</v>
      </c>
      <c r="KY57" s="20"/>
      <c r="KZ57" s="20">
        <v>5128.95</v>
      </c>
      <c r="LA57" s="20">
        <v>5486.0416750000004</v>
      </c>
      <c r="LB57" s="20">
        <v>5273.36427</v>
      </c>
      <c r="LC57" s="20"/>
      <c r="LD57" s="20">
        <v>3277.85</v>
      </c>
      <c r="LE57" s="20">
        <v>3195.84744</v>
      </c>
      <c r="LF57" s="20">
        <v>3195.84744</v>
      </c>
      <c r="LG57" s="20"/>
      <c r="LH57" s="20">
        <v>1528.5</v>
      </c>
      <c r="LI57" s="20">
        <v>1612.7812799999999</v>
      </c>
      <c r="LJ57" s="20">
        <v>1612.7812799999999</v>
      </c>
      <c r="LK57" s="20"/>
      <c r="LL57" s="20">
        <v>1886.85</v>
      </c>
      <c r="LM57" s="20">
        <v>1885.6320000000001</v>
      </c>
      <c r="LN57" s="20">
        <v>1885.6320000000001</v>
      </c>
      <c r="LO57" s="20"/>
      <c r="LP57" s="20">
        <v>732.45</v>
      </c>
      <c r="LQ57" s="20">
        <v>719.53344000000004</v>
      </c>
      <c r="LR57" s="20">
        <v>719.53344000000004</v>
      </c>
      <c r="LS57" s="20"/>
      <c r="LT57" s="20">
        <v>0</v>
      </c>
      <c r="LU57" s="20">
        <v>0</v>
      </c>
      <c r="LV57" s="20">
        <v>0</v>
      </c>
      <c r="LW57" s="20"/>
      <c r="LX57" s="20">
        <v>186.7</v>
      </c>
      <c r="LY57" s="20">
        <v>205.03696500000001</v>
      </c>
      <c r="LZ57" s="20">
        <v>0</v>
      </c>
      <c r="MA57" s="20"/>
      <c r="MB57" s="20">
        <v>203.05</v>
      </c>
      <c r="MC57" s="20">
        <v>183.440055</v>
      </c>
      <c r="MD57" s="20">
        <v>0</v>
      </c>
      <c r="ME57" s="20"/>
      <c r="MF57" s="20">
        <v>2306.3000000000002</v>
      </c>
      <c r="MG57" s="20">
        <v>1771.5033699999999</v>
      </c>
      <c r="MH57" s="20">
        <v>1975.9076050000001</v>
      </c>
      <c r="MI57" s="20"/>
      <c r="MJ57" s="20">
        <v>0</v>
      </c>
      <c r="MK57" s="20">
        <v>0</v>
      </c>
      <c r="ML57" s="20">
        <v>0</v>
      </c>
      <c r="MM57" s="20"/>
      <c r="MN57" s="20">
        <v>0</v>
      </c>
      <c r="MO57" s="20">
        <v>0</v>
      </c>
      <c r="MP57" s="20">
        <v>0</v>
      </c>
      <c r="MQ57" s="20"/>
      <c r="MR57" s="20">
        <v>0</v>
      </c>
      <c r="MS57" s="20">
        <v>0</v>
      </c>
      <c r="MT57" s="20">
        <v>0</v>
      </c>
      <c r="MU57" s="20"/>
      <c r="MV57" s="20">
        <v>4173.1000000000004</v>
      </c>
      <c r="MW57" s="20">
        <v>3819.702385</v>
      </c>
      <c r="MX57" s="20">
        <v>1666.9175</v>
      </c>
      <c r="MY57" s="20"/>
      <c r="MZ57" s="20">
        <v>1091.95</v>
      </c>
      <c r="NA57" s="20">
        <v>964.90261999999996</v>
      </c>
      <c r="NB57" s="20">
        <v>1228.0578800000001</v>
      </c>
      <c r="NC57" s="20"/>
      <c r="ND57" s="20">
        <v>2989.1</v>
      </c>
      <c r="NE57" s="20">
        <v>2462.9052000000001</v>
      </c>
      <c r="NF57" s="20">
        <v>1145.4500849999999</v>
      </c>
      <c r="NG57" s="20"/>
      <c r="NH57" s="20">
        <v>2255.8000000000002</v>
      </c>
      <c r="NI57" s="20">
        <v>2462.9812149999998</v>
      </c>
      <c r="NJ57" s="20">
        <v>791.67253500000004</v>
      </c>
      <c r="NK57" s="20"/>
      <c r="NL57" s="20">
        <v>0</v>
      </c>
      <c r="NM57" s="20">
        <v>0</v>
      </c>
      <c r="NN57" s="20">
        <v>0</v>
      </c>
      <c r="NO57" s="20"/>
      <c r="NP57" s="20">
        <v>0</v>
      </c>
      <c r="NQ57" s="20">
        <v>0</v>
      </c>
      <c r="NR57" s="20">
        <v>0</v>
      </c>
      <c r="NS57" s="20"/>
      <c r="NT57" s="20">
        <v>14.75</v>
      </c>
      <c r="NU57" s="20">
        <v>45.45</v>
      </c>
      <c r="NV57" s="20">
        <v>218.16</v>
      </c>
      <c r="NW57" s="20"/>
      <c r="NX57" s="20">
        <v>222.55</v>
      </c>
      <c r="NY57" s="20">
        <v>217.66607999999999</v>
      </c>
      <c r="NZ57" s="20">
        <v>217.66607999999999</v>
      </c>
      <c r="OA57" s="20"/>
      <c r="OB57" s="20">
        <v>312.05</v>
      </c>
      <c r="OC57" s="20">
        <v>0</v>
      </c>
      <c r="OD57" s="20">
        <v>175</v>
      </c>
      <c r="OE57" s="20"/>
      <c r="OF57" s="20">
        <v>6.25</v>
      </c>
      <c r="OG57" s="20">
        <v>0</v>
      </c>
      <c r="OH57" s="20">
        <v>6.1555</v>
      </c>
      <c r="OI57" s="20"/>
      <c r="OJ57" s="20">
        <v>1607.85</v>
      </c>
      <c r="OK57" s="20">
        <v>2016.636</v>
      </c>
      <c r="OL57" s="20">
        <v>2221.3220000000001</v>
      </c>
      <c r="OM57" s="20"/>
      <c r="ON57" s="20">
        <v>776.25</v>
      </c>
      <c r="OO57" s="20">
        <v>0</v>
      </c>
      <c r="OP57" s="20">
        <v>754.34900000000005</v>
      </c>
      <c r="OQ57" s="20"/>
      <c r="OR57" s="20">
        <v>79.45</v>
      </c>
      <c r="OS57" s="20">
        <v>27.96</v>
      </c>
      <c r="OT57" s="20">
        <v>27.96</v>
      </c>
      <c r="OU57" s="20"/>
      <c r="OV57" s="20">
        <v>2.2000000000000002</v>
      </c>
      <c r="OW57" s="20">
        <v>0</v>
      </c>
      <c r="OX57" s="20">
        <v>2.1</v>
      </c>
      <c r="OY57" s="20"/>
      <c r="OZ57" s="20">
        <v>437.25</v>
      </c>
      <c r="PA57" s="20">
        <v>0</v>
      </c>
      <c r="PB57" s="20">
        <v>490.94952000000001</v>
      </c>
      <c r="PC57" s="20"/>
      <c r="PD57" s="20">
        <v>249.9</v>
      </c>
      <c r="PE57" s="20">
        <v>239.59200000000001</v>
      </c>
      <c r="PF57" s="20">
        <v>239.59200000000001</v>
      </c>
      <c r="PG57" s="20"/>
      <c r="PH57" s="20">
        <v>136.94999999999999</v>
      </c>
      <c r="PI57" s="20">
        <v>136.08000000000001</v>
      </c>
      <c r="PJ57" s="20">
        <v>136.08000000000001</v>
      </c>
      <c r="PK57" s="20"/>
      <c r="PL57" s="20">
        <v>1992.9</v>
      </c>
      <c r="PM57" s="20">
        <v>0</v>
      </c>
      <c r="PN57" s="20">
        <v>1870.0920000000001</v>
      </c>
      <c r="PO57" s="20"/>
      <c r="PP57" s="20">
        <v>912.85</v>
      </c>
      <c r="PQ57" s="20">
        <v>0</v>
      </c>
      <c r="PR57" s="20">
        <v>1017.5</v>
      </c>
      <c r="PS57" s="20"/>
      <c r="PT57" s="20">
        <v>41.05</v>
      </c>
      <c r="PU57" s="20">
        <v>44</v>
      </c>
      <c r="PV57" s="20">
        <v>44</v>
      </c>
      <c r="PW57" s="20"/>
      <c r="PX57" s="20">
        <v>45.2</v>
      </c>
      <c r="PY57" s="20">
        <v>61.9</v>
      </c>
      <c r="PZ57" s="20">
        <v>61.9</v>
      </c>
      <c r="QA57" s="20"/>
      <c r="QB57" s="20">
        <v>122.6</v>
      </c>
      <c r="QC57" s="20">
        <v>120</v>
      </c>
      <c r="QD57" s="20">
        <v>120</v>
      </c>
      <c r="QE57" s="20"/>
      <c r="QF57" s="20">
        <v>439.2</v>
      </c>
      <c r="QG57" s="20">
        <v>0</v>
      </c>
      <c r="QH57" s="20">
        <v>490.13328000000001</v>
      </c>
      <c r="QI57" s="20"/>
      <c r="QJ57" s="20">
        <v>281</v>
      </c>
      <c r="QK57" s="20">
        <v>240</v>
      </c>
      <c r="QL57" s="20">
        <v>240</v>
      </c>
      <c r="QM57" s="20"/>
      <c r="QN57" s="20">
        <v>442.25</v>
      </c>
      <c r="QO57" s="20">
        <v>419.82504</v>
      </c>
      <c r="QP57" s="20">
        <v>419.82504</v>
      </c>
      <c r="QQ57" s="20"/>
      <c r="QR57" s="20">
        <v>84.35</v>
      </c>
      <c r="QS57" s="20">
        <v>81.599999999999994</v>
      </c>
      <c r="QT57" s="20">
        <v>81.599999999999994</v>
      </c>
      <c r="QU57" s="20"/>
      <c r="QV57" s="20">
        <v>444</v>
      </c>
      <c r="QW57" s="20">
        <v>429.15456</v>
      </c>
      <c r="QX57" s="20">
        <v>429.15456</v>
      </c>
      <c r="QY57" s="20"/>
      <c r="QZ57" s="20">
        <v>137.19999999999999</v>
      </c>
      <c r="RA57" s="20">
        <v>0</v>
      </c>
      <c r="RB57" s="20">
        <v>140.30850000000001</v>
      </c>
      <c r="RC57" s="20"/>
      <c r="RD57" s="20">
        <v>170.35</v>
      </c>
      <c r="RE57" s="20">
        <v>0</v>
      </c>
      <c r="RF57" s="20">
        <v>159.41650000000001</v>
      </c>
      <c r="RG57" s="20"/>
      <c r="RH57" s="20">
        <v>409.85</v>
      </c>
      <c r="RI57" s="20">
        <v>456.99250000000001</v>
      </c>
      <c r="RJ57" s="20">
        <v>485.86149999999998</v>
      </c>
      <c r="RK57" s="20"/>
      <c r="RL57" s="20">
        <v>1220.45</v>
      </c>
      <c r="RM57" s="20">
        <v>1344.1845000000001</v>
      </c>
      <c r="RN57" s="20">
        <v>1481.8150000000001</v>
      </c>
      <c r="RO57" s="20"/>
      <c r="RP57" s="20">
        <v>172</v>
      </c>
      <c r="RQ57" s="20">
        <v>0</v>
      </c>
      <c r="RR57" s="20">
        <v>173.98949999999999</v>
      </c>
      <c r="RS57" s="20"/>
      <c r="RT57" s="20">
        <v>68.599999999999994</v>
      </c>
      <c r="RU57" s="20">
        <v>73.44</v>
      </c>
      <c r="RV57" s="20">
        <v>73.44</v>
      </c>
      <c r="RW57" s="20"/>
      <c r="RX57" s="20">
        <v>488.55</v>
      </c>
      <c r="RY57" s="20">
        <v>475.00799999999998</v>
      </c>
      <c r="RZ57" s="20">
        <v>475.00799999999998</v>
      </c>
      <c r="SA57" s="20"/>
      <c r="SB57" s="20">
        <v>73.599999999999994</v>
      </c>
      <c r="SC57" s="20">
        <v>48</v>
      </c>
      <c r="SD57" s="20">
        <v>48</v>
      </c>
      <c r="SE57" s="20"/>
      <c r="SF57" s="20">
        <v>0</v>
      </c>
      <c r="SG57" s="20">
        <v>0</v>
      </c>
      <c r="SH57" s="20">
        <v>9.6</v>
      </c>
      <c r="SI57" s="20"/>
      <c r="SJ57" s="20">
        <v>2.65</v>
      </c>
      <c r="SK57" s="20">
        <v>0</v>
      </c>
      <c r="SL57" s="20">
        <v>2.6415000000000002</v>
      </c>
      <c r="SM57" s="20"/>
      <c r="SN57" s="20">
        <v>477.6</v>
      </c>
      <c r="SO57" s="20">
        <v>459.47519999999997</v>
      </c>
      <c r="SP57" s="20">
        <v>459.47519999999997</v>
      </c>
      <c r="SQ57" s="20"/>
      <c r="SR57" s="20">
        <v>314.64999999999998</v>
      </c>
      <c r="SS57" s="20">
        <v>293.87759999999997</v>
      </c>
      <c r="ST57" s="20">
        <v>293.87759999999997</v>
      </c>
      <c r="SU57" s="20"/>
      <c r="SV57" s="20">
        <v>482.75</v>
      </c>
      <c r="SW57" s="20">
        <v>466.47239999999999</v>
      </c>
      <c r="SX57" s="20">
        <v>466.47239999999999</v>
      </c>
      <c r="SY57" s="20"/>
      <c r="SZ57" s="20">
        <v>484.85</v>
      </c>
      <c r="TA57" s="20">
        <v>466.47239999999999</v>
      </c>
      <c r="TB57" s="20">
        <v>466.47239999999999</v>
      </c>
      <c r="TC57" s="20"/>
      <c r="TD57" s="20">
        <v>45.1</v>
      </c>
      <c r="TE57" s="20">
        <v>36.048999999999999</v>
      </c>
      <c r="TF57" s="20">
        <v>36.048999999999999</v>
      </c>
      <c r="TG57" s="20"/>
      <c r="TH57" s="20">
        <v>300.39999999999998</v>
      </c>
      <c r="TI57" s="20">
        <v>496.245</v>
      </c>
      <c r="TJ57" s="20">
        <v>901</v>
      </c>
      <c r="TK57" s="20"/>
      <c r="TL57" s="20">
        <v>300.35000000000002</v>
      </c>
      <c r="TM57" s="20">
        <v>0</v>
      </c>
      <c r="TN57" s="20">
        <v>318.54700000000003</v>
      </c>
      <c r="TO57" s="20"/>
      <c r="TP57" s="20">
        <v>1355.4</v>
      </c>
      <c r="TQ57" s="20">
        <v>1344.8235</v>
      </c>
      <c r="TR57" s="20">
        <v>1254.3720000000001</v>
      </c>
      <c r="TS57" s="20"/>
      <c r="TT57" s="20">
        <v>1649.2</v>
      </c>
      <c r="TU57" s="20">
        <v>1706.7114999999999</v>
      </c>
      <c r="TV57" s="20">
        <v>1730.2825</v>
      </c>
      <c r="TW57" s="20"/>
      <c r="TX57" s="20">
        <v>117.55</v>
      </c>
      <c r="TY57" s="20">
        <v>63.886499999999998</v>
      </c>
      <c r="TZ57" s="20">
        <v>63.886499999999998</v>
      </c>
      <c r="UA57" s="20"/>
      <c r="UB57" s="20">
        <v>74.650000000000006</v>
      </c>
      <c r="UC57" s="20">
        <v>112.30549999999999</v>
      </c>
      <c r="UD57" s="20">
        <v>112.30549999999999</v>
      </c>
      <c r="UE57" s="20"/>
      <c r="UF57" s="20">
        <v>407.45</v>
      </c>
      <c r="UG57" s="20">
        <v>0</v>
      </c>
      <c r="UH57" s="20">
        <v>415.42500000000001</v>
      </c>
      <c r="UI57" s="20"/>
      <c r="UJ57" s="20">
        <v>500.05</v>
      </c>
      <c r="UK57" s="20">
        <v>473.508825</v>
      </c>
      <c r="UL57" s="20">
        <v>466.47239999999999</v>
      </c>
      <c r="UM57" s="20"/>
      <c r="UN57" s="20">
        <v>195.7</v>
      </c>
      <c r="UO57" s="20">
        <v>196.8</v>
      </c>
      <c r="UP57" s="20">
        <v>196.8</v>
      </c>
      <c r="UQ57" s="20"/>
      <c r="UR57" s="20">
        <v>175.05</v>
      </c>
      <c r="US57" s="20">
        <v>170.4</v>
      </c>
      <c r="UT57" s="20">
        <v>170.4</v>
      </c>
      <c r="UU57" s="20"/>
      <c r="UV57" s="20">
        <v>489.6</v>
      </c>
      <c r="UW57" s="20">
        <v>469.008825</v>
      </c>
      <c r="UX57" s="20">
        <v>466.47239999999999</v>
      </c>
      <c r="UY57" s="20"/>
      <c r="UZ57" s="20">
        <v>489.6</v>
      </c>
      <c r="VA57" s="20">
        <v>469.008825</v>
      </c>
      <c r="VB57" s="20">
        <v>466.47239999999999</v>
      </c>
      <c r="VC57" s="20"/>
      <c r="VD57" s="20">
        <v>480</v>
      </c>
      <c r="VE57" s="20">
        <v>469.008825</v>
      </c>
      <c r="VF57" s="20">
        <v>466.47239999999999</v>
      </c>
      <c r="VG57" s="20"/>
      <c r="VH57" s="20">
        <v>57.45</v>
      </c>
      <c r="VI57" s="20">
        <v>13.74</v>
      </c>
      <c r="VJ57" s="20">
        <v>13.74</v>
      </c>
      <c r="VK57" s="20"/>
      <c r="VL57" s="20">
        <v>2480.6999999999998</v>
      </c>
      <c r="VM57" s="20">
        <v>0</v>
      </c>
      <c r="VN57" s="20">
        <v>2419.761</v>
      </c>
      <c r="VO57" s="20"/>
      <c r="VP57" s="20">
        <v>141.25</v>
      </c>
      <c r="VQ57" s="20">
        <v>0</v>
      </c>
      <c r="VR57" s="20">
        <v>125.139</v>
      </c>
      <c r="VS57" s="20"/>
      <c r="VT57" s="20">
        <v>1325.2</v>
      </c>
      <c r="VU57" s="20">
        <v>0</v>
      </c>
      <c r="VV57" s="20">
        <v>1302.9114999999999</v>
      </c>
      <c r="VW57" s="20"/>
      <c r="VX57" s="20">
        <v>14.4</v>
      </c>
      <c r="VY57" s="20">
        <v>14.4</v>
      </c>
      <c r="VZ57" s="20">
        <v>14.4</v>
      </c>
      <c r="WA57" s="20"/>
      <c r="WB57" s="20">
        <v>1264.75</v>
      </c>
      <c r="WC57" s="20">
        <v>1165.855</v>
      </c>
      <c r="WD57" s="20">
        <v>1260</v>
      </c>
      <c r="WE57" s="20"/>
      <c r="WF57" s="20">
        <v>497.3</v>
      </c>
      <c r="WG57" s="20">
        <v>0</v>
      </c>
      <c r="WH57" s="20">
        <v>1461.7625</v>
      </c>
      <c r="WI57" s="20"/>
      <c r="WJ57" s="20">
        <v>995.25</v>
      </c>
      <c r="WK57" s="20">
        <v>0</v>
      </c>
      <c r="WL57" s="20">
        <v>954.97400000000005</v>
      </c>
      <c r="WM57" s="20"/>
      <c r="WN57" s="20">
        <v>114.15</v>
      </c>
      <c r="WO57" s="20">
        <v>100.8</v>
      </c>
      <c r="WP57" s="20">
        <v>100.8</v>
      </c>
      <c r="WQ57" s="20"/>
      <c r="WR57" s="20">
        <v>56.9</v>
      </c>
      <c r="WS57" s="20">
        <v>57.6</v>
      </c>
      <c r="WT57" s="20">
        <v>57.6</v>
      </c>
      <c r="WU57" s="20"/>
      <c r="WV57" s="20">
        <v>23.5</v>
      </c>
      <c r="WW57" s="20">
        <v>28.8</v>
      </c>
      <c r="WX57" s="20">
        <v>28.8</v>
      </c>
      <c r="WY57" s="20"/>
      <c r="WZ57" s="20">
        <v>60.4</v>
      </c>
      <c r="XA57" s="20">
        <v>67.2</v>
      </c>
      <c r="XB57" s="20">
        <v>67.2</v>
      </c>
      <c r="XC57" s="20"/>
      <c r="XD57" s="20">
        <v>136.65</v>
      </c>
      <c r="XE57" s="20">
        <v>0</v>
      </c>
      <c r="XF57" s="20">
        <v>120.00700000000001</v>
      </c>
      <c r="XG57" s="20"/>
      <c r="XH57" s="20">
        <v>149.9</v>
      </c>
      <c r="XI57" s="20">
        <v>153.6</v>
      </c>
      <c r="XJ57" s="20">
        <v>153.6</v>
      </c>
      <c r="XK57" s="20"/>
      <c r="XL57" s="20">
        <v>480</v>
      </c>
      <c r="XM57" s="20">
        <v>461.80752000000001</v>
      </c>
      <c r="XN57" s="20">
        <v>461.80752000000001</v>
      </c>
      <c r="XO57" s="20"/>
      <c r="XP57" s="20">
        <v>479.95</v>
      </c>
      <c r="XQ57" s="20">
        <v>465.21861000000001</v>
      </c>
      <c r="XR57" s="20">
        <v>461.80752000000001</v>
      </c>
      <c r="XS57" s="20"/>
      <c r="XT57" s="20">
        <v>0</v>
      </c>
      <c r="XU57" s="20">
        <v>0</v>
      </c>
      <c r="XV57" s="20">
        <v>0</v>
      </c>
      <c r="XW57" s="20"/>
      <c r="XX57" s="20">
        <v>1028.5999999999999</v>
      </c>
      <c r="XY57" s="20">
        <v>815</v>
      </c>
      <c r="XZ57" s="20">
        <v>780</v>
      </c>
      <c r="YA57" s="20"/>
      <c r="YB57" s="20">
        <v>760.05</v>
      </c>
      <c r="YC57" s="20">
        <v>815</v>
      </c>
      <c r="YD57" s="20">
        <v>780</v>
      </c>
      <c r="YE57" s="20"/>
      <c r="YF57" s="20">
        <v>406.15</v>
      </c>
      <c r="YG57" s="20">
        <v>349.5</v>
      </c>
      <c r="YH57" s="20">
        <v>336</v>
      </c>
      <c r="YI57" s="20"/>
      <c r="YJ57" s="20">
        <v>271.75</v>
      </c>
      <c r="YK57" s="20">
        <v>288</v>
      </c>
      <c r="YL57" s="20">
        <v>288</v>
      </c>
      <c r="YM57" s="20"/>
      <c r="YN57" s="20">
        <v>142.25</v>
      </c>
      <c r="YO57" s="20">
        <v>182.16</v>
      </c>
      <c r="YP57" s="20">
        <v>182.16</v>
      </c>
      <c r="YQ57" s="20"/>
      <c r="YR57" s="20">
        <v>257.10000000000002</v>
      </c>
      <c r="YS57" s="20">
        <v>264</v>
      </c>
      <c r="YT57" s="20">
        <v>264</v>
      </c>
      <c r="YU57" s="20"/>
      <c r="YV57" s="20">
        <v>490</v>
      </c>
      <c r="YW57" s="20">
        <v>456</v>
      </c>
      <c r="YX57" s="20">
        <v>456</v>
      </c>
      <c r="YY57" s="20"/>
    </row>
  </sheetData>
  <mergeCells count="341">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VX6:WA6"/>
    <mergeCell ref="VX7:WA7"/>
    <mergeCell ref="WB6:WE6"/>
    <mergeCell ref="WB7:WE7"/>
    <mergeCell ref="WF6:WI6"/>
    <mergeCell ref="WF7:WI7"/>
    <mergeCell ref="VL6:VO6"/>
    <mergeCell ref="VL7:VO7"/>
    <mergeCell ref="VP6:VS6"/>
    <mergeCell ref="VP7:VS7"/>
    <mergeCell ref="VT6:VW6"/>
    <mergeCell ref="VT7:VW7"/>
    <mergeCell ref="WV6:WY6"/>
    <mergeCell ref="WV7:WY7"/>
    <mergeCell ref="WZ6:XC6"/>
    <mergeCell ref="WZ7:XC7"/>
    <mergeCell ref="XD6:XG6"/>
    <mergeCell ref="XD7:XG7"/>
    <mergeCell ref="WJ6:WM6"/>
    <mergeCell ref="WJ7:WM7"/>
    <mergeCell ref="WN6:WQ6"/>
    <mergeCell ref="WN7:WQ7"/>
    <mergeCell ref="WR6:WU6"/>
    <mergeCell ref="WR7:WU7"/>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x14ac:dyDescent="0.3">
      <c r="A5" s="1"/>
      <c r="B5" s="1"/>
      <c r="C5" s="1"/>
      <c r="D5" s="1"/>
      <c r="E5" s="1"/>
    </row>
    <row r="6" spans="1:7" x14ac:dyDescent="0.3">
      <c r="A6" s="1"/>
      <c r="B6" s="1" t="s">
        <v>2843</v>
      </c>
      <c r="C6" s="1"/>
      <c r="D6" s="1"/>
      <c r="E6" s="1"/>
    </row>
    <row r="7" spans="1:7" ht="33" customHeight="1" x14ac:dyDescent="0.3">
      <c r="A7" s="1"/>
      <c r="B7" s="3" t="s">
        <v>2844</v>
      </c>
      <c r="C7" s="3" t="s">
        <v>2845</v>
      </c>
      <c r="D7" s="3" t="s">
        <v>2846</v>
      </c>
      <c r="E7" s="3" t="s">
        <v>1001</v>
      </c>
    </row>
    <row r="8" spans="1:7" x14ac:dyDescent="0.3">
      <c r="A8" s="1"/>
      <c r="B8" s="146" t="s">
        <v>2847</v>
      </c>
      <c r="C8" s="53">
        <v>41195069.388959996</v>
      </c>
      <c r="D8" s="53">
        <v>50269140.156367801</v>
      </c>
      <c r="E8" s="177">
        <v>-0.18050976681084827</v>
      </c>
    </row>
    <row r="9" spans="1:7" x14ac:dyDescent="0.3">
      <c r="A9" s="1"/>
      <c r="B9" s="146" t="s">
        <v>2848</v>
      </c>
      <c r="C9" s="53">
        <v>35765400.765369996</v>
      </c>
      <c r="D9" s="53">
        <v>47035046.784067199</v>
      </c>
      <c r="E9" s="177">
        <v>-0.23960103772055175</v>
      </c>
    </row>
    <row r="10" spans="1:7" x14ac:dyDescent="0.3">
      <c r="A10" s="1"/>
      <c r="B10" s="146" t="s">
        <v>2849</v>
      </c>
      <c r="C10" s="53">
        <v>32388108.565900002</v>
      </c>
      <c r="D10" s="53">
        <v>40205903.689754397</v>
      </c>
      <c r="E10" s="177">
        <v>-0.19444395987663363</v>
      </c>
    </row>
    <row r="11" spans="1:7" x14ac:dyDescent="0.3">
      <c r="A11" s="1"/>
      <c r="B11" s="146" t="s">
        <v>2850</v>
      </c>
      <c r="C11" s="53">
        <v>36825641.077749997</v>
      </c>
      <c r="D11" s="53">
        <v>35857464.968494199</v>
      </c>
      <c r="E11" s="177">
        <v>2.7000684797614059E-2</v>
      </c>
    </row>
    <row r="12" spans="1:7" x14ac:dyDescent="0.3">
      <c r="A12" s="1"/>
      <c r="B12" s="146" t="s">
        <v>2851</v>
      </c>
      <c r="C12" s="53">
        <v>33580242.745619997</v>
      </c>
      <c r="D12" s="53">
        <v>26183304.0923778</v>
      </c>
      <c r="E12" s="177">
        <v>0.28250592924196744</v>
      </c>
    </row>
    <row r="13" spans="1:7" x14ac:dyDescent="0.3">
      <c r="A13" s="1"/>
      <c r="B13" s="146" t="s">
        <v>2852</v>
      </c>
      <c r="C13" s="53">
        <v>20262862.61321</v>
      </c>
      <c r="D13" s="53">
        <v>18351250.925055001</v>
      </c>
      <c r="E13" s="177">
        <v>0.10416792271883071</v>
      </c>
    </row>
    <row r="14" spans="1:7" x14ac:dyDescent="0.3">
      <c r="A14" s="1"/>
      <c r="B14" s="146" t="s">
        <v>2853</v>
      </c>
      <c r="C14" s="53">
        <v>29457574.290679999</v>
      </c>
      <c r="D14" s="53">
        <v>28218831.598549802</v>
      </c>
      <c r="E14" s="177">
        <v>4.3897731477793023E-2</v>
      </c>
    </row>
    <row r="15" spans="1:7" x14ac:dyDescent="0.3">
      <c r="A15" s="1"/>
      <c r="B15" s="146" t="s">
        <v>2854</v>
      </c>
      <c r="C15" s="53">
        <v>38467947.12596</v>
      </c>
      <c r="D15" s="53">
        <v>31416577.772068799</v>
      </c>
      <c r="E15" s="177">
        <v>0.22444740496720447</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2855</v>
      </c>
      <c r="C5" s="1"/>
      <c r="D5" s="1"/>
      <c r="E5" s="1"/>
      <c r="F5" s="1"/>
      <c r="G5" s="1"/>
      <c r="H5" s="1"/>
      <c r="I5" s="1"/>
      <c r="J5" s="1"/>
      <c r="K5" s="1"/>
      <c r="L5" s="1"/>
      <c r="M5" s="1"/>
      <c r="N5" s="1"/>
      <c r="O5" s="1"/>
      <c r="P5" s="1"/>
    </row>
    <row r="6" spans="1:16" ht="27.6" x14ac:dyDescent="0.3">
      <c r="A6" s="1"/>
      <c r="B6" s="3" t="s">
        <v>182</v>
      </c>
      <c r="C6" s="3" t="s">
        <v>1219</v>
      </c>
      <c r="D6" s="3" t="s">
        <v>1220</v>
      </c>
      <c r="E6" s="3" t="s">
        <v>1221</v>
      </c>
      <c r="F6" s="3" t="s">
        <v>185</v>
      </c>
      <c r="G6" s="3" t="s">
        <v>186</v>
      </c>
      <c r="H6" s="3" t="s">
        <v>1222</v>
      </c>
      <c r="I6" s="3" t="s">
        <v>1223</v>
      </c>
      <c r="J6" s="3" t="s">
        <v>1224</v>
      </c>
      <c r="K6" s="3" t="s">
        <v>1225</v>
      </c>
      <c r="L6" s="3" t="s">
        <v>1226</v>
      </c>
      <c r="M6" s="3" t="s">
        <v>1227</v>
      </c>
      <c r="N6" s="3" t="s">
        <v>1228</v>
      </c>
      <c r="O6" s="3" t="s">
        <v>1229</v>
      </c>
      <c r="P6" s="3" t="s">
        <v>1230</v>
      </c>
    </row>
    <row r="7" spans="1:16" x14ac:dyDescent="0.3">
      <c r="A7" s="1"/>
      <c r="B7" s="6" t="s">
        <v>622</v>
      </c>
      <c r="C7" s="6" t="s">
        <v>1023</v>
      </c>
      <c r="D7" s="85" t="s">
        <v>17</v>
      </c>
      <c r="E7" s="6" t="s">
        <v>1231</v>
      </c>
      <c r="F7" s="85" t="s">
        <v>1232</v>
      </c>
      <c r="G7" s="85" t="s">
        <v>27</v>
      </c>
      <c r="H7" s="85" t="s">
        <v>955</v>
      </c>
      <c r="I7" s="85" t="s">
        <v>955</v>
      </c>
      <c r="J7" s="178" t="s">
        <v>1233</v>
      </c>
      <c r="K7" s="85" t="s">
        <v>955</v>
      </c>
      <c r="L7" s="85" t="s">
        <v>955</v>
      </c>
      <c r="M7" s="85" t="s">
        <v>955</v>
      </c>
      <c r="N7" s="85" t="s">
        <v>955</v>
      </c>
      <c r="O7" s="6" t="s">
        <v>1234</v>
      </c>
      <c r="P7" s="6"/>
    </row>
    <row r="8" spans="1:16" x14ac:dyDescent="0.3">
      <c r="A8" s="1"/>
      <c r="B8" s="6" t="s">
        <v>623</v>
      </c>
      <c r="C8" s="6" t="s">
        <v>1111</v>
      </c>
      <c r="D8" s="85" t="s">
        <v>17</v>
      </c>
      <c r="E8" s="6" t="s">
        <v>1235</v>
      </c>
      <c r="F8" s="85" t="s">
        <v>1232</v>
      </c>
      <c r="G8" s="85" t="s">
        <v>27</v>
      </c>
      <c r="H8" s="85" t="s">
        <v>955</v>
      </c>
      <c r="I8" s="85" t="s">
        <v>955</v>
      </c>
      <c r="J8" s="178" t="s">
        <v>1233</v>
      </c>
      <c r="K8" s="85" t="s">
        <v>955</v>
      </c>
      <c r="L8" s="85" t="s">
        <v>955</v>
      </c>
      <c r="M8" s="85" t="s">
        <v>955</v>
      </c>
      <c r="N8" s="85" t="s">
        <v>955</v>
      </c>
      <c r="O8" s="6" t="s">
        <v>1234</v>
      </c>
      <c r="P8" s="6"/>
    </row>
    <row r="9" spans="1:16" x14ac:dyDescent="0.3">
      <c r="A9" s="1"/>
      <c r="B9" s="6" t="s">
        <v>14</v>
      </c>
      <c r="C9" s="6" t="s">
        <v>1113</v>
      </c>
      <c r="D9" s="85" t="s">
        <v>17</v>
      </c>
      <c r="E9" s="6" t="s">
        <v>1236</v>
      </c>
      <c r="F9" s="85" t="s">
        <v>1232</v>
      </c>
      <c r="G9" s="85" t="s">
        <v>1237</v>
      </c>
      <c r="H9" s="85" t="s">
        <v>955</v>
      </c>
      <c r="I9" s="85" t="s">
        <v>955</v>
      </c>
      <c r="J9" s="178" t="s">
        <v>1233</v>
      </c>
      <c r="K9" s="85" t="s">
        <v>955</v>
      </c>
      <c r="L9" s="85" t="s">
        <v>955</v>
      </c>
      <c r="M9" s="85" t="s">
        <v>955</v>
      </c>
      <c r="N9" s="85" t="s">
        <v>955</v>
      </c>
      <c r="O9" s="6" t="s">
        <v>1234</v>
      </c>
      <c r="P9" s="6"/>
    </row>
    <row r="10" spans="1:16" x14ac:dyDescent="0.3">
      <c r="A10" s="1"/>
      <c r="B10" s="6" t="s">
        <v>14</v>
      </c>
      <c r="C10" s="6" t="s">
        <v>1113</v>
      </c>
      <c r="D10" s="85" t="s">
        <v>17</v>
      </c>
      <c r="E10" s="6" t="s">
        <v>1236</v>
      </c>
      <c r="F10" s="85" t="s">
        <v>1238</v>
      </c>
      <c r="G10" s="85" t="s">
        <v>27</v>
      </c>
      <c r="H10" s="85" t="s">
        <v>955</v>
      </c>
      <c r="I10" s="85" t="s">
        <v>955</v>
      </c>
      <c r="J10" s="178" t="s">
        <v>1233</v>
      </c>
      <c r="K10" s="85" t="s">
        <v>955</v>
      </c>
      <c r="L10" s="85" t="s">
        <v>955</v>
      </c>
      <c r="M10" s="85" t="s">
        <v>955</v>
      </c>
      <c r="N10" s="85" t="s">
        <v>955</v>
      </c>
      <c r="O10" s="6" t="s">
        <v>1234</v>
      </c>
      <c r="P10" s="6"/>
    </row>
    <row r="11" spans="1:16" ht="26.4" x14ac:dyDescent="0.3">
      <c r="A11" s="1"/>
      <c r="B11" s="6" t="s">
        <v>624</v>
      </c>
      <c r="C11" s="6" t="s">
        <v>1026</v>
      </c>
      <c r="D11" s="85" t="s">
        <v>17</v>
      </c>
      <c r="E11" s="6" t="s">
        <v>1239</v>
      </c>
      <c r="F11" s="85" t="s">
        <v>1232</v>
      </c>
      <c r="G11" s="85" t="s">
        <v>27</v>
      </c>
      <c r="H11" s="85" t="s">
        <v>955</v>
      </c>
      <c r="I11" s="85" t="s">
        <v>955</v>
      </c>
      <c r="J11" s="178" t="s">
        <v>1233</v>
      </c>
      <c r="K11" s="85" t="s">
        <v>955</v>
      </c>
      <c r="L11" s="85" t="s">
        <v>955</v>
      </c>
      <c r="M11" s="85" t="s">
        <v>955</v>
      </c>
      <c r="N11" s="85" t="s">
        <v>955</v>
      </c>
      <c r="O11" s="6" t="s">
        <v>1234</v>
      </c>
      <c r="P11" s="6"/>
    </row>
    <row r="12" spans="1:16" x14ac:dyDescent="0.3">
      <c r="A12" s="1"/>
      <c r="B12" s="6" t="s">
        <v>625</v>
      </c>
      <c r="C12" s="6" t="s">
        <v>1030</v>
      </c>
      <c r="D12" s="85" t="s">
        <v>487</v>
      </c>
      <c r="E12" s="6" t="s">
        <v>1240</v>
      </c>
      <c r="F12" s="85" t="s">
        <v>1232</v>
      </c>
      <c r="G12" s="85" t="s">
        <v>27</v>
      </c>
      <c r="H12" s="85" t="s">
        <v>955</v>
      </c>
      <c r="I12" s="85" t="s">
        <v>955</v>
      </c>
      <c r="J12" s="178" t="s">
        <v>1233</v>
      </c>
      <c r="K12" s="85" t="s">
        <v>955</v>
      </c>
      <c r="L12" s="85" t="s">
        <v>955</v>
      </c>
      <c r="M12" s="85" t="s">
        <v>955</v>
      </c>
      <c r="N12" s="85" t="s">
        <v>955</v>
      </c>
      <c r="O12" s="6" t="s">
        <v>1234</v>
      </c>
      <c r="P12" s="6"/>
    </row>
    <row r="13" spans="1:16" x14ac:dyDescent="0.3">
      <c r="A13" s="1"/>
      <c r="B13" s="6" t="s">
        <v>75</v>
      </c>
      <c r="C13" s="6" t="s">
        <v>1122</v>
      </c>
      <c r="D13" s="85" t="s">
        <v>17</v>
      </c>
      <c r="E13" s="6" t="s">
        <v>1241</v>
      </c>
      <c r="F13" s="85" t="s">
        <v>1242</v>
      </c>
      <c r="G13" s="85" t="s">
        <v>1243</v>
      </c>
      <c r="H13" s="85" t="s">
        <v>1244</v>
      </c>
      <c r="I13" s="85" t="s">
        <v>955</v>
      </c>
      <c r="J13" s="179" t="s">
        <v>1245</v>
      </c>
      <c r="K13" s="85" t="s">
        <v>955</v>
      </c>
      <c r="L13" s="85" t="s">
        <v>955</v>
      </c>
      <c r="M13" s="85" t="s">
        <v>955</v>
      </c>
      <c r="N13" s="85" t="s">
        <v>955</v>
      </c>
      <c r="O13" s="6" t="s">
        <v>1234</v>
      </c>
      <c r="P13" s="6"/>
    </row>
    <row r="14" spans="1:16" x14ac:dyDescent="0.3">
      <c r="A14" s="1"/>
      <c r="B14" s="6" t="s">
        <v>75</v>
      </c>
      <c r="C14" s="6" t="s">
        <v>1122</v>
      </c>
      <c r="D14" s="85" t="s">
        <v>17</v>
      </c>
      <c r="E14" s="6" t="s">
        <v>1241</v>
      </c>
      <c r="F14" s="85" t="s">
        <v>1243</v>
      </c>
      <c r="G14" s="85" t="s">
        <v>1246</v>
      </c>
      <c r="H14" s="85" t="s">
        <v>955</v>
      </c>
      <c r="I14" s="85" t="s">
        <v>1247</v>
      </c>
      <c r="J14" s="180" t="s">
        <v>1248</v>
      </c>
      <c r="K14" s="85" t="s">
        <v>955</v>
      </c>
      <c r="L14" s="85" t="s">
        <v>955</v>
      </c>
      <c r="M14" s="85" t="s">
        <v>955</v>
      </c>
      <c r="N14" s="85" t="s">
        <v>955</v>
      </c>
      <c r="O14" s="6" t="s">
        <v>1234</v>
      </c>
      <c r="P14" s="6"/>
    </row>
    <row r="15" spans="1:16" x14ac:dyDescent="0.3">
      <c r="A15" s="1"/>
      <c r="B15" s="6" t="s">
        <v>75</v>
      </c>
      <c r="C15" s="6" t="s">
        <v>1122</v>
      </c>
      <c r="D15" s="85" t="s">
        <v>17</v>
      </c>
      <c r="E15" s="6" t="s">
        <v>1241</v>
      </c>
      <c r="F15" s="85" t="s">
        <v>1249</v>
      </c>
      <c r="G15" s="85" t="s">
        <v>1250</v>
      </c>
      <c r="H15" s="85" t="s">
        <v>1251</v>
      </c>
      <c r="I15" s="85" t="s">
        <v>955</v>
      </c>
      <c r="J15" s="180" t="s">
        <v>1248</v>
      </c>
      <c r="K15" s="85" t="s">
        <v>955</v>
      </c>
      <c r="L15" s="85" t="s">
        <v>955</v>
      </c>
      <c r="M15" s="85" t="s">
        <v>955</v>
      </c>
      <c r="N15" s="85" t="s">
        <v>955</v>
      </c>
      <c r="O15" s="6" t="s">
        <v>1234</v>
      </c>
      <c r="P15" s="6"/>
    </row>
    <row r="16" spans="1:16" x14ac:dyDescent="0.3">
      <c r="A16" s="1"/>
      <c r="B16" s="6" t="s">
        <v>75</v>
      </c>
      <c r="C16" s="6" t="s">
        <v>1122</v>
      </c>
      <c r="D16" s="85" t="s">
        <v>17</v>
      </c>
      <c r="E16" s="6" t="s">
        <v>1241</v>
      </c>
      <c r="F16" s="85" t="s">
        <v>1250</v>
      </c>
      <c r="G16" s="85" t="s">
        <v>1252</v>
      </c>
      <c r="H16" s="85" t="s">
        <v>955</v>
      </c>
      <c r="I16" s="85" t="s">
        <v>1253</v>
      </c>
      <c r="J16" s="179" t="s">
        <v>1245</v>
      </c>
      <c r="K16" s="85" t="s">
        <v>955</v>
      </c>
      <c r="L16" s="85" t="s">
        <v>955</v>
      </c>
      <c r="M16" s="85" t="s">
        <v>955</v>
      </c>
      <c r="N16" s="85" t="s">
        <v>955</v>
      </c>
      <c r="O16" s="6" t="s">
        <v>1234</v>
      </c>
      <c r="P16" s="6"/>
    </row>
    <row r="17" spans="1:16" x14ac:dyDescent="0.3">
      <c r="A17" s="1"/>
      <c r="B17" s="6" t="s">
        <v>80</v>
      </c>
      <c r="C17" s="6" t="s">
        <v>1126</v>
      </c>
      <c r="D17" s="85" t="s">
        <v>1127</v>
      </c>
      <c r="E17" s="6" t="s">
        <v>1254</v>
      </c>
      <c r="F17" s="85" t="s">
        <v>1232</v>
      </c>
      <c r="G17" s="85" t="s">
        <v>1255</v>
      </c>
      <c r="H17" s="85" t="s">
        <v>955</v>
      </c>
      <c r="I17" s="85" t="s">
        <v>955</v>
      </c>
      <c r="J17" s="180" t="s">
        <v>1248</v>
      </c>
      <c r="K17" s="85" t="s">
        <v>955</v>
      </c>
      <c r="L17" s="85" t="s">
        <v>955</v>
      </c>
      <c r="M17" s="85" t="s">
        <v>955</v>
      </c>
      <c r="N17" s="85" t="s">
        <v>955</v>
      </c>
      <c r="O17" s="6" t="s">
        <v>1234</v>
      </c>
      <c r="P17" s="6"/>
    </row>
    <row r="18" spans="1:16" x14ac:dyDescent="0.3">
      <c r="A18" s="1"/>
      <c r="B18" s="6" t="s">
        <v>80</v>
      </c>
      <c r="C18" s="6" t="s">
        <v>1126</v>
      </c>
      <c r="D18" s="85" t="s">
        <v>1128</v>
      </c>
      <c r="E18" s="6" t="s">
        <v>1256</v>
      </c>
      <c r="F18" s="85" t="s">
        <v>1232</v>
      </c>
      <c r="G18" s="85" t="s">
        <v>27</v>
      </c>
      <c r="H18" s="85" t="s">
        <v>955</v>
      </c>
      <c r="I18" s="85" t="s">
        <v>955</v>
      </c>
      <c r="J18" s="180" t="s">
        <v>1248</v>
      </c>
      <c r="K18" s="85" t="s">
        <v>955</v>
      </c>
      <c r="L18" s="85" t="s">
        <v>955</v>
      </c>
      <c r="M18" s="85" t="s">
        <v>955</v>
      </c>
      <c r="N18" s="85" t="s">
        <v>955</v>
      </c>
      <c r="O18" s="6" t="s">
        <v>1234</v>
      </c>
      <c r="P18" s="6"/>
    </row>
    <row r="19" spans="1:16" x14ac:dyDescent="0.3">
      <c r="A19" s="1"/>
      <c r="B19" s="6" t="s">
        <v>86</v>
      </c>
      <c r="C19" s="6" t="s">
        <v>1129</v>
      </c>
      <c r="D19" s="85" t="s">
        <v>17</v>
      </c>
      <c r="E19" s="6" t="s">
        <v>1257</v>
      </c>
      <c r="F19" s="85" t="s">
        <v>1232</v>
      </c>
      <c r="G19" s="85" t="s">
        <v>27</v>
      </c>
      <c r="H19" s="85" t="s">
        <v>955</v>
      </c>
      <c r="I19" s="85" t="s">
        <v>955</v>
      </c>
      <c r="J19" s="180" t="s">
        <v>1248</v>
      </c>
      <c r="K19" s="85" t="s">
        <v>955</v>
      </c>
      <c r="L19" s="85" t="s">
        <v>955</v>
      </c>
      <c r="M19" s="85" t="s">
        <v>955</v>
      </c>
      <c r="N19" s="85" t="s">
        <v>955</v>
      </c>
      <c r="O19" s="6" t="s">
        <v>1234</v>
      </c>
      <c r="P19" s="6"/>
    </row>
    <row r="20" spans="1:16" x14ac:dyDescent="0.3">
      <c r="A20" s="1"/>
      <c r="B20" s="6" t="s">
        <v>86</v>
      </c>
      <c r="C20" s="6" t="s">
        <v>1131</v>
      </c>
      <c r="D20" s="85" t="s">
        <v>17</v>
      </c>
      <c r="E20" s="6" t="s">
        <v>1258</v>
      </c>
      <c r="F20" s="85" t="s">
        <v>1259</v>
      </c>
      <c r="G20" s="85" t="s">
        <v>27</v>
      </c>
      <c r="H20" s="85" t="s">
        <v>1260</v>
      </c>
      <c r="I20" s="85" t="s">
        <v>955</v>
      </c>
      <c r="J20" s="180" t="s">
        <v>1248</v>
      </c>
      <c r="K20" s="85" t="s">
        <v>955</v>
      </c>
      <c r="L20" s="85" t="s">
        <v>955</v>
      </c>
      <c r="M20" s="85" t="s">
        <v>955</v>
      </c>
      <c r="N20" s="85" t="s">
        <v>955</v>
      </c>
      <c r="O20" s="6" t="s">
        <v>1234</v>
      </c>
      <c r="P20" s="6" t="s">
        <v>1261</v>
      </c>
    </row>
    <row r="21" spans="1:16" x14ac:dyDescent="0.3">
      <c r="A21" s="1"/>
      <c r="B21" s="6" t="s">
        <v>86</v>
      </c>
      <c r="C21" s="6" t="s">
        <v>1132</v>
      </c>
      <c r="D21" s="85" t="s">
        <v>17</v>
      </c>
      <c r="E21" s="6" t="s">
        <v>1262</v>
      </c>
      <c r="F21" s="85" t="s">
        <v>1263</v>
      </c>
      <c r="G21" s="85" t="s">
        <v>1264</v>
      </c>
      <c r="H21" s="85" t="s">
        <v>1265</v>
      </c>
      <c r="I21" s="85" t="s">
        <v>1266</v>
      </c>
      <c r="J21" s="181" t="s">
        <v>1267</v>
      </c>
      <c r="K21" s="85" t="s">
        <v>955</v>
      </c>
      <c r="L21" s="85" t="s">
        <v>955</v>
      </c>
      <c r="M21" s="85" t="s">
        <v>955</v>
      </c>
      <c r="N21" s="85" t="s">
        <v>955</v>
      </c>
      <c r="O21" s="6" t="s">
        <v>1268</v>
      </c>
      <c r="P21" s="6"/>
    </row>
    <row r="22" spans="1:16" x14ac:dyDescent="0.3">
      <c r="A22" s="1"/>
      <c r="B22" s="6" t="s">
        <v>93</v>
      </c>
      <c r="C22" s="6" t="s">
        <v>1142</v>
      </c>
      <c r="D22" s="85" t="s">
        <v>295</v>
      </c>
      <c r="E22" s="6" t="s">
        <v>1269</v>
      </c>
      <c r="F22" s="85" t="s">
        <v>1232</v>
      </c>
      <c r="G22" s="85" t="s">
        <v>27</v>
      </c>
      <c r="H22" s="85" t="s">
        <v>955</v>
      </c>
      <c r="I22" s="85" t="s">
        <v>955</v>
      </c>
      <c r="J22" s="180" t="s">
        <v>1248</v>
      </c>
      <c r="K22" s="85" t="s">
        <v>955</v>
      </c>
      <c r="L22" s="85" t="s">
        <v>955</v>
      </c>
      <c r="M22" s="85" t="s">
        <v>955</v>
      </c>
      <c r="N22" s="85" t="s">
        <v>955</v>
      </c>
      <c r="O22" s="6" t="s">
        <v>1234</v>
      </c>
      <c r="P22" s="6"/>
    </row>
    <row r="23" spans="1:16" x14ac:dyDescent="0.3">
      <c r="A23" s="1"/>
      <c r="B23" s="6" t="s">
        <v>93</v>
      </c>
      <c r="C23" s="6" t="s">
        <v>1142</v>
      </c>
      <c r="D23" s="85" t="s">
        <v>1143</v>
      </c>
      <c r="E23" s="6" t="s">
        <v>1270</v>
      </c>
      <c r="F23" s="85" t="s">
        <v>1232</v>
      </c>
      <c r="G23" s="85" t="s">
        <v>27</v>
      </c>
      <c r="H23" s="85" t="s">
        <v>955</v>
      </c>
      <c r="I23" s="85" t="s">
        <v>955</v>
      </c>
      <c r="J23" s="180" t="s">
        <v>1248</v>
      </c>
      <c r="K23" s="85" t="s">
        <v>955</v>
      </c>
      <c r="L23" s="85" t="s">
        <v>955</v>
      </c>
      <c r="M23" s="85" t="s">
        <v>955</v>
      </c>
      <c r="N23" s="85" t="s">
        <v>955</v>
      </c>
      <c r="O23" s="6" t="s">
        <v>1234</v>
      </c>
      <c r="P23" s="6"/>
    </row>
    <row r="24" spans="1:16" x14ac:dyDescent="0.3">
      <c r="A24" s="1"/>
      <c r="B24" s="6" t="s">
        <v>93</v>
      </c>
      <c r="C24" s="6" t="s">
        <v>1142</v>
      </c>
      <c r="D24" s="85" t="s">
        <v>1144</v>
      </c>
      <c r="E24" s="6" t="s">
        <v>1271</v>
      </c>
      <c r="F24" s="85" t="s">
        <v>1232</v>
      </c>
      <c r="G24" s="85" t="s">
        <v>1272</v>
      </c>
      <c r="H24" s="85" t="s">
        <v>955</v>
      </c>
      <c r="I24" s="85" t="s">
        <v>955</v>
      </c>
      <c r="J24" s="180" t="s">
        <v>1248</v>
      </c>
      <c r="K24" s="85" t="s">
        <v>955</v>
      </c>
      <c r="L24" s="85" t="s">
        <v>955</v>
      </c>
      <c r="M24" s="85" t="s">
        <v>955</v>
      </c>
      <c r="N24" s="85" t="s">
        <v>955</v>
      </c>
      <c r="O24" s="6" t="s">
        <v>1234</v>
      </c>
      <c r="P24" s="6"/>
    </row>
    <row r="25" spans="1:16" x14ac:dyDescent="0.3">
      <c r="A25" s="1"/>
      <c r="B25" s="6" t="s">
        <v>93</v>
      </c>
      <c r="C25" s="6" t="s">
        <v>1142</v>
      </c>
      <c r="D25" s="85" t="s">
        <v>1144</v>
      </c>
      <c r="E25" s="6" t="s">
        <v>1271</v>
      </c>
      <c r="F25" s="85" t="s">
        <v>1272</v>
      </c>
      <c r="G25" s="85" t="s">
        <v>1273</v>
      </c>
      <c r="H25" s="85" t="s">
        <v>955</v>
      </c>
      <c r="I25" s="85" t="s">
        <v>955</v>
      </c>
      <c r="J25" s="179" t="s">
        <v>1245</v>
      </c>
      <c r="K25" s="85" t="s">
        <v>955</v>
      </c>
      <c r="L25" s="85" t="s">
        <v>955</v>
      </c>
      <c r="M25" s="85" t="s">
        <v>955</v>
      </c>
      <c r="N25" s="85" t="s">
        <v>955</v>
      </c>
      <c r="O25" s="6" t="s">
        <v>1234</v>
      </c>
      <c r="P25" s="6"/>
    </row>
    <row r="26" spans="1:16" x14ac:dyDescent="0.3">
      <c r="A26" s="1"/>
      <c r="B26" s="6" t="s">
        <v>93</v>
      </c>
      <c r="C26" s="6" t="s">
        <v>1142</v>
      </c>
      <c r="D26" s="85" t="s">
        <v>1144</v>
      </c>
      <c r="E26" s="6" t="s">
        <v>1271</v>
      </c>
      <c r="F26" s="85" t="s">
        <v>1273</v>
      </c>
      <c r="G26" s="85" t="s">
        <v>27</v>
      </c>
      <c r="H26" s="85" t="s">
        <v>955</v>
      </c>
      <c r="I26" s="85" t="s">
        <v>955</v>
      </c>
      <c r="J26" s="180" t="s">
        <v>1248</v>
      </c>
      <c r="K26" s="85" t="s">
        <v>955</v>
      </c>
      <c r="L26" s="85" t="s">
        <v>955</v>
      </c>
      <c r="M26" s="85" t="s">
        <v>955</v>
      </c>
      <c r="N26" s="85" t="s">
        <v>955</v>
      </c>
      <c r="O26" s="6" t="s">
        <v>1234</v>
      </c>
      <c r="P26" s="6"/>
    </row>
    <row r="27" spans="1:16" ht="198" x14ac:dyDescent="0.3">
      <c r="A27" s="1"/>
      <c r="B27" s="6" t="s">
        <v>102</v>
      </c>
      <c r="C27" s="6" t="s">
        <v>103</v>
      </c>
      <c r="D27" s="85" t="s">
        <v>17</v>
      </c>
      <c r="E27" s="6" t="s">
        <v>1274</v>
      </c>
      <c r="F27" s="85" t="s">
        <v>1232</v>
      </c>
      <c r="G27" s="85" t="s">
        <v>27</v>
      </c>
      <c r="H27" s="85" t="s">
        <v>955</v>
      </c>
      <c r="I27" s="85" t="s">
        <v>955</v>
      </c>
      <c r="J27" s="180" t="s">
        <v>1248</v>
      </c>
      <c r="K27" s="85" t="s">
        <v>955</v>
      </c>
      <c r="L27" s="85" t="s">
        <v>955</v>
      </c>
      <c r="M27" s="85" t="s">
        <v>955</v>
      </c>
      <c r="N27" s="85" t="s">
        <v>955</v>
      </c>
      <c r="O27" s="6" t="s">
        <v>1234</v>
      </c>
      <c r="P27" s="6" t="s">
        <v>1275</v>
      </c>
    </row>
    <row r="28" spans="1:16" ht="26.4" x14ac:dyDescent="0.3">
      <c r="A28" s="1"/>
      <c r="B28" s="6" t="s">
        <v>621</v>
      </c>
      <c r="C28" s="6" t="s">
        <v>1150</v>
      </c>
      <c r="D28" s="85" t="s">
        <v>1151</v>
      </c>
      <c r="E28" s="6" t="s">
        <v>1276</v>
      </c>
      <c r="F28" s="85" t="s">
        <v>1232</v>
      </c>
      <c r="G28" s="85" t="s">
        <v>27</v>
      </c>
      <c r="H28" s="85" t="s">
        <v>955</v>
      </c>
      <c r="I28" s="85" t="s">
        <v>955</v>
      </c>
      <c r="J28" s="178" t="s">
        <v>1233</v>
      </c>
      <c r="K28" s="85" t="s">
        <v>955</v>
      </c>
      <c r="L28" s="85" t="s">
        <v>955</v>
      </c>
      <c r="M28" s="85" t="s">
        <v>955</v>
      </c>
      <c r="N28" s="85" t="s">
        <v>955</v>
      </c>
      <c r="O28" s="6" t="s">
        <v>1234</v>
      </c>
      <c r="P28" s="6"/>
    </row>
    <row r="29" spans="1:16" ht="26.4" x14ac:dyDescent="0.3">
      <c r="A29" s="1"/>
      <c r="B29" s="6" t="s">
        <v>621</v>
      </c>
      <c r="C29" s="6" t="s">
        <v>1150</v>
      </c>
      <c r="D29" s="85" t="s">
        <v>1152</v>
      </c>
      <c r="E29" s="6" t="s">
        <v>1277</v>
      </c>
      <c r="F29" s="85" t="s">
        <v>1232</v>
      </c>
      <c r="G29" s="85" t="s">
        <v>27</v>
      </c>
      <c r="H29" s="85" t="s">
        <v>955</v>
      </c>
      <c r="I29" s="85" t="s">
        <v>955</v>
      </c>
      <c r="J29" s="178" t="s">
        <v>1233</v>
      </c>
      <c r="K29" s="85" t="s">
        <v>955</v>
      </c>
      <c r="L29" s="85" t="s">
        <v>955</v>
      </c>
      <c r="M29" s="85" t="s">
        <v>955</v>
      </c>
      <c r="N29" s="85" t="s">
        <v>955</v>
      </c>
      <c r="O29" s="6" t="s">
        <v>1234</v>
      </c>
      <c r="P29" s="6"/>
    </row>
    <row r="30" spans="1:16" x14ac:dyDescent="0.3">
      <c r="A30" s="1"/>
      <c r="B30" s="6" t="s">
        <v>343</v>
      </c>
      <c r="C30" s="6" t="s">
        <v>1161</v>
      </c>
      <c r="D30" s="85" t="s">
        <v>17</v>
      </c>
      <c r="E30" s="6" t="s">
        <v>1278</v>
      </c>
      <c r="F30" s="85" t="s">
        <v>1232</v>
      </c>
      <c r="G30" s="85" t="s">
        <v>1279</v>
      </c>
      <c r="H30" s="85" t="s">
        <v>955</v>
      </c>
      <c r="I30" s="85" t="s">
        <v>955</v>
      </c>
      <c r="J30" s="180" t="s">
        <v>1248</v>
      </c>
      <c r="K30" s="85" t="s">
        <v>955</v>
      </c>
      <c r="L30" s="85" t="s">
        <v>955</v>
      </c>
      <c r="M30" s="85" t="s">
        <v>955</v>
      </c>
      <c r="N30" s="85" t="s">
        <v>955</v>
      </c>
      <c r="O30" s="6" t="s">
        <v>1234</v>
      </c>
      <c r="P30" s="6"/>
    </row>
    <row r="31" spans="1:16" x14ac:dyDescent="0.3">
      <c r="A31" s="1"/>
      <c r="B31" s="6" t="s">
        <v>343</v>
      </c>
      <c r="C31" s="6" t="s">
        <v>1161</v>
      </c>
      <c r="D31" s="85" t="s">
        <v>17</v>
      </c>
      <c r="E31" s="6" t="s">
        <v>1278</v>
      </c>
      <c r="F31" s="85" t="s">
        <v>1280</v>
      </c>
      <c r="G31" s="85" t="s">
        <v>1281</v>
      </c>
      <c r="H31" s="85" t="s">
        <v>1282</v>
      </c>
      <c r="I31" s="85" t="s">
        <v>1283</v>
      </c>
      <c r="J31" s="180" t="s">
        <v>1248</v>
      </c>
      <c r="K31" s="85" t="s">
        <v>955</v>
      </c>
      <c r="L31" s="85" t="s">
        <v>955</v>
      </c>
      <c r="M31" s="85" t="s">
        <v>955</v>
      </c>
      <c r="N31" s="85" t="s">
        <v>955</v>
      </c>
      <c r="O31" s="6" t="s">
        <v>1234</v>
      </c>
      <c r="P31" s="6"/>
    </row>
    <row r="32" spans="1:16" x14ac:dyDescent="0.3">
      <c r="A32" s="1"/>
      <c r="B32" s="6" t="s">
        <v>343</v>
      </c>
      <c r="C32" s="6" t="s">
        <v>1161</v>
      </c>
      <c r="D32" s="85" t="s">
        <v>17</v>
      </c>
      <c r="E32" s="6" t="s">
        <v>1278</v>
      </c>
      <c r="F32" s="85" t="s">
        <v>1284</v>
      </c>
      <c r="G32" s="85" t="s">
        <v>1285</v>
      </c>
      <c r="H32" s="85" t="s">
        <v>1286</v>
      </c>
      <c r="I32" s="85" t="s">
        <v>955</v>
      </c>
      <c r="J32" s="180" t="s">
        <v>1248</v>
      </c>
      <c r="K32" s="85" t="s">
        <v>955</v>
      </c>
      <c r="L32" s="85" t="s">
        <v>955</v>
      </c>
      <c r="M32" s="85" t="s">
        <v>955</v>
      </c>
      <c r="N32" s="85" t="s">
        <v>955</v>
      </c>
      <c r="O32" s="6" t="s">
        <v>1234</v>
      </c>
      <c r="P32" s="6"/>
    </row>
    <row r="33" spans="1:16" x14ac:dyDescent="0.3">
      <c r="A33" s="1"/>
      <c r="B33" s="6" t="s">
        <v>46</v>
      </c>
      <c r="C33" s="6" t="s">
        <v>1164</v>
      </c>
      <c r="D33" s="85" t="s">
        <v>154</v>
      </c>
      <c r="E33" s="6" t="s">
        <v>1287</v>
      </c>
      <c r="F33" s="85" t="s">
        <v>1288</v>
      </c>
      <c r="G33" s="85" t="s">
        <v>1289</v>
      </c>
      <c r="H33" s="85" t="s">
        <v>1290</v>
      </c>
      <c r="I33" s="85" t="s">
        <v>955</v>
      </c>
      <c r="J33" s="180" t="s">
        <v>1248</v>
      </c>
      <c r="K33" s="85" t="s">
        <v>955</v>
      </c>
      <c r="L33" s="85" t="s">
        <v>955</v>
      </c>
      <c r="M33" s="85" t="s">
        <v>955</v>
      </c>
      <c r="N33" s="85" t="s">
        <v>955</v>
      </c>
      <c r="O33" s="6" t="s">
        <v>1234</v>
      </c>
      <c r="P33" s="6"/>
    </row>
    <row r="34" spans="1:16" x14ac:dyDescent="0.3">
      <c r="A34" s="1"/>
      <c r="B34" s="6" t="s">
        <v>46</v>
      </c>
      <c r="C34" s="6" t="s">
        <v>1164</v>
      </c>
      <c r="D34" s="85" t="s">
        <v>156</v>
      </c>
      <c r="E34" s="6" t="s">
        <v>1291</v>
      </c>
      <c r="F34" s="85" t="s">
        <v>1292</v>
      </c>
      <c r="G34" s="85" t="s">
        <v>1289</v>
      </c>
      <c r="H34" s="85" t="s">
        <v>1290</v>
      </c>
      <c r="I34" s="85" t="s">
        <v>955</v>
      </c>
      <c r="J34" s="180" t="s">
        <v>1248</v>
      </c>
      <c r="K34" s="85" t="s">
        <v>955</v>
      </c>
      <c r="L34" s="85" t="s">
        <v>955</v>
      </c>
      <c r="M34" s="85" t="s">
        <v>955</v>
      </c>
      <c r="N34" s="85" t="s">
        <v>955</v>
      </c>
      <c r="O34" s="6" t="s">
        <v>1234</v>
      </c>
      <c r="P34" s="6"/>
    </row>
    <row r="35" spans="1:16" x14ac:dyDescent="0.3">
      <c r="A35" s="1"/>
      <c r="B35" s="6" t="s">
        <v>46</v>
      </c>
      <c r="C35" s="6" t="s">
        <v>1164</v>
      </c>
      <c r="D35" s="85" t="s">
        <v>154</v>
      </c>
      <c r="E35" s="6" t="s">
        <v>1287</v>
      </c>
      <c r="F35" s="85" t="s">
        <v>1289</v>
      </c>
      <c r="G35" s="85" t="s">
        <v>27</v>
      </c>
      <c r="H35" s="85" t="s">
        <v>955</v>
      </c>
      <c r="I35" s="85" t="s">
        <v>955</v>
      </c>
      <c r="J35" s="179" t="s">
        <v>1245</v>
      </c>
      <c r="K35" s="85" t="s">
        <v>955</v>
      </c>
      <c r="L35" s="85" t="s">
        <v>955</v>
      </c>
      <c r="M35" s="85" t="s">
        <v>955</v>
      </c>
      <c r="N35" s="85" t="s">
        <v>955</v>
      </c>
      <c r="O35" s="6" t="s">
        <v>1234</v>
      </c>
      <c r="P35" s="6"/>
    </row>
    <row r="36" spans="1:16" x14ac:dyDescent="0.3">
      <c r="A36" s="1"/>
      <c r="B36" s="6" t="s">
        <v>46</v>
      </c>
      <c r="C36" s="6" t="s">
        <v>1164</v>
      </c>
      <c r="D36" s="85" t="s">
        <v>156</v>
      </c>
      <c r="E36" s="6" t="s">
        <v>1291</v>
      </c>
      <c r="F36" s="85" t="s">
        <v>1289</v>
      </c>
      <c r="G36" s="85" t="s">
        <v>27</v>
      </c>
      <c r="H36" s="85" t="s">
        <v>955</v>
      </c>
      <c r="I36" s="85" t="s">
        <v>955</v>
      </c>
      <c r="J36" s="179" t="s">
        <v>1245</v>
      </c>
      <c r="K36" s="85" t="s">
        <v>955</v>
      </c>
      <c r="L36" s="85" t="s">
        <v>955</v>
      </c>
      <c r="M36" s="85" t="s">
        <v>955</v>
      </c>
      <c r="N36" s="85" t="s">
        <v>955</v>
      </c>
      <c r="O36" s="6" t="s">
        <v>1234</v>
      </c>
      <c r="P36" s="6"/>
    </row>
    <row r="37" spans="1:16" x14ac:dyDescent="0.3">
      <c r="A37" s="1"/>
      <c r="B37" s="6" t="s">
        <v>46</v>
      </c>
      <c r="C37" s="6" t="s">
        <v>161</v>
      </c>
      <c r="D37" s="85" t="s">
        <v>369</v>
      </c>
      <c r="E37" s="6" t="s">
        <v>1293</v>
      </c>
      <c r="F37" s="85" t="s">
        <v>1232</v>
      </c>
      <c r="G37" s="85" t="s">
        <v>1294</v>
      </c>
      <c r="H37" s="85" t="s">
        <v>955</v>
      </c>
      <c r="I37" s="85" t="s">
        <v>1295</v>
      </c>
      <c r="J37" s="180" t="s">
        <v>1248</v>
      </c>
      <c r="K37" s="85" t="s">
        <v>955</v>
      </c>
      <c r="L37" s="85" t="s">
        <v>955</v>
      </c>
      <c r="M37" s="85" t="s">
        <v>955</v>
      </c>
      <c r="N37" s="85" t="s">
        <v>955</v>
      </c>
      <c r="O37" s="6" t="s">
        <v>1234</v>
      </c>
      <c r="P37" s="6"/>
    </row>
    <row r="38" spans="1:16" x14ac:dyDescent="0.3">
      <c r="A38" s="1"/>
      <c r="B38" s="6" t="s">
        <v>46</v>
      </c>
      <c r="C38" s="6" t="s">
        <v>161</v>
      </c>
      <c r="D38" s="85" t="s">
        <v>369</v>
      </c>
      <c r="E38" s="6" t="s">
        <v>1293</v>
      </c>
      <c r="F38" s="85" t="s">
        <v>1296</v>
      </c>
      <c r="G38" s="85" t="s">
        <v>27</v>
      </c>
      <c r="H38" s="85" t="s">
        <v>1297</v>
      </c>
      <c r="I38" s="85" t="s">
        <v>955</v>
      </c>
      <c r="J38" s="180" t="s">
        <v>1248</v>
      </c>
      <c r="K38" s="85" t="s">
        <v>955</v>
      </c>
      <c r="L38" s="85" t="s">
        <v>955</v>
      </c>
      <c r="M38" s="85" t="s">
        <v>955</v>
      </c>
      <c r="N38" s="85" t="s">
        <v>955</v>
      </c>
      <c r="O38" s="6" t="s">
        <v>1234</v>
      </c>
      <c r="P38" s="6"/>
    </row>
    <row r="39" spans="1:16" x14ac:dyDescent="0.3">
      <c r="A39" s="1"/>
      <c r="B39" s="6" t="s">
        <v>382</v>
      </c>
      <c r="C39" s="6" t="s">
        <v>1069</v>
      </c>
      <c r="D39" s="85" t="s">
        <v>17</v>
      </c>
      <c r="E39" s="6" t="s">
        <v>1298</v>
      </c>
      <c r="F39" s="85" t="s">
        <v>1232</v>
      </c>
      <c r="G39" s="85" t="s">
        <v>27</v>
      </c>
      <c r="H39" s="85" t="s">
        <v>955</v>
      </c>
      <c r="I39" s="85" t="s">
        <v>955</v>
      </c>
      <c r="J39" s="180" t="s">
        <v>1248</v>
      </c>
      <c r="K39" s="85" t="s">
        <v>955</v>
      </c>
      <c r="L39" s="85" t="s">
        <v>955</v>
      </c>
      <c r="M39" s="85" t="s">
        <v>955</v>
      </c>
      <c r="N39" s="85" t="s">
        <v>955</v>
      </c>
      <c r="O39" s="6" t="s">
        <v>1234</v>
      </c>
      <c r="P39" s="6"/>
    </row>
    <row r="40" spans="1:16" x14ac:dyDescent="0.3">
      <c r="A40" s="1"/>
      <c r="B40" s="6" t="s">
        <v>382</v>
      </c>
      <c r="C40" s="6" t="s">
        <v>1169</v>
      </c>
      <c r="D40" s="85" t="s">
        <v>17</v>
      </c>
      <c r="E40" s="6" t="s">
        <v>1299</v>
      </c>
      <c r="F40" s="85" t="s">
        <v>1232</v>
      </c>
      <c r="G40" s="85" t="s">
        <v>27</v>
      </c>
      <c r="H40" s="85" t="s">
        <v>955</v>
      </c>
      <c r="I40" s="85" t="s">
        <v>955</v>
      </c>
      <c r="J40" s="180" t="s">
        <v>1248</v>
      </c>
      <c r="K40" s="85" t="s">
        <v>955</v>
      </c>
      <c r="L40" s="85" t="s">
        <v>955</v>
      </c>
      <c r="M40" s="85" t="s">
        <v>955</v>
      </c>
      <c r="N40" s="85" t="s">
        <v>955</v>
      </c>
      <c r="O40" s="6" t="s">
        <v>1234</v>
      </c>
      <c r="P40" s="6"/>
    </row>
    <row r="41" spans="1:16" x14ac:dyDescent="0.3">
      <c r="A41" s="1"/>
      <c r="B41" s="6" t="s">
        <v>382</v>
      </c>
      <c r="C41" s="6" t="s">
        <v>1170</v>
      </c>
      <c r="D41" s="85" t="s">
        <v>108</v>
      </c>
      <c r="E41" s="6" t="s">
        <v>1300</v>
      </c>
      <c r="F41" s="85" t="s">
        <v>1232</v>
      </c>
      <c r="G41" s="85" t="s">
        <v>27</v>
      </c>
      <c r="H41" s="85" t="s">
        <v>955</v>
      </c>
      <c r="I41" s="85" t="s">
        <v>955</v>
      </c>
      <c r="J41" s="180" t="s">
        <v>1248</v>
      </c>
      <c r="K41" s="85" t="s">
        <v>955</v>
      </c>
      <c r="L41" s="85" t="s">
        <v>955</v>
      </c>
      <c r="M41" s="85" t="s">
        <v>955</v>
      </c>
      <c r="N41" s="85" t="s">
        <v>955</v>
      </c>
      <c r="O41" s="6" t="s">
        <v>1234</v>
      </c>
      <c r="P41" s="6"/>
    </row>
    <row r="42" spans="1:16" x14ac:dyDescent="0.3">
      <c r="A42" s="1"/>
      <c r="B42" s="6" t="s">
        <v>382</v>
      </c>
      <c r="C42" s="6" t="s">
        <v>1171</v>
      </c>
      <c r="D42" s="85" t="s">
        <v>17</v>
      </c>
      <c r="E42" s="6" t="s">
        <v>1301</v>
      </c>
      <c r="F42" s="85" t="s">
        <v>1232</v>
      </c>
      <c r="G42" s="85" t="s">
        <v>27</v>
      </c>
      <c r="H42" s="85" t="s">
        <v>955</v>
      </c>
      <c r="I42" s="85" t="s">
        <v>955</v>
      </c>
      <c r="J42" s="180" t="s">
        <v>1248</v>
      </c>
      <c r="K42" s="85" t="s">
        <v>955</v>
      </c>
      <c r="L42" s="85" t="s">
        <v>955</v>
      </c>
      <c r="M42" s="85" t="s">
        <v>955</v>
      </c>
      <c r="N42" s="85" t="s">
        <v>955</v>
      </c>
      <c r="O42" s="6" t="s">
        <v>1234</v>
      </c>
      <c r="P42" s="6"/>
    </row>
    <row r="43" spans="1:16" x14ac:dyDescent="0.3">
      <c r="A43" s="1"/>
      <c r="B43" s="6" t="s">
        <v>166</v>
      </c>
      <c r="C43" s="6" t="s">
        <v>167</v>
      </c>
      <c r="D43" s="85" t="s">
        <v>318</v>
      </c>
      <c r="E43" s="6" t="s">
        <v>1302</v>
      </c>
      <c r="F43" s="85" t="s">
        <v>1232</v>
      </c>
      <c r="G43" s="85" t="s">
        <v>1303</v>
      </c>
      <c r="H43" s="85" t="s">
        <v>955</v>
      </c>
      <c r="I43" s="85" t="s">
        <v>955</v>
      </c>
      <c r="J43" s="179" t="s">
        <v>1245</v>
      </c>
      <c r="K43" s="85" t="s">
        <v>955</v>
      </c>
      <c r="L43" s="85" t="s">
        <v>955</v>
      </c>
      <c r="M43" s="85" t="s">
        <v>955</v>
      </c>
      <c r="N43" s="85" t="s">
        <v>955</v>
      </c>
      <c r="O43" s="6" t="s">
        <v>1234</v>
      </c>
      <c r="P43" s="6"/>
    </row>
    <row r="44" spans="1:16" x14ac:dyDescent="0.3">
      <c r="A44" s="1"/>
      <c r="B44" s="6" t="s">
        <v>166</v>
      </c>
      <c r="C44" s="6" t="s">
        <v>167</v>
      </c>
      <c r="D44" s="85" t="s">
        <v>318</v>
      </c>
      <c r="E44" s="6" t="s">
        <v>1302</v>
      </c>
      <c r="F44" s="85" t="s">
        <v>1303</v>
      </c>
      <c r="G44" s="85" t="s">
        <v>27</v>
      </c>
      <c r="H44" s="85" t="s">
        <v>955</v>
      </c>
      <c r="I44" s="85" t="s">
        <v>955</v>
      </c>
      <c r="J44" s="180" t="s">
        <v>1248</v>
      </c>
      <c r="K44" s="85" t="s">
        <v>955</v>
      </c>
      <c r="L44" s="85" t="s">
        <v>955</v>
      </c>
      <c r="M44" s="85" t="s">
        <v>955</v>
      </c>
      <c r="N44" s="85" t="s">
        <v>955</v>
      </c>
      <c r="O44" s="6" t="s">
        <v>1234</v>
      </c>
      <c r="P44" s="6"/>
    </row>
    <row r="45" spans="1:16" x14ac:dyDescent="0.3">
      <c r="A45" s="1"/>
      <c r="B45" s="6" t="s">
        <v>166</v>
      </c>
      <c r="C45" s="6" t="s">
        <v>167</v>
      </c>
      <c r="D45" s="85" t="s">
        <v>369</v>
      </c>
      <c r="E45" s="6" t="s">
        <v>1304</v>
      </c>
      <c r="F45" s="85" t="s">
        <v>1305</v>
      </c>
      <c r="G45" s="85" t="s">
        <v>27</v>
      </c>
      <c r="H45" s="85" t="s">
        <v>1306</v>
      </c>
      <c r="I45" s="85" t="s">
        <v>955</v>
      </c>
      <c r="J45" s="180" t="s">
        <v>1248</v>
      </c>
      <c r="K45" s="85" t="s">
        <v>955</v>
      </c>
      <c r="L45" s="85" t="s">
        <v>955</v>
      </c>
      <c r="M45" s="85" t="s">
        <v>955</v>
      </c>
      <c r="N45" s="85" t="s">
        <v>955</v>
      </c>
      <c r="O45" s="6" t="s">
        <v>1234</v>
      </c>
      <c r="P45" s="6"/>
    </row>
    <row r="46" spans="1:16" x14ac:dyDescent="0.3">
      <c r="A46" s="1"/>
      <c r="B46" s="6" t="s">
        <v>166</v>
      </c>
      <c r="C46" s="6" t="s">
        <v>167</v>
      </c>
      <c r="D46" s="85" t="s">
        <v>91</v>
      </c>
      <c r="E46" s="6" t="s">
        <v>1307</v>
      </c>
      <c r="F46" s="85" t="s">
        <v>1308</v>
      </c>
      <c r="G46" s="85" t="s">
        <v>1309</v>
      </c>
      <c r="H46" s="85" t="s">
        <v>1310</v>
      </c>
      <c r="I46" s="85" t="s">
        <v>955</v>
      </c>
      <c r="J46" s="179" t="s">
        <v>1245</v>
      </c>
      <c r="K46" s="85" t="s">
        <v>955</v>
      </c>
      <c r="L46" s="85" t="s">
        <v>955</v>
      </c>
      <c r="M46" s="85" t="s">
        <v>955</v>
      </c>
      <c r="N46" s="85" t="s">
        <v>955</v>
      </c>
      <c r="O46" s="6" t="s">
        <v>1234</v>
      </c>
      <c r="P46" s="6"/>
    </row>
    <row r="47" spans="1:16" x14ac:dyDescent="0.3">
      <c r="A47" s="1"/>
      <c r="B47" s="6" t="s">
        <v>166</v>
      </c>
      <c r="C47" s="6" t="s">
        <v>167</v>
      </c>
      <c r="D47" s="85" t="s">
        <v>91</v>
      </c>
      <c r="E47" s="6" t="s">
        <v>1307</v>
      </c>
      <c r="F47" s="85" t="s">
        <v>1309</v>
      </c>
      <c r="G47" s="85" t="s">
        <v>1311</v>
      </c>
      <c r="H47" s="85" t="s">
        <v>955</v>
      </c>
      <c r="I47" s="85" t="s">
        <v>955</v>
      </c>
      <c r="J47" s="180" t="s">
        <v>1248</v>
      </c>
      <c r="K47" s="85" t="s">
        <v>955</v>
      </c>
      <c r="L47" s="85" t="s">
        <v>955</v>
      </c>
      <c r="M47" s="85" t="s">
        <v>955</v>
      </c>
      <c r="N47" s="85" t="s">
        <v>955</v>
      </c>
      <c r="O47" s="6" t="s">
        <v>1234</v>
      </c>
      <c r="P47" s="6"/>
    </row>
    <row r="48" spans="1:16" x14ac:dyDescent="0.3">
      <c r="A48" s="1"/>
      <c r="B48" s="6" t="s">
        <v>166</v>
      </c>
      <c r="C48" s="6" t="s">
        <v>167</v>
      </c>
      <c r="D48" s="85" t="s">
        <v>91</v>
      </c>
      <c r="E48" s="6" t="s">
        <v>1307</v>
      </c>
      <c r="F48" s="85" t="s">
        <v>1311</v>
      </c>
      <c r="G48" s="85" t="s">
        <v>1273</v>
      </c>
      <c r="H48" s="85" t="s">
        <v>955</v>
      </c>
      <c r="I48" s="85" t="s">
        <v>955</v>
      </c>
      <c r="J48" s="179" t="s">
        <v>1245</v>
      </c>
      <c r="K48" s="85" t="s">
        <v>955</v>
      </c>
      <c r="L48" s="85" t="s">
        <v>955</v>
      </c>
      <c r="M48" s="85" t="s">
        <v>955</v>
      </c>
      <c r="N48" s="85" t="s">
        <v>955</v>
      </c>
      <c r="O48" s="6" t="s">
        <v>1234</v>
      </c>
      <c r="P48" s="6"/>
    </row>
    <row r="49" spans="1:16" x14ac:dyDescent="0.3">
      <c r="A49" s="1"/>
      <c r="B49" s="6" t="s">
        <v>166</v>
      </c>
      <c r="C49" s="6" t="s">
        <v>167</v>
      </c>
      <c r="D49" s="85" t="s">
        <v>91</v>
      </c>
      <c r="E49" s="6" t="s">
        <v>1307</v>
      </c>
      <c r="F49" s="85" t="s">
        <v>1273</v>
      </c>
      <c r="G49" s="85" t="s">
        <v>1312</v>
      </c>
      <c r="H49" s="85" t="s">
        <v>955</v>
      </c>
      <c r="I49" s="85" t="s">
        <v>955</v>
      </c>
      <c r="J49" s="180" t="s">
        <v>1248</v>
      </c>
      <c r="K49" s="85" t="s">
        <v>955</v>
      </c>
      <c r="L49" s="85" t="s">
        <v>955</v>
      </c>
      <c r="M49" s="85" t="s">
        <v>955</v>
      </c>
      <c r="N49" s="85" t="s">
        <v>955</v>
      </c>
      <c r="O49" s="6" t="s">
        <v>1234</v>
      </c>
      <c r="P49" s="6"/>
    </row>
    <row r="50" spans="1:16" x14ac:dyDescent="0.3">
      <c r="A50" s="1"/>
      <c r="B50" s="6" t="s">
        <v>166</v>
      </c>
      <c r="C50" s="6" t="s">
        <v>167</v>
      </c>
      <c r="D50" s="85" t="s">
        <v>1146</v>
      </c>
      <c r="E50" s="6" t="s">
        <v>1313</v>
      </c>
      <c r="F50" s="85" t="s">
        <v>1314</v>
      </c>
      <c r="G50" s="85" t="s">
        <v>1315</v>
      </c>
      <c r="H50" s="85" t="s">
        <v>1316</v>
      </c>
      <c r="I50" s="85" t="s">
        <v>955</v>
      </c>
      <c r="J50" s="180" t="s">
        <v>1248</v>
      </c>
      <c r="K50" s="85" t="s">
        <v>955</v>
      </c>
      <c r="L50" s="85" t="s">
        <v>955</v>
      </c>
      <c r="M50" s="85" t="s">
        <v>955</v>
      </c>
      <c r="N50" s="85" t="s">
        <v>955</v>
      </c>
      <c r="O50" s="6" t="s">
        <v>1234</v>
      </c>
      <c r="P50" s="6"/>
    </row>
    <row r="51" spans="1:16" x14ac:dyDescent="0.3">
      <c r="A51" s="1"/>
      <c r="B51" s="6" t="s">
        <v>166</v>
      </c>
      <c r="C51" s="6" t="s">
        <v>167</v>
      </c>
      <c r="D51" s="85" t="s">
        <v>91</v>
      </c>
      <c r="E51" s="6" t="s">
        <v>1307</v>
      </c>
      <c r="F51" s="85" t="s">
        <v>1312</v>
      </c>
      <c r="G51" s="85" t="s">
        <v>1317</v>
      </c>
      <c r="H51" s="85" t="s">
        <v>955</v>
      </c>
      <c r="I51" s="85" t="s">
        <v>1318</v>
      </c>
      <c r="J51" s="179" t="s">
        <v>1245</v>
      </c>
      <c r="K51" s="85" t="s">
        <v>955</v>
      </c>
      <c r="L51" s="85" t="s">
        <v>955</v>
      </c>
      <c r="M51" s="85" t="s">
        <v>955</v>
      </c>
      <c r="N51" s="85" t="s">
        <v>955</v>
      </c>
      <c r="O51" s="6" t="s">
        <v>1234</v>
      </c>
      <c r="P51" s="6"/>
    </row>
    <row r="52" spans="1:16" x14ac:dyDescent="0.3">
      <c r="A52" s="1"/>
      <c r="B52" s="6" t="s">
        <v>166</v>
      </c>
      <c r="C52" s="6" t="s">
        <v>167</v>
      </c>
      <c r="D52" s="85" t="s">
        <v>1146</v>
      </c>
      <c r="E52" s="6" t="s">
        <v>1313</v>
      </c>
      <c r="F52" s="85" t="s">
        <v>1315</v>
      </c>
      <c r="G52" s="85" t="s">
        <v>27</v>
      </c>
      <c r="H52" s="85" t="s">
        <v>955</v>
      </c>
      <c r="I52" s="85" t="s">
        <v>955</v>
      </c>
      <c r="J52" s="179" t="s">
        <v>1245</v>
      </c>
      <c r="K52" s="85" t="s">
        <v>955</v>
      </c>
      <c r="L52" s="85" t="s">
        <v>955</v>
      </c>
      <c r="M52" s="85" t="s">
        <v>955</v>
      </c>
      <c r="N52" s="85" t="s">
        <v>955</v>
      </c>
      <c r="O52" s="6" t="s">
        <v>1234</v>
      </c>
      <c r="P52" s="6"/>
    </row>
    <row r="53" spans="1:16" ht="39.6" x14ac:dyDescent="0.3">
      <c r="A53" s="1"/>
      <c r="B53" s="6" t="s">
        <v>178</v>
      </c>
      <c r="C53" s="6" t="s">
        <v>1181</v>
      </c>
      <c r="D53" s="85" t="s">
        <v>1146</v>
      </c>
      <c r="E53" s="6" t="s">
        <v>1319</v>
      </c>
      <c r="F53" s="85" t="s">
        <v>1232</v>
      </c>
      <c r="G53" s="85" t="s">
        <v>1320</v>
      </c>
      <c r="H53" s="85" t="s">
        <v>955</v>
      </c>
      <c r="I53" s="85" t="s">
        <v>1321</v>
      </c>
      <c r="J53" s="180" t="s">
        <v>1248</v>
      </c>
      <c r="K53" s="85" t="s">
        <v>955</v>
      </c>
      <c r="L53" s="85" t="s">
        <v>955</v>
      </c>
      <c r="M53" s="85" t="s">
        <v>955</v>
      </c>
      <c r="N53" s="85" t="s">
        <v>955</v>
      </c>
      <c r="O53" s="6" t="s">
        <v>1234</v>
      </c>
      <c r="P53" s="6" t="s">
        <v>1322</v>
      </c>
    </row>
    <row r="54" spans="1:16" x14ac:dyDescent="0.3">
      <c r="A54" s="1"/>
      <c r="B54" s="6" t="s">
        <v>178</v>
      </c>
      <c r="C54" s="6" t="s">
        <v>1181</v>
      </c>
      <c r="D54" s="85" t="s">
        <v>318</v>
      </c>
      <c r="E54" s="6" t="s">
        <v>1323</v>
      </c>
      <c r="F54" s="85" t="s">
        <v>1324</v>
      </c>
      <c r="G54" s="85" t="s">
        <v>27</v>
      </c>
      <c r="H54" s="85" t="s">
        <v>1325</v>
      </c>
      <c r="I54" s="85" t="s">
        <v>955</v>
      </c>
      <c r="J54" s="180" t="s">
        <v>1248</v>
      </c>
      <c r="K54" s="85" t="s">
        <v>955</v>
      </c>
      <c r="L54" s="85" t="s">
        <v>955</v>
      </c>
      <c r="M54" s="85" t="s">
        <v>955</v>
      </c>
      <c r="N54" s="85" t="s">
        <v>955</v>
      </c>
      <c r="O54" s="6" t="s">
        <v>1234</v>
      </c>
      <c r="P54"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30" customHeight="1" x14ac:dyDescent="0.4">
      <c r="A5" s="1"/>
      <c r="B5" s="22" t="s">
        <v>2856</v>
      </c>
      <c r="C5" s="1"/>
      <c r="D5" s="1"/>
      <c r="E5" s="1"/>
      <c r="F5" s="1"/>
      <c r="G5" s="1"/>
      <c r="H5" s="1"/>
    </row>
    <row r="6" spans="1:8" ht="52.95" customHeight="1" x14ac:dyDescent="0.3">
      <c r="A6" s="1"/>
      <c r="B6" s="3" t="s">
        <v>4</v>
      </c>
      <c r="C6" s="3" t="s">
        <v>2857</v>
      </c>
      <c r="D6" s="3" t="s">
        <v>2858</v>
      </c>
      <c r="E6" s="3" t="s">
        <v>7</v>
      </c>
      <c r="F6" s="3" t="s">
        <v>8</v>
      </c>
      <c r="G6" s="3" t="s">
        <v>2859</v>
      </c>
      <c r="H6" s="3" t="s">
        <v>1601</v>
      </c>
    </row>
    <row r="7" spans="1:8" x14ac:dyDescent="0.3">
      <c r="A7" s="1"/>
      <c r="B7" s="6" t="s">
        <v>2860</v>
      </c>
      <c r="C7" s="6" t="s">
        <v>52</v>
      </c>
      <c r="D7" s="85" t="s">
        <v>2861</v>
      </c>
      <c r="E7" s="85" t="s">
        <v>2862</v>
      </c>
      <c r="F7" s="85" t="s">
        <v>2863</v>
      </c>
      <c r="G7" s="6" t="s">
        <v>955</v>
      </c>
      <c r="H7" s="6" t="s">
        <v>2864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2865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2866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2867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2" t="s">
        <v>955</v>
      </c>
      <c r="C8" s="182" t="s">
        <v>955</v>
      </c>
      <c r="D8" s="182" t="s">
        <v>955</v>
      </c>
      <c r="E8" s="182" t="s">
        <v>955</v>
      </c>
      <c r="F8" s="182" t="s">
        <v>955</v>
      </c>
      <c r="G8" s="182" t="s">
        <v>2868</v>
      </c>
      <c r="H8" s="182" t="s">
        <v>955</v>
      </c>
      <c r="I8" s="182" t="s">
        <v>955</v>
      </c>
      <c r="J8" s="182" t="s">
        <v>2869</v>
      </c>
      <c r="K8" s="182" t="s">
        <v>955</v>
      </c>
      <c r="L8" s="182" t="s">
        <v>955</v>
      </c>
      <c r="M8" s="182" t="s">
        <v>2870</v>
      </c>
      <c r="N8" s="182" t="s">
        <v>955</v>
      </c>
      <c r="O8" s="182" t="s">
        <v>955</v>
      </c>
      <c r="P8" s="182" t="s">
        <v>2871</v>
      </c>
      <c r="Q8" s="182" t="s">
        <v>955</v>
      </c>
      <c r="R8" s="182" t="s">
        <v>955</v>
      </c>
      <c r="S8" s="182" t="s">
        <v>2872</v>
      </c>
      <c r="T8" s="182" t="s">
        <v>955</v>
      </c>
      <c r="U8" s="182" t="s">
        <v>955</v>
      </c>
      <c r="V8" s="182" t="s">
        <v>2873</v>
      </c>
      <c r="W8" s="182" t="s">
        <v>955</v>
      </c>
      <c r="X8" s="182" t="s">
        <v>955</v>
      </c>
      <c r="Y8" s="182" t="s">
        <v>2874</v>
      </c>
      <c r="Z8" s="182" t="s">
        <v>955</v>
      </c>
      <c r="AA8" s="182" t="s">
        <v>955</v>
      </c>
      <c r="AB8" s="182" t="s">
        <v>2875</v>
      </c>
      <c r="AC8" s="182" t="s">
        <v>955</v>
      </c>
      <c r="AD8" s="182" t="s">
        <v>955</v>
      </c>
      <c r="AE8" s="182" t="s">
        <v>2876</v>
      </c>
      <c r="AF8" s="182" t="s">
        <v>955</v>
      </c>
      <c r="AG8" s="182" t="s">
        <v>955</v>
      </c>
      <c r="AH8" s="182" t="s">
        <v>2877</v>
      </c>
      <c r="AI8" s="182" t="s">
        <v>955</v>
      </c>
      <c r="AJ8" s="182" t="s">
        <v>955</v>
      </c>
      <c r="AK8" s="182" t="s">
        <v>2878</v>
      </c>
      <c r="AL8" s="182" t="s">
        <v>955</v>
      </c>
      <c r="AM8" s="182" t="s">
        <v>955</v>
      </c>
      <c r="AN8" s="182" t="s">
        <v>2879</v>
      </c>
      <c r="AO8" s="182" t="s">
        <v>955</v>
      </c>
      <c r="AP8" s="182" t="s">
        <v>955</v>
      </c>
      <c r="AQ8" s="182" t="s">
        <v>2880</v>
      </c>
      <c r="AR8" s="182" t="s">
        <v>955</v>
      </c>
      <c r="AS8" s="182" t="s">
        <v>955</v>
      </c>
      <c r="AT8" s="182" t="s">
        <v>2881</v>
      </c>
      <c r="AU8" s="182" t="s">
        <v>955</v>
      </c>
      <c r="AV8" s="182" t="s">
        <v>955</v>
      </c>
      <c r="AW8" s="182" t="s">
        <v>2882</v>
      </c>
      <c r="AX8" s="182" t="s">
        <v>955</v>
      </c>
      <c r="AY8" s="182" t="s">
        <v>955</v>
      </c>
      <c r="AZ8" s="182" t="s">
        <v>2883</v>
      </c>
      <c r="BA8" s="182" t="s">
        <v>955</v>
      </c>
      <c r="BB8" s="182" t="s">
        <v>955</v>
      </c>
      <c r="BC8" s="182" t="s">
        <v>2884</v>
      </c>
      <c r="BD8" s="182" t="s">
        <v>955</v>
      </c>
      <c r="BE8" s="182" t="s">
        <v>955</v>
      </c>
      <c r="BF8" s="182" t="s">
        <v>2885</v>
      </c>
      <c r="BG8" s="182" t="s">
        <v>955</v>
      </c>
      <c r="BH8" s="182" t="s">
        <v>955</v>
      </c>
      <c r="BI8" s="182" t="s">
        <v>2886</v>
      </c>
      <c r="BJ8" s="182" t="s">
        <v>955</v>
      </c>
      <c r="BK8" s="182" t="s">
        <v>955</v>
      </c>
      <c r="BL8" s="182" t="s">
        <v>2887</v>
      </c>
      <c r="BM8" s="182" t="s">
        <v>955</v>
      </c>
      <c r="BN8" s="182" t="s">
        <v>955</v>
      </c>
      <c r="BO8" s="182" t="s">
        <v>2888</v>
      </c>
      <c r="BP8" s="182" t="s">
        <v>955</v>
      </c>
      <c r="BQ8" s="182" t="s">
        <v>955</v>
      </c>
      <c r="BR8" s="182" t="s">
        <v>2889</v>
      </c>
      <c r="BS8" s="182" t="s">
        <v>955</v>
      </c>
      <c r="BT8" s="182" t="s">
        <v>955</v>
      </c>
      <c r="BU8" s="182" t="s">
        <v>2890</v>
      </c>
      <c r="BV8" s="182" t="s">
        <v>955</v>
      </c>
      <c r="BW8" s="182" t="s">
        <v>955</v>
      </c>
      <c r="BX8" s="182" t="s">
        <v>2891</v>
      </c>
      <c r="BY8" s="182" t="s">
        <v>955</v>
      </c>
      <c r="BZ8" s="182" t="s">
        <v>955</v>
      </c>
      <c r="CA8" s="182" t="s">
        <v>2892</v>
      </c>
      <c r="CB8" s="182" t="s">
        <v>955</v>
      </c>
      <c r="CC8" s="182" t="s">
        <v>955</v>
      </c>
      <c r="CD8" s="182" t="s">
        <v>2893</v>
      </c>
      <c r="CE8" s="182" t="s">
        <v>955</v>
      </c>
      <c r="CF8" s="182" t="s">
        <v>955</v>
      </c>
      <c r="CG8" s="182" t="s">
        <v>2894</v>
      </c>
      <c r="CH8" s="182" t="s">
        <v>955</v>
      </c>
      <c r="CI8" s="182" t="s">
        <v>955</v>
      </c>
      <c r="CJ8" s="182" t="s">
        <v>2895</v>
      </c>
      <c r="CK8" s="182" t="s">
        <v>955</v>
      </c>
      <c r="CL8" s="182" t="s">
        <v>955</v>
      </c>
      <c r="CM8" s="182" t="s">
        <v>2896</v>
      </c>
      <c r="CN8" s="182" t="s">
        <v>955</v>
      </c>
      <c r="CO8" s="182" t="s">
        <v>955</v>
      </c>
      <c r="CP8" s="182" t="s">
        <v>2897</v>
      </c>
      <c r="CQ8" s="182" t="s">
        <v>955</v>
      </c>
      <c r="CR8" s="182" t="s">
        <v>955</v>
      </c>
      <c r="CS8" s="182" t="s">
        <v>2898</v>
      </c>
      <c r="CT8" s="182" t="s">
        <v>955</v>
      </c>
      <c r="CU8" s="182" t="s">
        <v>955</v>
      </c>
      <c r="CV8" s="182" t="s">
        <v>2899</v>
      </c>
      <c r="CW8" s="182" t="s">
        <v>955</v>
      </c>
      <c r="CX8" s="182" t="s">
        <v>955</v>
      </c>
      <c r="CY8" s="182" t="s">
        <v>2900</v>
      </c>
      <c r="CZ8" s="182" t="s">
        <v>955</v>
      </c>
      <c r="DA8" s="182" t="s">
        <v>955</v>
      </c>
      <c r="DB8" s="182" t="s">
        <v>2901</v>
      </c>
      <c r="DC8" s="182" t="s">
        <v>955</v>
      </c>
      <c r="DD8" s="182" t="s">
        <v>955</v>
      </c>
      <c r="DE8" s="182" t="s">
        <v>2902</v>
      </c>
      <c r="DF8" s="182" t="s">
        <v>955</v>
      </c>
      <c r="DG8" s="182" t="s">
        <v>955</v>
      </c>
      <c r="DH8" s="182" t="s">
        <v>2903</v>
      </c>
      <c r="DI8" s="182" t="s">
        <v>955</v>
      </c>
      <c r="DJ8" s="182" t="s">
        <v>955</v>
      </c>
      <c r="DK8" s="182" t="s">
        <v>2904</v>
      </c>
      <c r="DL8" s="182" t="s">
        <v>955</v>
      </c>
      <c r="DM8" s="182" t="s">
        <v>955</v>
      </c>
      <c r="DN8" s="182" t="s">
        <v>2905</v>
      </c>
      <c r="DO8" s="182" t="s">
        <v>955</v>
      </c>
      <c r="DP8" s="182" t="s">
        <v>955</v>
      </c>
      <c r="DQ8" s="182" t="s">
        <v>2906</v>
      </c>
      <c r="DR8" s="182" t="s">
        <v>955</v>
      </c>
      <c r="DS8" s="182" t="s">
        <v>955</v>
      </c>
      <c r="DT8" s="182" t="s">
        <v>2907</v>
      </c>
      <c r="DU8" s="182" t="s">
        <v>955</v>
      </c>
      <c r="DV8" s="182" t="s">
        <v>955</v>
      </c>
      <c r="DW8" s="182" t="s">
        <v>2908</v>
      </c>
      <c r="DX8" s="182" t="s">
        <v>955</v>
      </c>
      <c r="DY8" s="182" t="s">
        <v>955</v>
      </c>
      <c r="DZ8" s="182" t="s">
        <v>2909</v>
      </c>
      <c r="EA8" s="182" t="s">
        <v>955</v>
      </c>
      <c r="EB8" s="182" t="s">
        <v>955</v>
      </c>
      <c r="EC8" s="182" t="s">
        <v>2910</v>
      </c>
      <c r="ED8" s="182" t="s">
        <v>955</v>
      </c>
      <c r="EE8" s="182" t="s">
        <v>955</v>
      </c>
      <c r="EF8" s="182" t="s">
        <v>2911</v>
      </c>
      <c r="EG8" s="182" t="s">
        <v>955</v>
      </c>
      <c r="EH8" s="182" t="s">
        <v>955</v>
      </c>
      <c r="EI8" s="182" t="s">
        <v>2912</v>
      </c>
      <c r="EJ8" s="182" t="s">
        <v>955</v>
      </c>
      <c r="EK8" s="182" t="s">
        <v>955</v>
      </c>
      <c r="EL8" s="182" t="s">
        <v>2913</v>
      </c>
      <c r="EM8" s="182" t="s">
        <v>955</v>
      </c>
      <c r="EN8" s="182" t="s">
        <v>955</v>
      </c>
      <c r="EO8" s="182" t="s">
        <v>2914</v>
      </c>
      <c r="EP8" s="182" t="s">
        <v>955</v>
      </c>
      <c r="EQ8" s="182" t="s">
        <v>955</v>
      </c>
      <c r="ER8" s="182" t="s">
        <v>2915</v>
      </c>
      <c r="ES8" s="182" t="s">
        <v>955</v>
      </c>
      <c r="ET8" s="182" t="s">
        <v>955</v>
      </c>
    </row>
    <row r="9" spans="1:150" x14ac:dyDescent="0.3">
      <c r="A9" s="1"/>
      <c r="B9" s="182" t="s">
        <v>2916</v>
      </c>
      <c r="C9" s="182" t="s">
        <v>3</v>
      </c>
      <c r="D9" s="182" t="s">
        <v>17</v>
      </c>
      <c r="E9" s="182" t="s">
        <v>2917</v>
      </c>
      <c r="F9" s="182" t="s">
        <v>2918</v>
      </c>
      <c r="G9" s="182" t="s">
        <v>2919</v>
      </c>
      <c r="H9" s="182" t="s">
        <v>2920</v>
      </c>
      <c r="I9" s="182" t="s">
        <v>2921</v>
      </c>
      <c r="J9" s="182" t="s">
        <v>2919</v>
      </c>
      <c r="K9" s="182" t="s">
        <v>2920</v>
      </c>
      <c r="L9" s="182" t="s">
        <v>2921</v>
      </c>
      <c r="M9" s="182" t="s">
        <v>2919</v>
      </c>
      <c r="N9" s="182" t="s">
        <v>2920</v>
      </c>
      <c r="O9" s="182" t="s">
        <v>2921</v>
      </c>
      <c r="P9" s="182" t="s">
        <v>2919</v>
      </c>
      <c r="Q9" s="182" t="s">
        <v>2920</v>
      </c>
      <c r="R9" s="182" t="s">
        <v>2921</v>
      </c>
      <c r="S9" s="182" t="s">
        <v>2919</v>
      </c>
      <c r="T9" s="182" t="s">
        <v>2920</v>
      </c>
      <c r="U9" s="182" t="s">
        <v>2921</v>
      </c>
      <c r="V9" s="182" t="s">
        <v>2919</v>
      </c>
      <c r="W9" s="182" t="s">
        <v>2920</v>
      </c>
      <c r="X9" s="182" t="s">
        <v>2921</v>
      </c>
      <c r="Y9" s="182" t="s">
        <v>2919</v>
      </c>
      <c r="Z9" s="182" t="s">
        <v>2920</v>
      </c>
      <c r="AA9" s="182" t="s">
        <v>2921</v>
      </c>
      <c r="AB9" s="182" t="s">
        <v>2919</v>
      </c>
      <c r="AC9" s="182" t="s">
        <v>2920</v>
      </c>
      <c r="AD9" s="182" t="s">
        <v>2921</v>
      </c>
      <c r="AE9" s="182" t="s">
        <v>2919</v>
      </c>
      <c r="AF9" s="182" t="s">
        <v>2920</v>
      </c>
      <c r="AG9" s="182" t="s">
        <v>2921</v>
      </c>
      <c r="AH9" s="182" t="s">
        <v>2919</v>
      </c>
      <c r="AI9" s="182" t="s">
        <v>2920</v>
      </c>
      <c r="AJ9" s="182" t="s">
        <v>2921</v>
      </c>
      <c r="AK9" s="182" t="s">
        <v>2919</v>
      </c>
      <c r="AL9" s="182" t="s">
        <v>2920</v>
      </c>
      <c r="AM9" s="182" t="s">
        <v>2921</v>
      </c>
      <c r="AN9" s="182" t="s">
        <v>2919</v>
      </c>
      <c r="AO9" s="182" t="s">
        <v>2920</v>
      </c>
      <c r="AP9" s="182" t="s">
        <v>2921</v>
      </c>
      <c r="AQ9" s="182" t="s">
        <v>2919</v>
      </c>
      <c r="AR9" s="182" t="s">
        <v>2920</v>
      </c>
      <c r="AS9" s="182" t="s">
        <v>2921</v>
      </c>
      <c r="AT9" s="182" t="s">
        <v>2919</v>
      </c>
      <c r="AU9" s="182" t="s">
        <v>2920</v>
      </c>
      <c r="AV9" s="182" t="s">
        <v>2921</v>
      </c>
      <c r="AW9" s="182" t="s">
        <v>2919</v>
      </c>
      <c r="AX9" s="182" t="s">
        <v>2920</v>
      </c>
      <c r="AY9" s="182" t="s">
        <v>2921</v>
      </c>
      <c r="AZ9" s="182" t="s">
        <v>2919</v>
      </c>
      <c r="BA9" s="182" t="s">
        <v>2920</v>
      </c>
      <c r="BB9" s="182" t="s">
        <v>2921</v>
      </c>
      <c r="BC9" s="182" t="s">
        <v>2919</v>
      </c>
      <c r="BD9" s="182" t="s">
        <v>2920</v>
      </c>
      <c r="BE9" s="182" t="s">
        <v>2921</v>
      </c>
      <c r="BF9" s="182" t="s">
        <v>2919</v>
      </c>
      <c r="BG9" s="182" t="s">
        <v>2920</v>
      </c>
      <c r="BH9" s="182" t="s">
        <v>2921</v>
      </c>
      <c r="BI9" s="182" t="s">
        <v>2919</v>
      </c>
      <c r="BJ9" s="182" t="s">
        <v>2920</v>
      </c>
      <c r="BK9" s="182" t="s">
        <v>2921</v>
      </c>
      <c r="BL9" s="182" t="s">
        <v>2919</v>
      </c>
      <c r="BM9" s="182" t="s">
        <v>2920</v>
      </c>
      <c r="BN9" s="182" t="s">
        <v>2921</v>
      </c>
      <c r="BO9" s="182" t="s">
        <v>2919</v>
      </c>
      <c r="BP9" s="182" t="s">
        <v>2920</v>
      </c>
      <c r="BQ9" s="182" t="s">
        <v>2921</v>
      </c>
      <c r="BR9" s="182" t="s">
        <v>2919</v>
      </c>
      <c r="BS9" s="182" t="s">
        <v>2920</v>
      </c>
      <c r="BT9" s="182" t="s">
        <v>2921</v>
      </c>
      <c r="BU9" s="182" t="s">
        <v>2919</v>
      </c>
      <c r="BV9" s="182" t="s">
        <v>2920</v>
      </c>
      <c r="BW9" s="182" t="s">
        <v>2921</v>
      </c>
      <c r="BX9" s="182" t="s">
        <v>2919</v>
      </c>
      <c r="BY9" s="182" t="s">
        <v>2920</v>
      </c>
      <c r="BZ9" s="182" t="s">
        <v>2921</v>
      </c>
      <c r="CA9" s="182" t="s">
        <v>2919</v>
      </c>
      <c r="CB9" s="182" t="s">
        <v>2920</v>
      </c>
      <c r="CC9" s="182" t="s">
        <v>2921</v>
      </c>
      <c r="CD9" s="182" t="s">
        <v>2919</v>
      </c>
      <c r="CE9" s="182" t="s">
        <v>2920</v>
      </c>
      <c r="CF9" s="182" t="s">
        <v>2921</v>
      </c>
      <c r="CG9" s="182" t="s">
        <v>2919</v>
      </c>
      <c r="CH9" s="182" t="s">
        <v>2920</v>
      </c>
      <c r="CI9" s="182" t="s">
        <v>2921</v>
      </c>
      <c r="CJ9" s="182" t="s">
        <v>2919</v>
      </c>
      <c r="CK9" s="182" t="s">
        <v>2920</v>
      </c>
      <c r="CL9" s="182" t="s">
        <v>2921</v>
      </c>
      <c r="CM9" s="182" t="s">
        <v>2919</v>
      </c>
      <c r="CN9" s="182" t="s">
        <v>2920</v>
      </c>
      <c r="CO9" s="182" t="s">
        <v>2921</v>
      </c>
      <c r="CP9" s="182" t="s">
        <v>2919</v>
      </c>
      <c r="CQ9" s="182" t="s">
        <v>2920</v>
      </c>
      <c r="CR9" s="182" t="s">
        <v>2921</v>
      </c>
      <c r="CS9" s="182" t="s">
        <v>2919</v>
      </c>
      <c r="CT9" s="182" t="s">
        <v>2920</v>
      </c>
      <c r="CU9" s="182" t="s">
        <v>2921</v>
      </c>
      <c r="CV9" s="182" t="s">
        <v>2919</v>
      </c>
      <c r="CW9" s="182" t="s">
        <v>2920</v>
      </c>
      <c r="CX9" s="182" t="s">
        <v>2921</v>
      </c>
      <c r="CY9" s="182" t="s">
        <v>2919</v>
      </c>
      <c r="CZ9" s="182" t="s">
        <v>2920</v>
      </c>
      <c r="DA9" s="182" t="s">
        <v>2921</v>
      </c>
      <c r="DB9" s="182" t="s">
        <v>2919</v>
      </c>
      <c r="DC9" s="182" t="s">
        <v>2920</v>
      </c>
      <c r="DD9" s="182" t="s">
        <v>2921</v>
      </c>
      <c r="DE9" s="182" t="s">
        <v>2919</v>
      </c>
      <c r="DF9" s="182" t="s">
        <v>2920</v>
      </c>
      <c r="DG9" s="182" t="s">
        <v>2921</v>
      </c>
      <c r="DH9" s="182" t="s">
        <v>2919</v>
      </c>
      <c r="DI9" s="182" t="s">
        <v>2920</v>
      </c>
      <c r="DJ9" s="182" t="s">
        <v>2921</v>
      </c>
      <c r="DK9" s="182" t="s">
        <v>2919</v>
      </c>
      <c r="DL9" s="182" t="s">
        <v>2920</v>
      </c>
      <c r="DM9" s="182" t="s">
        <v>2921</v>
      </c>
      <c r="DN9" s="182" t="s">
        <v>2919</v>
      </c>
      <c r="DO9" s="182" t="s">
        <v>2920</v>
      </c>
      <c r="DP9" s="182" t="s">
        <v>2921</v>
      </c>
      <c r="DQ9" s="182" t="s">
        <v>2919</v>
      </c>
      <c r="DR9" s="182" t="s">
        <v>2920</v>
      </c>
      <c r="DS9" s="182" t="s">
        <v>2921</v>
      </c>
      <c r="DT9" s="182" t="s">
        <v>2919</v>
      </c>
      <c r="DU9" s="182" t="s">
        <v>2920</v>
      </c>
      <c r="DV9" s="182" t="s">
        <v>2921</v>
      </c>
      <c r="DW9" s="182" t="s">
        <v>2919</v>
      </c>
      <c r="DX9" s="182" t="s">
        <v>2920</v>
      </c>
      <c r="DY9" s="182" t="s">
        <v>2921</v>
      </c>
      <c r="DZ9" s="182" t="s">
        <v>2919</v>
      </c>
      <c r="EA9" s="182" t="s">
        <v>2920</v>
      </c>
      <c r="EB9" s="182" t="s">
        <v>2921</v>
      </c>
      <c r="EC9" s="182" t="s">
        <v>2919</v>
      </c>
      <c r="ED9" s="182" t="s">
        <v>2920</v>
      </c>
      <c r="EE9" s="182" t="s">
        <v>2921</v>
      </c>
      <c r="EF9" s="182" t="s">
        <v>2919</v>
      </c>
      <c r="EG9" s="182" t="s">
        <v>2920</v>
      </c>
      <c r="EH9" s="182" t="s">
        <v>2921</v>
      </c>
      <c r="EI9" s="182" t="s">
        <v>2919</v>
      </c>
      <c r="EJ9" s="182" t="s">
        <v>2920</v>
      </c>
      <c r="EK9" s="182" t="s">
        <v>2921</v>
      </c>
      <c r="EL9" s="182" t="s">
        <v>2919</v>
      </c>
      <c r="EM9" s="182" t="s">
        <v>2920</v>
      </c>
      <c r="EN9" s="182" t="s">
        <v>2921</v>
      </c>
      <c r="EO9" s="182" t="s">
        <v>2919</v>
      </c>
      <c r="EP9" s="182" t="s">
        <v>2920</v>
      </c>
      <c r="EQ9" s="182" t="s">
        <v>2921</v>
      </c>
      <c r="ER9" s="182" t="s">
        <v>2919</v>
      </c>
      <c r="ES9" s="182" t="s">
        <v>2920</v>
      </c>
      <c r="ET9" s="182" t="s">
        <v>2921</v>
      </c>
    </row>
    <row r="10" spans="1:150" x14ac:dyDescent="0.3">
      <c r="A10" s="1"/>
      <c r="B10" s="183" t="s">
        <v>2922</v>
      </c>
      <c r="C10" s="183" t="s">
        <v>105</v>
      </c>
      <c r="D10" s="183" t="s">
        <v>116</v>
      </c>
      <c r="E10" s="183" t="s">
        <v>2923</v>
      </c>
      <c r="F10" s="183" t="s">
        <v>2924</v>
      </c>
      <c r="G10" s="183" t="s">
        <v>2925</v>
      </c>
      <c r="H10" s="183" t="s">
        <v>2811</v>
      </c>
      <c r="I10" s="183" t="s">
        <v>2811</v>
      </c>
      <c r="J10" s="183" t="s">
        <v>2925</v>
      </c>
      <c r="K10" s="183" t="s">
        <v>2811</v>
      </c>
      <c r="L10" s="183" t="s">
        <v>2811</v>
      </c>
      <c r="M10" s="183" t="s">
        <v>2925</v>
      </c>
      <c r="N10" s="183" t="s">
        <v>2811</v>
      </c>
      <c r="O10" s="183" t="s">
        <v>2811</v>
      </c>
      <c r="P10" s="183" t="s">
        <v>2925</v>
      </c>
      <c r="Q10" s="183" t="s">
        <v>2811</v>
      </c>
      <c r="R10" s="183" t="s">
        <v>2811</v>
      </c>
      <c r="S10" s="183" t="s">
        <v>2925</v>
      </c>
      <c r="T10" s="183" t="s">
        <v>2811</v>
      </c>
      <c r="U10" s="183" t="s">
        <v>2811</v>
      </c>
      <c r="V10" s="183" t="s">
        <v>2925</v>
      </c>
      <c r="W10" s="183" t="s">
        <v>2811</v>
      </c>
      <c r="X10" s="183" t="s">
        <v>2811</v>
      </c>
      <c r="Y10" s="183" t="s">
        <v>2925</v>
      </c>
      <c r="Z10" s="183" t="s">
        <v>2811</v>
      </c>
      <c r="AA10" s="183" t="s">
        <v>2811</v>
      </c>
      <c r="AB10" s="183" t="s">
        <v>2925</v>
      </c>
      <c r="AC10" s="183" t="s">
        <v>2811</v>
      </c>
      <c r="AD10" s="183" t="s">
        <v>2811</v>
      </c>
      <c r="AE10" s="183" t="s">
        <v>2925</v>
      </c>
      <c r="AF10" s="183" t="s">
        <v>2811</v>
      </c>
      <c r="AG10" s="183" t="s">
        <v>2811</v>
      </c>
      <c r="AH10" s="183" t="s">
        <v>2925</v>
      </c>
      <c r="AI10" s="183" t="s">
        <v>2811</v>
      </c>
      <c r="AJ10" s="183" t="s">
        <v>2811</v>
      </c>
      <c r="AK10" s="183" t="s">
        <v>2925</v>
      </c>
      <c r="AL10" s="183" t="s">
        <v>2811</v>
      </c>
      <c r="AM10" s="183" t="s">
        <v>2811</v>
      </c>
      <c r="AN10" s="183" t="s">
        <v>2925</v>
      </c>
      <c r="AO10" s="183" t="s">
        <v>2811</v>
      </c>
      <c r="AP10" s="183" t="s">
        <v>2811</v>
      </c>
      <c r="AQ10" s="183" t="s">
        <v>2925</v>
      </c>
      <c r="AR10" s="183" t="s">
        <v>2811</v>
      </c>
      <c r="AS10" s="183" t="s">
        <v>2811</v>
      </c>
      <c r="AT10" s="183" t="s">
        <v>2925</v>
      </c>
      <c r="AU10" s="183" t="s">
        <v>2811</v>
      </c>
      <c r="AV10" s="183" t="s">
        <v>2811</v>
      </c>
      <c r="AW10" s="183" t="s">
        <v>2925</v>
      </c>
      <c r="AX10" s="183" t="s">
        <v>2811</v>
      </c>
      <c r="AY10" s="183" t="s">
        <v>2811</v>
      </c>
      <c r="AZ10" s="183" t="s">
        <v>2925</v>
      </c>
      <c r="BA10" s="183" t="s">
        <v>2811</v>
      </c>
      <c r="BB10" s="183" t="s">
        <v>2811</v>
      </c>
      <c r="BC10" s="183" t="s">
        <v>2925</v>
      </c>
      <c r="BD10" s="183" t="s">
        <v>2811</v>
      </c>
      <c r="BE10" s="183" t="s">
        <v>2811</v>
      </c>
      <c r="BF10" s="183" t="s">
        <v>2925</v>
      </c>
      <c r="BG10" s="183" t="s">
        <v>2811</v>
      </c>
      <c r="BH10" s="183" t="s">
        <v>2811</v>
      </c>
      <c r="BI10" s="183" t="s">
        <v>2925</v>
      </c>
      <c r="BJ10" s="183" t="s">
        <v>2811</v>
      </c>
      <c r="BK10" s="183" t="s">
        <v>2811</v>
      </c>
      <c r="BL10" s="183" t="s">
        <v>2925</v>
      </c>
      <c r="BM10" s="183" t="s">
        <v>2811</v>
      </c>
      <c r="BN10" s="183" t="s">
        <v>2811</v>
      </c>
      <c r="BO10" s="183" t="s">
        <v>2925</v>
      </c>
      <c r="BP10" s="183" t="s">
        <v>2811</v>
      </c>
      <c r="BQ10" s="183" t="s">
        <v>2811</v>
      </c>
      <c r="BR10" s="183" t="s">
        <v>2925</v>
      </c>
      <c r="BS10" s="183" t="s">
        <v>2811</v>
      </c>
      <c r="BT10" s="183" t="s">
        <v>2811</v>
      </c>
      <c r="BU10" s="183" t="s">
        <v>2925</v>
      </c>
      <c r="BV10" s="183" t="s">
        <v>2811</v>
      </c>
      <c r="BW10" s="183" t="s">
        <v>2811</v>
      </c>
      <c r="BX10" s="183" t="s">
        <v>2925</v>
      </c>
      <c r="BY10" s="183" t="s">
        <v>2811</v>
      </c>
      <c r="BZ10" s="183" t="s">
        <v>2811</v>
      </c>
      <c r="CA10" s="183" t="s">
        <v>2925</v>
      </c>
      <c r="CB10" s="183" t="s">
        <v>2811</v>
      </c>
      <c r="CC10" s="183" t="s">
        <v>2811</v>
      </c>
      <c r="CD10" s="183" t="s">
        <v>2925</v>
      </c>
      <c r="CE10" s="183" t="s">
        <v>2811</v>
      </c>
      <c r="CF10" s="183" t="s">
        <v>2811</v>
      </c>
      <c r="CG10" s="183" t="s">
        <v>2925</v>
      </c>
      <c r="CH10" s="183" t="s">
        <v>2811</v>
      </c>
      <c r="CI10" s="183" t="s">
        <v>2811</v>
      </c>
      <c r="CJ10" s="183" t="s">
        <v>2925</v>
      </c>
      <c r="CK10" s="183" t="s">
        <v>2811</v>
      </c>
      <c r="CL10" s="183" t="s">
        <v>2811</v>
      </c>
      <c r="CM10" s="183" t="s">
        <v>2925</v>
      </c>
      <c r="CN10" s="183" t="s">
        <v>2811</v>
      </c>
      <c r="CO10" s="183" t="s">
        <v>2811</v>
      </c>
      <c r="CP10" s="183" t="s">
        <v>2925</v>
      </c>
      <c r="CQ10" s="183" t="s">
        <v>2811</v>
      </c>
      <c r="CR10" s="183" t="s">
        <v>2811</v>
      </c>
      <c r="CS10" s="183" t="s">
        <v>2925</v>
      </c>
      <c r="CT10" s="183" t="s">
        <v>2811</v>
      </c>
      <c r="CU10" s="183" t="s">
        <v>2811</v>
      </c>
      <c r="CV10" s="183" t="s">
        <v>2925</v>
      </c>
      <c r="CW10" s="183" t="s">
        <v>2811</v>
      </c>
      <c r="CX10" s="183" t="s">
        <v>2811</v>
      </c>
      <c r="CY10" s="183" t="s">
        <v>2925</v>
      </c>
      <c r="CZ10" s="183" t="s">
        <v>2811</v>
      </c>
      <c r="DA10" s="183" t="s">
        <v>2811</v>
      </c>
      <c r="DB10" s="183" t="s">
        <v>2925</v>
      </c>
      <c r="DC10" s="183" t="s">
        <v>2811</v>
      </c>
      <c r="DD10" s="183" t="s">
        <v>2811</v>
      </c>
      <c r="DE10" s="183" t="s">
        <v>2925</v>
      </c>
      <c r="DF10" s="183" t="s">
        <v>2811</v>
      </c>
      <c r="DG10" s="183" t="s">
        <v>2811</v>
      </c>
      <c r="DH10" s="183" t="s">
        <v>2925</v>
      </c>
      <c r="DI10" s="183" t="s">
        <v>2811</v>
      </c>
      <c r="DJ10" s="183" t="s">
        <v>2811</v>
      </c>
      <c r="DK10" s="183" t="s">
        <v>2925</v>
      </c>
      <c r="DL10" s="183" t="s">
        <v>2811</v>
      </c>
      <c r="DM10" s="183" t="s">
        <v>2811</v>
      </c>
      <c r="DN10" s="183" t="s">
        <v>2925</v>
      </c>
      <c r="DO10" s="183" t="s">
        <v>2811</v>
      </c>
      <c r="DP10" s="183" t="s">
        <v>2811</v>
      </c>
      <c r="DQ10" s="183" t="s">
        <v>2925</v>
      </c>
      <c r="DR10" s="183" t="s">
        <v>2811</v>
      </c>
      <c r="DS10" s="183" t="s">
        <v>2811</v>
      </c>
      <c r="DT10" s="183" t="s">
        <v>2925</v>
      </c>
      <c r="DU10" s="183" t="s">
        <v>2811</v>
      </c>
      <c r="DV10" s="183" t="s">
        <v>2811</v>
      </c>
      <c r="DW10" s="183" t="s">
        <v>2925</v>
      </c>
      <c r="DX10" s="183" t="s">
        <v>2811</v>
      </c>
      <c r="DY10" s="183" t="s">
        <v>2811</v>
      </c>
      <c r="DZ10" s="183" t="s">
        <v>2925</v>
      </c>
      <c r="EA10" s="183" t="s">
        <v>2811</v>
      </c>
      <c r="EB10" s="183" t="s">
        <v>2811</v>
      </c>
      <c r="EC10" s="183" t="s">
        <v>2925</v>
      </c>
      <c r="ED10" s="183" t="s">
        <v>2811</v>
      </c>
      <c r="EE10" s="183" t="s">
        <v>2811</v>
      </c>
      <c r="EF10" s="183" t="s">
        <v>2925</v>
      </c>
      <c r="EG10" s="183" t="s">
        <v>2811</v>
      </c>
      <c r="EH10" s="183" t="s">
        <v>2811</v>
      </c>
      <c r="EI10" s="183" t="s">
        <v>2925</v>
      </c>
      <c r="EJ10" s="183" t="s">
        <v>2811</v>
      </c>
      <c r="EK10" s="183" t="s">
        <v>2811</v>
      </c>
      <c r="EL10" s="183" t="s">
        <v>2925</v>
      </c>
      <c r="EM10" s="183" t="s">
        <v>2811</v>
      </c>
      <c r="EN10" s="183" t="s">
        <v>2811</v>
      </c>
      <c r="EO10" s="183" t="s">
        <v>2925</v>
      </c>
      <c r="EP10" s="183" t="s">
        <v>2811</v>
      </c>
      <c r="EQ10" s="183" t="s">
        <v>2811</v>
      </c>
      <c r="ER10" s="183" t="s">
        <v>2925</v>
      </c>
      <c r="ES10" s="183" t="s">
        <v>2811</v>
      </c>
      <c r="ET10" s="183" t="s">
        <v>2811</v>
      </c>
    </row>
    <row r="11" spans="1:150" x14ac:dyDescent="0.3">
      <c r="A11" s="1"/>
      <c r="B11" s="184" t="s">
        <v>2926</v>
      </c>
      <c r="C11" s="184" t="s">
        <v>105</v>
      </c>
      <c r="D11" s="184" t="s">
        <v>116</v>
      </c>
      <c r="E11" s="184" t="s">
        <v>2927</v>
      </c>
      <c r="F11" s="184" t="s">
        <v>2928</v>
      </c>
      <c r="G11" s="185" t="s">
        <v>2925</v>
      </c>
      <c r="H11" s="185" t="s">
        <v>955</v>
      </c>
      <c r="I11" s="185" t="s">
        <v>955</v>
      </c>
      <c r="J11" s="185" t="s">
        <v>2925</v>
      </c>
      <c r="K11" s="185" t="s">
        <v>955</v>
      </c>
      <c r="L11" s="185" t="s">
        <v>955</v>
      </c>
      <c r="M11" s="185" t="s">
        <v>2925</v>
      </c>
      <c r="N11" s="185" t="s">
        <v>955</v>
      </c>
      <c r="O11" s="185" t="s">
        <v>955</v>
      </c>
      <c r="P11" s="185" t="s">
        <v>2925</v>
      </c>
      <c r="Q11" s="185" t="s">
        <v>955</v>
      </c>
      <c r="R11" s="185" t="s">
        <v>955</v>
      </c>
      <c r="S11" s="185" t="s">
        <v>2925</v>
      </c>
      <c r="T11" s="185" t="s">
        <v>955</v>
      </c>
      <c r="U11" s="185" t="s">
        <v>955</v>
      </c>
      <c r="V11" s="185" t="s">
        <v>2925</v>
      </c>
      <c r="W11" s="185" t="s">
        <v>955</v>
      </c>
      <c r="X11" s="185" t="s">
        <v>955</v>
      </c>
      <c r="Y11" s="185" t="s">
        <v>2925</v>
      </c>
      <c r="Z11" s="185" t="s">
        <v>955</v>
      </c>
      <c r="AA11" s="185" t="s">
        <v>955</v>
      </c>
      <c r="AB11" s="185" t="s">
        <v>2925</v>
      </c>
      <c r="AC11" s="185" t="s">
        <v>955</v>
      </c>
      <c r="AD11" s="185" t="s">
        <v>955</v>
      </c>
      <c r="AE11" s="185" t="s">
        <v>2925</v>
      </c>
      <c r="AF11" s="185" t="s">
        <v>955</v>
      </c>
      <c r="AG11" s="185" t="s">
        <v>955</v>
      </c>
      <c r="AH11" s="185" t="s">
        <v>2925</v>
      </c>
      <c r="AI11" s="185" t="s">
        <v>955</v>
      </c>
      <c r="AJ11" s="185" t="s">
        <v>955</v>
      </c>
      <c r="AK11" s="185" t="s">
        <v>2925</v>
      </c>
      <c r="AL11" s="185" t="s">
        <v>955</v>
      </c>
      <c r="AM11" s="185" t="s">
        <v>955</v>
      </c>
      <c r="AN11" s="185" t="s">
        <v>2925</v>
      </c>
      <c r="AO11" s="185" t="s">
        <v>955</v>
      </c>
      <c r="AP11" s="185" t="s">
        <v>955</v>
      </c>
      <c r="AQ11" s="185" t="s">
        <v>2925</v>
      </c>
      <c r="AR11" s="185" t="s">
        <v>955</v>
      </c>
      <c r="AS11" s="185" t="s">
        <v>955</v>
      </c>
      <c r="AT11" s="185" t="s">
        <v>2925</v>
      </c>
      <c r="AU11" s="185" t="s">
        <v>955</v>
      </c>
      <c r="AV11" s="185" t="s">
        <v>955</v>
      </c>
      <c r="AW11" s="185" t="s">
        <v>2925</v>
      </c>
      <c r="AX11" s="185" t="s">
        <v>955</v>
      </c>
      <c r="AY11" s="185" t="s">
        <v>955</v>
      </c>
      <c r="AZ11" s="185" t="s">
        <v>2925</v>
      </c>
      <c r="BA11" s="185" t="s">
        <v>955</v>
      </c>
      <c r="BB11" s="185" t="s">
        <v>955</v>
      </c>
      <c r="BC11" s="185" t="s">
        <v>2925</v>
      </c>
      <c r="BD11" s="185" t="s">
        <v>955</v>
      </c>
      <c r="BE11" s="185" t="s">
        <v>955</v>
      </c>
      <c r="BF11" s="185" t="s">
        <v>2925</v>
      </c>
      <c r="BG11" s="185" t="s">
        <v>955</v>
      </c>
      <c r="BH11" s="185" t="s">
        <v>955</v>
      </c>
      <c r="BI11" s="185" t="s">
        <v>2925</v>
      </c>
      <c r="BJ11" s="185" t="s">
        <v>955</v>
      </c>
      <c r="BK11" s="185" t="s">
        <v>955</v>
      </c>
      <c r="BL11" s="185" t="s">
        <v>2925</v>
      </c>
      <c r="BM11" s="185" t="s">
        <v>955</v>
      </c>
      <c r="BN11" s="185" t="s">
        <v>955</v>
      </c>
      <c r="BO11" s="185" t="s">
        <v>2925</v>
      </c>
      <c r="BP11" s="185" t="s">
        <v>955</v>
      </c>
      <c r="BQ11" s="185" t="s">
        <v>955</v>
      </c>
      <c r="BR11" s="185" t="s">
        <v>2925</v>
      </c>
      <c r="BS11" s="185" t="s">
        <v>955</v>
      </c>
      <c r="BT11" s="185" t="s">
        <v>955</v>
      </c>
      <c r="BU11" s="185" t="s">
        <v>2925</v>
      </c>
      <c r="BV11" s="185" t="s">
        <v>955</v>
      </c>
      <c r="BW11" s="185" t="s">
        <v>955</v>
      </c>
      <c r="BX11" s="185" t="s">
        <v>2925</v>
      </c>
      <c r="BY11" s="185" t="s">
        <v>955</v>
      </c>
      <c r="BZ11" s="185" t="s">
        <v>955</v>
      </c>
      <c r="CA11" s="185" t="s">
        <v>2925</v>
      </c>
      <c r="CB11" s="185" t="s">
        <v>955</v>
      </c>
      <c r="CC11" s="185" t="s">
        <v>955</v>
      </c>
      <c r="CD11" s="185" t="s">
        <v>2925</v>
      </c>
      <c r="CE11" s="185" t="s">
        <v>955</v>
      </c>
      <c r="CF11" s="185" t="s">
        <v>955</v>
      </c>
      <c r="CG11" s="185" t="s">
        <v>2925</v>
      </c>
      <c r="CH11" s="185" t="s">
        <v>955</v>
      </c>
      <c r="CI11" s="185" t="s">
        <v>955</v>
      </c>
      <c r="CJ11" s="185" t="s">
        <v>2925</v>
      </c>
      <c r="CK11" s="185" t="s">
        <v>955</v>
      </c>
      <c r="CL11" s="185" t="s">
        <v>955</v>
      </c>
      <c r="CM11" s="185" t="s">
        <v>2925</v>
      </c>
      <c r="CN11" s="185" t="s">
        <v>955</v>
      </c>
      <c r="CO11" s="185" t="s">
        <v>955</v>
      </c>
      <c r="CP11" s="185" t="s">
        <v>2925</v>
      </c>
      <c r="CQ11" s="185" t="s">
        <v>955</v>
      </c>
      <c r="CR11" s="185" t="s">
        <v>955</v>
      </c>
      <c r="CS11" s="185" t="s">
        <v>2925</v>
      </c>
      <c r="CT11" s="185" t="s">
        <v>955</v>
      </c>
      <c r="CU11" s="185" t="s">
        <v>955</v>
      </c>
      <c r="CV11" s="185" t="s">
        <v>2925</v>
      </c>
      <c r="CW11" s="185" t="s">
        <v>955</v>
      </c>
      <c r="CX11" s="185" t="s">
        <v>955</v>
      </c>
      <c r="CY11" s="185" t="s">
        <v>2925</v>
      </c>
      <c r="CZ11" s="185" t="s">
        <v>955</v>
      </c>
      <c r="DA11" s="185" t="s">
        <v>955</v>
      </c>
      <c r="DB11" s="185" t="s">
        <v>2925</v>
      </c>
      <c r="DC11" s="185" t="s">
        <v>955</v>
      </c>
      <c r="DD11" s="185" t="s">
        <v>955</v>
      </c>
      <c r="DE11" s="185" t="s">
        <v>2925</v>
      </c>
      <c r="DF11" s="185" t="s">
        <v>955</v>
      </c>
      <c r="DG11" s="185" t="s">
        <v>955</v>
      </c>
      <c r="DH11" s="185" t="s">
        <v>2925</v>
      </c>
      <c r="DI11" s="185" t="s">
        <v>955</v>
      </c>
      <c r="DJ11" s="185" t="s">
        <v>955</v>
      </c>
      <c r="DK11" s="185" t="s">
        <v>2925</v>
      </c>
      <c r="DL11" s="185" t="s">
        <v>955</v>
      </c>
      <c r="DM11" s="185" t="s">
        <v>955</v>
      </c>
      <c r="DN11" s="185" t="s">
        <v>2925</v>
      </c>
      <c r="DO11" s="185" t="s">
        <v>955</v>
      </c>
      <c r="DP11" s="185" t="s">
        <v>955</v>
      </c>
      <c r="DQ11" s="185" t="s">
        <v>2925</v>
      </c>
      <c r="DR11" s="185" t="s">
        <v>955</v>
      </c>
      <c r="DS11" s="185" t="s">
        <v>955</v>
      </c>
      <c r="DT11" s="185" t="s">
        <v>2925</v>
      </c>
      <c r="DU11" s="185" t="s">
        <v>955</v>
      </c>
      <c r="DV11" s="185" t="s">
        <v>955</v>
      </c>
      <c r="DW11" s="185" t="s">
        <v>2925</v>
      </c>
      <c r="DX11" s="185" t="s">
        <v>955</v>
      </c>
      <c r="DY11" s="185" t="s">
        <v>955</v>
      </c>
      <c r="DZ11" s="185" t="s">
        <v>2925</v>
      </c>
      <c r="EA11" s="185" t="s">
        <v>955</v>
      </c>
      <c r="EB11" s="185" t="s">
        <v>955</v>
      </c>
      <c r="EC11" s="185" t="s">
        <v>2925</v>
      </c>
      <c r="ED11" s="185" t="s">
        <v>955</v>
      </c>
      <c r="EE11" s="185" t="s">
        <v>955</v>
      </c>
      <c r="EF11" s="185" t="s">
        <v>2925</v>
      </c>
      <c r="EG11" s="185" t="s">
        <v>955</v>
      </c>
      <c r="EH11" s="185" t="s">
        <v>955</v>
      </c>
      <c r="EI11" s="185" t="s">
        <v>2925</v>
      </c>
      <c r="EJ11" s="185" t="s">
        <v>955</v>
      </c>
      <c r="EK11" s="185" t="s">
        <v>955</v>
      </c>
      <c r="EL11" s="185" t="s">
        <v>2925</v>
      </c>
      <c r="EM11" s="185" t="s">
        <v>955</v>
      </c>
      <c r="EN11" s="185" t="s">
        <v>955</v>
      </c>
      <c r="EO11" s="185" t="s">
        <v>2925</v>
      </c>
      <c r="EP11" s="185" t="s">
        <v>955</v>
      </c>
      <c r="EQ11" s="185" t="s">
        <v>955</v>
      </c>
      <c r="ER11" s="185" t="s">
        <v>2925</v>
      </c>
      <c r="ES11" s="185" t="s">
        <v>955</v>
      </c>
      <c r="ET11" s="185" t="s">
        <v>955</v>
      </c>
    </row>
    <row r="12" spans="1:150" x14ac:dyDescent="0.3">
      <c r="A12" s="1"/>
      <c r="B12" s="184" t="s">
        <v>2929</v>
      </c>
      <c r="C12" s="184" t="s">
        <v>105</v>
      </c>
      <c r="D12" s="184" t="s">
        <v>116</v>
      </c>
      <c r="E12" s="184" t="s">
        <v>2930</v>
      </c>
      <c r="F12" s="184" t="s">
        <v>2931</v>
      </c>
      <c r="G12" s="185" t="s">
        <v>2925</v>
      </c>
      <c r="H12" s="185" t="s">
        <v>955</v>
      </c>
      <c r="I12" s="185" t="s">
        <v>955</v>
      </c>
      <c r="J12" s="185" t="s">
        <v>2925</v>
      </c>
      <c r="K12" s="185" t="s">
        <v>955</v>
      </c>
      <c r="L12" s="185" t="s">
        <v>955</v>
      </c>
      <c r="M12" s="185" t="s">
        <v>2925</v>
      </c>
      <c r="N12" s="185" t="s">
        <v>955</v>
      </c>
      <c r="O12" s="185" t="s">
        <v>955</v>
      </c>
      <c r="P12" s="185" t="s">
        <v>2925</v>
      </c>
      <c r="Q12" s="185" t="s">
        <v>955</v>
      </c>
      <c r="R12" s="185" t="s">
        <v>955</v>
      </c>
      <c r="S12" s="185" t="s">
        <v>2925</v>
      </c>
      <c r="T12" s="185" t="s">
        <v>955</v>
      </c>
      <c r="U12" s="185" t="s">
        <v>955</v>
      </c>
      <c r="V12" s="185" t="s">
        <v>2925</v>
      </c>
      <c r="W12" s="185" t="s">
        <v>955</v>
      </c>
      <c r="X12" s="185" t="s">
        <v>955</v>
      </c>
      <c r="Y12" s="185" t="s">
        <v>2925</v>
      </c>
      <c r="Z12" s="185" t="s">
        <v>955</v>
      </c>
      <c r="AA12" s="185" t="s">
        <v>955</v>
      </c>
      <c r="AB12" s="185" t="s">
        <v>2925</v>
      </c>
      <c r="AC12" s="185" t="s">
        <v>955</v>
      </c>
      <c r="AD12" s="185" t="s">
        <v>955</v>
      </c>
      <c r="AE12" s="185" t="s">
        <v>2925</v>
      </c>
      <c r="AF12" s="185" t="s">
        <v>955</v>
      </c>
      <c r="AG12" s="185" t="s">
        <v>955</v>
      </c>
      <c r="AH12" s="185" t="s">
        <v>2925</v>
      </c>
      <c r="AI12" s="185" t="s">
        <v>955</v>
      </c>
      <c r="AJ12" s="185" t="s">
        <v>955</v>
      </c>
      <c r="AK12" s="185" t="s">
        <v>2925</v>
      </c>
      <c r="AL12" s="185" t="s">
        <v>955</v>
      </c>
      <c r="AM12" s="185" t="s">
        <v>955</v>
      </c>
      <c r="AN12" s="185" t="s">
        <v>2925</v>
      </c>
      <c r="AO12" s="185" t="s">
        <v>955</v>
      </c>
      <c r="AP12" s="185" t="s">
        <v>955</v>
      </c>
      <c r="AQ12" s="185" t="s">
        <v>2925</v>
      </c>
      <c r="AR12" s="185" t="s">
        <v>955</v>
      </c>
      <c r="AS12" s="185" t="s">
        <v>955</v>
      </c>
      <c r="AT12" s="185" t="s">
        <v>2925</v>
      </c>
      <c r="AU12" s="185" t="s">
        <v>955</v>
      </c>
      <c r="AV12" s="185" t="s">
        <v>955</v>
      </c>
      <c r="AW12" s="185" t="s">
        <v>2925</v>
      </c>
      <c r="AX12" s="185" t="s">
        <v>955</v>
      </c>
      <c r="AY12" s="185" t="s">
        <v>955</v>
      </c>
      <c r="AZ12" s="185" t="s">
        <v>2925</v>
      </c>
      <c r="BA12" s="185" t="s">
        <v>955</v>
      </c>
      <c r="BB12" s="185" t="s">
        <v>955</v>
      </c>
      <c r="BC12" s="185" t="s">
        <v>2925</v>
      </c>
      <c r="BD12" s="185" t="s">
        <v>955</v>
      </c>
      <c r="BE12" s="185" t="s">
        <v>955</v>
      </c>
      <c r="BF12" s="185" t="s">
        <v>2925</v>
      </c>
      <c r="BG12" s="185" t="s">
        <v>955</v>
      </c>
      <c r="BH12" s="185" t="s">
        <v>955</v>
      </c>
      <c r="BI12" s="185" t="s">
        <v>2925</v>
      </c>
      <c r="BJ12" s="185" t="s">
        <v>955</v>
      </c>
      <c r="BK12" s="185" t="s">
        <v>955</v>
      </c>
      <c r="BL12" s="185" t="s">
        <v>2925</v>
      </c>
      <c r="BM12" s="185" t="s">
        <v>955</v>
      </c>
      <c r="BN12" s="185" t="s">
        <v>955</v>
      </c>
      <c r="BO12" s="185" t="s">
        <v>2925</v>
      </c>
      <c r="BP12" s="185" t="s">
        <v>955</v>
      </c>
      <c r="BQ12" s="185" t="s">
        <v>955</v>
      </c>
      <c r="BR12" s="185" t="s">
        <v>2925</v>
      </c>
      <c r="BS12" s="185" t="s">
        <v>955</v>
      </c>
      <c r="BT12" s="185" t="s">
        <v>955</v>
      </c>
      <c r="BU12" s="185" t="s">
        <v>2925</v>
      </c>
      <c r="BV12" s="185" t="s">
        <v>955</v>
      </c>
      <c r="BW12" s="185" t="s">
        <v>955</v>
      </c>
      <c r="BX12" s="185" t="s">
        <v>2925</v>
      </c>
      <c r="BY12" s="185" t="s">
        <v>955</v>
      </c>
      <c r="BZ12" s="185" t="s">
        <v>955</v>
      </c>
      <c r="CA12" s="185" t="s">
        <v>2925</v>
      </c>
      <c r="CB12" s="185" t="s">
        <v>955</v>
      </c>
      <c r="CC12" s="185" t="s">
        <v>955</v>
      </c>
      <c r="CD12" s="185" t="s">
        <v>2925</v>
      </c>
      <c r="CE12" s="185" t="s">
        <v>955</v>
      </c>
      <c r="CF12" s="185" t="s">
        <v>955</v>
      </c>
      <c r="CG12" s="185" t="s">
        <v>2925</v>
      </c>
      <c r="CH12" s="185" t="s">
        <v>955</v>
      </c>
      <c r="CI12" s="185" t="s">
        <v>955</v>
      </c>
      <c r="CJ12" s="185" t="s">
        <v>2925</v>
      </c>
      <c r="CK12" s="185" t="s">
        <v>955</v>
      </c>
      <c r="CL12" s="185" t="s">
        <v>955</v>
      </c>
      <c r="CM12" s="185" t="s">
        <v>2925</v>
      </c>
      <c r="CN12" s="185" t="s">
        <v>955</v>
      </c>
      <c r="CO12" s="185" t="s">
        <v>955</v>
      </c>
      <c r="CP12" s="185" t="s">
        <v>2925</v>
      </c>
      <c r="CQ12" s="185" t="s">
        <v>955</v>
      </c>
      <c r="CR12" s="185" t="s">
        <v>955</v>
      </c>
      <c r="CS12" s="185" t="s">
        <v>2925</v>
      </c>
      <c r="CT12" s="185" t="s">
        <v>955</v>
      </c>
      <c r="CU12" s="185" t="s">
        <v>955</v>
      </c>
      <c r="CV12" s="185" t="s">
        <v>2925</v>
      </c>
      <c r="CW12" s="185" t="s">
        <v>955</v>
      </c>
      <c r="CX12" s="185" t="s">
        <v>955</v>
      </c>
      <c r="CY12" s="185" t="s">
        <v>2925</v>
      </c>
      <c r="CZ12" s="185" t="s">
        <v>955</v>
      </c>
      <c r="DA12" s="185" t="s">
        <v>955</v>
      </c>
      <c r="DB12" s="185" t="s">
        <v>2925</v>
      </c>
      <c r="DC12" s="185" t="s">
        <v>955</v>
      </c>
      <c r="DD12" s="185" t="s">
        <v>955</v>
      </c>
      <c r="DE12" s="185" t="s">
        <v>2925</v>
      </c>
      <c r="DF12" s="185" t="s">
        <v>955</v>
      </c>
      <c r="DG12" s="185" t="s">
        <v>955</v>
      </c>
      <c r="DH12" s="185" t="s">
        <v>2925</v>
      </c>
      <c r="DI12" s="185" t="s">
        <v>955</v>
      </c>
      <c r="DJ12" s="185" t="s">
        <v>955</v>
      </c>
      <c r="DK12" s="185" t="s">
        <v>2925</v>
      </c>
      <c r="DL12" s="185" t="s">
        <v>955</v>
      </c>
      <c r="DM12" s="185" t="s">
        <v>955</v>
      </c>
      <c r="DN12" s="185" t="s">
        <v>2925</v>
      </c>
      <c r="DO12" s="185" t="s">
        <v>955</v>
      </c>
      <c r="DP12" s="185" t="s">
        <v>955</v>
      </c>
      <c r="DQ12" s="185" t="s">
        <v>2925</v>
      </c>
      <c r="DR12" s="185" t="s">
        <v>955</v>
      </c>
      <c r="DS12" s="185" t="s">
        <v>955</v>
      </c>
      <c r="DT12" s="185" t="s">
        <v>2925</v>
      </c>
      <c r="DU12" s="185" t="s">
        <v>955</v>
      </c>
      <c r="DV12" s="185" t="s">
        <v>955</v>
      </c>
      <c r="DW12" s="185" t="s">
        <v>2925</v>
      </c>
      <c r="DX12" s="185" t="s">
        <v>955</v>
      </c>
      <c r="DY12" s="185" t="s">
        <v>955</v>
      </c>
      <c r="DZ12" s="185" t="s">
        <v>2925</v>
      </c>
      <c r="EA12" s="185" t="s">
        <v>955</v>
      </c>
      <c r="EB12" s="185" t="s">
        <v>955</v>
      </c>
      <c r="EC12" s="185" t="s">
        <v>2925</v>
      </c>
      <c r="ED12" s="185" t="s">
        <v>955</v>
      </c>
      <c r="EE12" s="185" t="s">
        <v>955</v>
      </c>
      <c r="EF12" s="185" t="s">
        <v>2925</v>
      </c>
      <c r="EG12" s="185" t="s">
        <v>955</v>
      </c>
      <c r="EH12" s="185" t="s">
        <v>955</v>
      </c>
      <c r="EI12" s="185" t="s">
        <v>2925</v>
      </c>
      <c r="EJ12" s="185" t="s">
        <v>955</v>
      </c>
      <c r="EK12" s="185" t="s">
        <v>955</v>
      </c>
      <c r="EL12" s="185" t="s">
        <v>2925</v>
      </c>
      <c r="EM12" s="185" t="s">
        <v>955</v>
      </c>
      <c r="EN12" s="185" t="s">
        <v>955</v>
      </c>
      <c r="EO12" s="185" t="s">
        <v>2925</v>
      </c>
      <c r="EP12" s="185" t="s">
        <v>955</v>
      </c>
      <c r="EQ12" s="185" t="s">
        <v>955</v>
      </c>
      <c r="ER12" s="185" t="s">
        <v>2925</v>
      </c>
      <c r="ES12" s="185" t="s">
        <v>955</v>
      </c>
      <c r="ET12" s="185" t="s">
        <v>955</v>
      </c>
    </row>
    <row r="13" spans="1:150" x14ac:dyDescent="0.3">
      <c r="A13" s="1"/>
      <c r="B13" s="184" t="s">
        <v>2932</v>
      </c>
      <c r="C13" s="184" t="s">
        <v>105</v>
      </c>
      <c r="D13" s="184" t="s">
        <v>116</v>
      </c>
      <c r="E13" s="184" t="s">
        <v>2933</v>
      </c>
      <c r="F13" s="184" t="s">
        <v>2934</v>
      </c>
      <c r="G13" s="185" t="s">
        <v>2925</v>
      </c>
      <c r="H13" s="185" t="s">
        <v>955</v>
      </c>
      <c r="I13" s="185" t="s">
        <v>955</v>
      </c>
      <c r="J13" s="185" t="s">
        <v>2925</v>
      </c>
      <c r="K13" s="185" t="s">
        <v>955</v>
      </c>
      <c r="L13" s="185" t="s">
        <v>955</v>
      </c>
      <c r="M13" s="185" t="s">
        <v>2925</v>
      </c>
      <c r="N13" s="185" t="s">
        <v>955</v>
      </c>
      <c r="O13" s="185" t="s">
        <v>955</v>
      </c>
      <c r="P13" s="185" t="s">
        <v>2925</v>
      </c>
      <c r="Q13" s="185" t="s">
        <v>955</v>
      </c>
      <c r="R13" s="185" t="s">
        <v>955</v>
      </c>
      <c r="S13" s="185" t="s">
        <v>2925</v>
      </c>
      <c r="T13" s="185" t="s">
        <v>955</v>
      </c>
      <c r="U13" s="185" t="s">
        <v>955</v>
      </c>
      <c r="V13" s="185" t="s">
        <v>2925</v>
      </c>
      <c r="W13" s="185" t="s">
        <v>955</v>
      </c>
      <c r="X13" s="185" t="s">
        <v>955</v>
      </c>
      <c r="Y13" s="185" t="s">
        <v>2925</v>
      </c>
      <c r="Z13" s="185" t="s">
        <v>955</v>
      </c>
      <c r="AA13" s="185" t="s">
        <v>955</v>
      </c>
      <c r="AB13" s="185" t="s">
        <v>2925</v>
      </c>
      <c r="AC13" s="185" t="s">
        <v>955</v>
      </c>
      <c r="AD13" s="185" t="s">
        <v>955</v>
      </c>
      <c r="AE13" s="185" t="s">
        <v>2925</v>
      </c>
      <c r="AF13" s="185" t="s">
        <v>955</v>
      </c>
      <c r="AG13" s="185" t="s">
        <v>955</v>
      </c>
      <c r="AH13" s="185" t="s">
        <v>2925</v>
      </c>
      <c r="AI13" s="185" t="s">
        <v>955</v>
      </c>
      <c r="AJ13" s="185" t="s">
        <v>955</v>
      </c>
      <c r="AK13" s="185" t="s">
        <v>2925</v>
      </c>
      <c r="AL13" s="185" t="s">
        <v>955</v>
      </c>
      <c r="AM13" s="185" t="s">
        <v>955</v>
      </c>
      <c r="AN13" s="185" t="s">
        <v>2925</v>
      </c>
      <c r="AO13" s="185" t="s">
        <v>955</v>
      </c>
      <c r="AP13" s="185" t="s">
        <v>955</v>
      </c>
      <c r="AQ13" s="185" t="s">
        <v>2925</v>
      </c>
      <c r="AR13" s="185" t="s">
        <v>955</v>
      </c>
      <c r="AS13" s="185" t="s">
        <v>955</v>
      </c>
      <c r="AT13" s="185" t="s">
        <v>2925</v>
      </c>
      <c r="AU13" s="185" t="s">
        <v>955</v>
      </c>
      <c r="AV13" s="185" t="s">
        <v>955</v>
      </c>
      <c r="AW13" s="185" t="s">
        <v>2925</v>
      </c>
      <c r="AX13" s="185" t="s">
        <v>955</v>
      </c>
      <c r="AY13" s="185" t="s">
        <v>955</v>
      </c>
      <c r="AZ13" s="185" t="s">
        <v>2925</v>
      </c>
      <c r="BA13" s="185" t="s">
        <v>955</v>
      </c>
      <c r="BB13" s="185" t="s">
        <v>955</v>
      </c>
      <c r="BC13" s="185" t="s">
        <v>2925</v>
      </c>
      <c r="BD13" s="185" t="s">
        <v>955</v>
      </c>
      <c r="BE13" s="185" t="s">
        <v>955</v>
      </c>
      <c r="BF13" s="185" t="s">
        <v>2925</v>
      </c>
      <c r="BG13" s="185" t="s">
        <v>955</v>
      </c>
      <c r="BH13" s="185" t="s">
        <v>955</v>
      </c>
      <c r="BI13" s="185" t="s">
        <v>2925</v>
      </c>
      <c r="BJ13" s="185" t="s">
        <v>955</v>
      </c>
      <c r="BK13" s="185" t="s">
        <v>955</v>
      </c>
      <c r="BL13" s="185" t="s">
        <v>2925</v>
      </c>
      <c r="BM13" s="185" t="s">
        <v>955</v>
      </c>
      <c r="BN13" s="185" t="s">
        <v>955</v>
      </c>
      <c r="BO13" s="185" t="s">
        <v>2925</v>
      </c>
      <c r="BP13" s="185" t="s">
        <v>955</v>
      </c>
      <c r="BQ13" s="185" t="s">
        <v>955</v>
      </c>
      <c r="BR13" s="185" t="s">
        <v>2925</v>
      </c>
      <c r="BS13" s="185" t="s">
        <v>955</v>
      </c>
      <c r="BT13" s="185" t="s">
        <v>955</v>
      </c>
      <c r="BU13" s="185" t="s">
        <v>2925</v>
      </c>
      <c r="BV13" s="185" t="s">
        <v>955</v>
      </c>
      <c r="BW13" s="185" t="s">
        <v>955</v>
      </c>
      <c r="BX13" s="185" t="s">
        <v>2925</v>
      </c>
      <c r="BY13" s="185" t="s">
        <v>955</v>
      </c>
      <c r="BZ13" s="185" t="s">
        <v>955</v>
      </c>
      <c r="CA13" s="185" t="s">
        <v>2925</v>
      </c>
      <c r="CB13" s="185" t="s">
        <v>955</v>
      </c>
      <c r="CC13" s="185" t="s">
        <v>955</v>
      </c>
      <c r="CD13" s="185" t="s">
        <v>2925</v>
      </c>
      <c r="CE13" s="185" t="s">
        <v>955</v>
      </c>
      <c r="CF13" s="185" t="s">
        <v>955</v>
      </c>
      <c r="CG13" s="185" t="s">
        <v>2925</v>
      </c>
      <c r="CH13" s="185" t="s">
        <v>955</v>
      </c>
      <c r="CI13" s="185" t="s">
        <v>955</v>
      </c>
      <c r="CJ13" s="185" t="s">
        <v>2925</v>
      </c>
      <c r="CK13" s="185" t="s">
        <v>955</v>
      </c>
      <c r="CL13" s="185" t="s">
        <v>955</v>
      </c>
      <c r="CM13" s="185" t="s">
        <v>2925</v>
      </c>
      <c r="CN13" s="185" t="s">
        <v>955</v>
      </c>
      <c r="CO13" s="185" t="s">
        <v>955</v>
      </c>
      <c r="CP13" s="185" t="s">
        <v>2925</v>
      </c>
      <c r="CQ13" s="185" t="s">
        <v>955</v>
      </c>
      <c r="CR13" s="185" t="s">
        <v>955</v>
      </c>
      <c r="CS13" s="185" t="s">
        <v>2925</v>
      </c>
      <c r="CT13" s="185" t="s">
        <v>955</v>
      </c>
      <c r="CU13" s="185" t="s">
        <v>955</v>
      </c>
      <c r="CV13" s="185" t="s">
        <v>2925</v>
      </c>
      <c r="CW13" s="185" t="s">
        <v>955</v>
      </c>
      <c r="CX13" s="185" t="s">
        <v>955</v>
      </c>
      <c r="CY13" s="185" t="s">
        <v>2925</v>
      </c>
      <c r="CZ13" s="185" t="s">
        <v>955</v>
      </c>
      <c r="DA13" s="185" t="s">
        <v>955</v>
      </c>
      <c r="DB13" s="185" t="s">
        <v>2925</v>
      </c>
      <c r="DC13" s="185" t="s">
        <v>955</v>
      </c>
      <c r="DD13" s="185" t="s">
        <v>955</v>
      </c>
      <c r="DE13" s="185" t="s">
        <v>2925</v>
      </c>
      <c r="DF13" s="185" t="s">
        <v>955</v>
      </c>
      <c r="DG13" s="185" t="s">
        <v>955</v>
      </c>
      <c r="DH13" s="185" t="s">
        <v>2925</v>
      </c>
      <c r="DI13" s="185" t="s">
        <v>955</v>
      </c>
      <c r="DJ13" s="185" t="s">
        <v>955</v>
      </c>
      <c r="DK13" s="185" t="s">
        <v>2925</v>
      </c>
      <c r="DL13" s="185" t="s">
        <v>955</v>
      </c>
      <c r="DM13" s="185" t="s">
        <v>955</v>
      </c>
      <c r="DN13" s="185" t="s">
        <v>2925</v>
      </c>
      <c r="DO13" s="185" t="s">
        <v>955</v>
      </c>
      <c r="DP13" s="185" t="s">
        <v>955</v>
      </c>
      <c r="DQ13" s="185" t="s">
        <v>2925</v>
      </c>
      <c r="DR13" s="185" t="s">
        <v>955</v>
      </c>
      <c r="DS13" s="185" t="s">
        <v>955</v>
      </c>
      <c r="DT13" s="185" t="s">
        <v>2925</v>
      </c>
      <c r="DU13" s="185" t="s">
        <v>955</v>
      </c>
      <c r="DV13" s="185" t="s">
        <v>955</v>
      </c>
      <c r="DW13" s="185" t="s">
        <v>2925</v>
      </c>
      <c r="DX13" s="185" t="s">
        <v>955</v>
      </c>
      <c r="DY13" s="185" t="s">
        <v>955</v>
      </c>
      <c r="DZ13" s="185" t="s">
        <v>2925</v>
      </c>
      <c r="EA13" s="185" t="s">
        <v>955</v>
      </c>
      <c r="EB13" s="185" t="s">
        <v>955</v>
      </c>
      <c r="EC13" s="185" t="s">
        <v>2925</v>
      </c>
      <c r="ED13" s="185" t="s">
        <v>955</v>
      </c>
      <c r="EE13" s="185" t="s">
        <v>955</v>
      </c>
      <c r="EF13" s="185" t="s">
        <v>2925</v>
      </c>
      <c r="EG13" s="185" t="s">
        <v>955</v>
      </c>
      <c r="EH13" s="185" t="s">
        <v>955</v>
      </c>
      <c r="EI13" s="185" t="s">
        <v>2925</v>
      </c>
      <c r="EJ13" s="185" t="s">
        <v>955</v>
      </c>
      <c r="EK13" s="185" t="s">
        <v>955</v>
      </c>
      <c r="EL13" s="185" t="s">
        <v>2925</v>
      </c>
      <c r="EM13" s="185" t="s">
        <v>955</v>
      </c>
      <c r="EN13" s="185" t="s">
        <v>955</v>
      </c>
      <c r="EO13" s="185" t="s">
        <v>2925</v>
      </c>
      <c r="EP13" s="185" t="s">
        <v>955</v>
      </c>
      <c r="EQ13" s="185" t="s">
        <v>955</v>
      </c>
      <c r="ER13" s="185" t="s">
        <v>2925</v>
      </c>
      <c r="ES13" s="185" t="s">
        <v>955</v>
      </c>
      <c r="ET13" s="185" t="s">
        <v>955</v>
      </c>
    </row>
    <row r="14" spans="1:150" x14ac:dyDescent="0.3">
      <c r="A14" s="1"/>
      <c r="B14" s="184" t="s">
        <v>2935</v>
      </c>
      <c r="C14" s="184" t="s">
        <v>105</v>
      </c>
      <c r="D14" s="184" t="s">
        <v>116</v>
      </c>
      <c r="E14" s="184" t="s">
        <v>2936</v>
      </c>
      <c r="F14" s="184" t="s">
        <v>2937</v>
      </c>
      <c r="G14" s="185" t="s">
        <v>2925</v>
      </c>
      <c r="H14" s="185" t="s">
        <v>2811</v>
      </c>
      <c r="I14" s="185" t="s">
        <v>2811</v>
      </c>
      <c r="J14" s="185" t="s">
        <v>2925</v>
      </c>
      <c r="K14" s="185" t="s">
        <v>2811</v>
      </c>
      <c r="L14" s="185" t="s">
        <v>2811</v>
      </c>
      <c r="M14" s="185" t="s">
        <v>2925</v>
      </c>
      <c r="N14" s="185" t="s">
        <v>2811</v>
      </c>
      <c r="O14" s="185" t="s">
        <v>2811</v>
      </c>
      <c r="P14" s="185" t="s">
        <v>2925</v>
      </c>
      <c r="Q14" s="185" t="s">
        <v>2811</v>
      </c>
      <c r="R14" s="185" t="s">
        <v>2811</v>
      </c>
      <c r="S14" s="185" t="s">
        <v>2925</v>
      </c>
      <c r="T14" s="185" t="s">
        <v>2811</v>
      </c>
      <c r="U14" s="185" t="s">
        <v>2811</v>
      </c>
      <c r="V14" s="185" t="s">
        <v>2925</v>
      </c>
      <c r="W14" s="185" t="s">
        <v>2811</v>
      </c>
      <c r="X14" s="185" t="s">
        <v>2811</v>
      </c>
      <c r="Y14" s="185" t="s">
        <v>2925</v>
      </c>
      <c r="Z14" s="185" t="s">
        <v>2811</v>
      </c>
      <c r="AA14" s="185" t="s">
        <v>2811</v>
      </c>
      <c r="AB14" s="185" t="s">
        <v>2925</v>
      </c>
      <c r="AC14" s="185" t="s">
        <v>2811</v>
      </c>
      <c r="AD14" s="185" t="s">
        <v>2811</v>
      </c>
      <c r="AE14" s="185" t="s">
        <v>2925</v>
      </c>
      <c r="AF14" s="185" t="s">
        <v>2811</v>
      </c>
      <c r="AG14" s="185" t="s">
        <v>2811</v>
      </c>
      <c r="AH14" s="185" t="s">
        <v>2925</v>
      </c>
      <c r="AI14" s="185" t="s">
        <v>2811</v>
      </c>
      <c r="AJ14" s="185" t="s">
        <v>2811</v>
      </c>
      <c r="AK14" s="185" t="s">
        <v>2925</v>
      </c>
      <c r="AL14" s="185" t="s">
        <v>2811</v>
      </c>
      <c r="AM14" s="185" t="s">
        <v>2811</v>
      </c>
      <c r="AN14" s="185" t="s">
        <v>2925</v>
      </c>
      <c r="AO14" s="185" t="s">
        <v>2811</v>
      </c>
      <c r="AP14" s="185" t="s">
        <v>2811</v>
      </c>
      <c r="AQ14" s="185" t="s">
        <v>2925</v>
      </c>
      <c r="AR14" s="185" t="s">
        <v>2811</v>
      </c>
      <c r="AS14" s="185" t="s">
        <v>2811</v>
      </c>
      <c r="AT14" s="185" t="s">
        <v>2925</v>
      </c>
      <c r="AU14" s="185" t="s">
        <v>2811</v>
      </c>
      <c r="AV14" s="185" t="s">
        <v>2811</v>
      </c>
      <c r="AW14" s="185" t="s">
        <v>2925</v>
      </c>
      <c r="AX14" s="185" t="s">
        <v>2811</v>
      </c>
      <c r="AY14" s="185" t="s">
        <v>2811</v>
      </c>
      <c r="AZ14" s="185" t="s">
        <v>2925</v>
      </c>
      <c r="BA14" s="185" t="s">
        <v>2811</v>
      </c>
      <c r="BB14" s="185" t="s">
        <v>2811</v>
      </c>
      <c r="BC14" s="185" t="s">
        <v>2925</v>
      </c>
      <c r="BD14" s="185" t="s">
        <v>2811</v>
      </c>
      <c r="BE14" s="185" t="s">
        <v>2811</v>
      </c>
      <c r="BF14" s="185" t="s">
        <v>2925</v>
      </c>
      <c r="BG14" s="185" t="s">
        <v>2811</v>
      </c>
      <c r="BH14" s="185" t="s">
        <v>2811</v>
      </c>
      <c r="BI14" s="185" t="s">
        <v>2925</v>
      </c>
      <c r="BJ14" s="185" t="s">
        <v>2811</v>
      </c>
      <c r="BK14" s="185" t="s">
        <v>2811</v>
      </c>
      <c r="BL14" s="185" t="s">
        <v>2925</v>
      </c>
      <c r="BM14" s="185" t="s">
        <v>2811</v>
      </c>
      <c r="BN14" s="185" t="s">
        <v>2811</v>
      </c>
      <c r="BO14" s="185" t="s">
        <v>2925</v>
      </c>
      <c r="BP14" s="185" t="s">
        <v>2811</v>
      </c>
      <c r="BQ14" s="185" t="s">
        <v>2811</v>
      </c>
      <c r="BR14" s="185" t="s">
        <v>2925</v>
      </c>
      <c r="BS14" s="185" t="s">
        <v>2811</v>
      </c>
      <c r="BT14" s="185" t="s">
        <v>2811</v>
      </c>
      <c r="BU14" s="185" t="s">
        <v>2925</v>
      </c>
      <c r="BV14" s="185" t="s">
        <v>2811</v>
      </c>
      <c r="BW14" s="185" t="s">
        <v>2811</v>
      </c>
      <c r="BX14" s="185" t="s">
        <v>2925</v>
      </c>
      <c r="BY14" s="185" t="s">
        <v>2811</v>
      </c>
      <c r="BZ14" s="185" t="s">
        <v>2811</v>
      </c>
      <c r="CA14" s="185" t="s">
        <v>2925</v>
      </c>
      <c r="CB14" s="185" t="s">
        <v>2811</v>
      </c>
      <c r="CC14" s="185" t="s">
        <v>2811</v>
      </c>
      <c r="CD14" s="185" t="s">
        <v>2925</v>
      </c>
      <c r="CE14" s="185" t="s">
        <v>2811</v>
      </c>
      <c r="CF14" s="185" t="s">
        <v>2811</v>
      </c>
      <c r="CG14" s="185" t="s">
        <v>2925</v>
      </c>
      <c r="CH14" s="185" t="s">
        <v>2811</v>
      </c>
      <c r="CI14" s="185" t="s">
        <v>2811</v>
      </c>
      <c r="CJ14" s="185" t="s">
        <v>2925</v>
      </c>
      <c r="CK14" s="185" t="s">
        <v>2811</v>
      </c>
      <c r="CL14" s="185" t="s">
        <v>2811</v>
      </c>
      <c r="CM14" s="185" t="s">
        <v>2925</v>
      </c>
      <c r="CN14" s="185" t="s">
        <v>2811</v>
      </c>
      <c r="CO14" s="185" t="s">
        <v>2811</v>
      </c>
      <c r="CP14" s="185" t="s">
        <v>2925</v>
      </c>
      <c r="CQ14" s="185" t="s">
        <v>2811</v>
      </c>
      <c r="CR14" s="185" t="s">
        <v>2811</v>
      </c>
      <c r="CS14" s="185" t="s">
        <v>2925</v>
      </c>
      <c r="CT14" s="185" t="s">
        <v>2811</v>
      </c>
      <c r="CU14" s="185" t="s">
        <v>2811</v>
      </c>
      <c r="CV14" s="185" t="s">
        <v>2925</v>
      </c>
      <c r="CW14" s="185" t="s">
        <v>2811</v>
      </c>
      <c r="CX14" s="185" t="s">
        <v>2811</v>
      </c>
      <c r="CY14" s="185" t="s">
        <v>2925</v>
      </c>
      <c r="CZ14" s="185" t="s">
        <v>2811</v>
      </c>
      <c r="DA14" s="185" t="s">
        <v>2811</v>
      </c>
      <c r="DB14" s="185" t="s">
        <v>2925</v>
      </c>
      <c r="DC14" s="185" t="s">
        <v>2811</v>
      </c>
      <c r="DD14" s="185" t="s">
        <v>2811</v>
      </c>
      <c r="DE14" s="185" t="s">
        <v>2925</v>
      </c>
      <c r="DF14" s="185" t="s">
        <v>2811</v>
      </c>
      <c r="DG14" s="185" t="s">
        <v>2811</v>
      </c>
      <c r="DH14" s="185" t="s">
        <v>2925</v>
      </c>
      <c r="DI14" s="185" t="s">
        <v>2811</v>
      </c>
      <c r="DJ14" s="185" t="s">
        <v>2811</v>
      </c>
      <c r="DK14" s="185" t="s">
        <v>2925</v>
      </c>
      <c r="DL14" s="185" t="s">
        <v>2811</v>
      </c>
      <c r="DM14" s="185" t="s">
        <v>2811</v>
      </c>
      <c r="DN14" s="185" t="s">
        <v>2925</v>
      </c>
      <c r="DO14" s="185" t="s">
        <v>2811</v>
      </c>
      <c r="DP14" s="185" t="s">
        <v>2811</v>
      </c>
      <c r="DQ14" s="185" t="s">
        <v>2925</v>
      </c>
      <c r="DR14" s="185" t="s">
        <v>2811</v>
      </c>
      <c r="DS14" s="185" t="s">
        <v>2811</v>
      </c>
      <c r="DT14" s="185" t="s">
        <v>2925</v>
      </c>
      <c r="DU14" s="185" t="s">
        <v>2811</v>
      </c>
      <c r="DV14" s="185" t="s">
        <v>2811</v>
      </c>
      <c r="DW14" s="185" t="s">
        <v>2925</v>
      </c>
      <c r="DX14" s="185" t="s">
        <v>2811</v>
      </c>
      <c r="DY14" s="185" t="s">
        <v>2811</v>
      </c>
      <c r="DZ14" s="185" t="s">
        <v>2925</v>
      </c>
      <c r="EA14" s="185" t="s">
        <v>2811</v>
      </c>
      <c r="EB14" s="185" t="s">
        <v>2811</v>
      </c>
      <c r="EC14" s="185" t="s">
        <v>2925</v>
      </c>
      <c r="ED14" s="185" t="s">
        <v>2811</v>
      </c>
      <c r="EE14" s="185" t="s">
        <v>2811</v>
      </c>
      <c r="EF14" s="185" t="s">
        <v>2925</v>
      </c>
      <c r="EG14" s="185" t="s">
        <v>2811</v>
      </c>
      <c r="EH14" s="185" t="s">
        <v>2811</v>
      </c>
      <c r="EI14" s="185" t="s">
        <v>2925</v>
      </c>
      <c r="EJ14" s="185" t="s">
        <v>2811</v>
      </c>
      <c r="EK14" s="185" t="s">
        <v>2811</v>
      </c>
      <c r="EL14" s="185" t="s">
        <v>2925</v>
      </c>
      <c r="EM14" s="185" t="s">
        <v>2811</v>
      </c>
      <c r="EN14" s="185" t="s">
        <v>2811</v>
      </c>
      <c r="EO14" s="185" t="s">
        <v>2925</v>
      </c>
      <c r="EP14" s="185" t="s">
        <v>2811</v>
      </c>
      <c r="EQ14" s="185" t="s">
        <v>2811</v>
      </c>
      <c r="ER14" s="185" t="s">
        <v>2925</v>
      </c>
      <c r="ES14" s="185" t="s">
        <v>2811</v>
      </c>
      <c r="ET14" s="185" t="s">
        <v>2811</v>
      </c>
    </row>
    <row r="15" spans="1:150" x14ac:dyDescent="0.3">
      <c r="A15" s="1"/>
      <c r="B15" s="183" t="s">
        <v>2938</v>
      </c>
      <c r="C15" s="183" t="s">
        <v>105</v>
      </c>
      <c r="D15" s="183" t="s">
        <v>119</v>
      </c>
      <c r="E15" s="183" t="s">
        <v>2939</v>
      </c>
      <c r="F15" s="183" t="s">
        <v>2940</v>
      </c>
      <c r="G15" s="183" t="s">
        <v>2925</v>
      </c>
      <c r="H15" s="183" t="s">
        <v>2811</v>
      </c>
      <c r="I15" s="183" t="s">
        <v>2811</v>
      </c>
      <c r="J15" s="183" t="s">
        <v>2925</v>
      </c>
      <c r="K15" s="183" t="s">
        <v>2811</v>
      </c>
      <c r="L15" s="183" t="s">
        <v>2811</v>
      </c>
      <c r="M15" s="183" t="s">
        <v>2925</v>
      </c>
      <c r="N15" s="183" t="s">
        <v>2811</v>
      </c>
      <c r="O15" s="183" t="s">
        <v>2811</v>
      </c>
      <c r="P15" s="183" t="s">
        <v>2925</v>
      </c>
      <c r="Q15" s="183" t="s">
        <v>2811</v>
      </c>
      <c r="R15" s="183" t="s">
        <v>2811</v>
      </c>
      <c r="S15" s="183" t="s">
        <v>2925</v>
      </c>
      <c r="T15" s="183" t="s">
        <v>2811</v>
      </c>
      <c r="U15" s="183" t="s">
        <v>2811</v>
      </c>
      <c r="V15" s="183" t="s">
        <v>2925</v>
      </c>
      <c r="W15" s="183" t="s">
        <v>2811</v>
      </c>
      <c r="X15" s="183" t="s">
        <v>2811</v>
      </c>
      <c r="Y15" s="183" t="s">
        <v>2925</v>
      </c>
      <c r="Z15" s="183" t="s">
        <v>2811</v>
      </c>
      <c r="AA15" s="183" t="s">
        <v>2811</v>
      </c>
      <c r="AB15" s="183" t="s">
        <v>2925</v>
      </c>
      <c r="AC15" s="183" t="s">
        <v>2811</v>
      </c>
      <c r="AD15" s="183" t="s">
        <v>2811</v>
      </c>
      <c r="AE15" s="183" t="s">
        <v>2925</v>
      </c>
      <c r="AF15" s="183" t="s">
        <v>2811</v>
      </c>
      <c r="AG15" s="183" t="s">
        <v>2811</v>
      </c>
      <c r="AH15" s="183" t="s">
        <v>2925</v>
      </c>
      <c r="AI15" s="183" t="s">
        <v>2811</v>
      </c>
      <c r="AJ15" s="183" t="s">
        <v>2811</v>
      </c>
      <c r="AK15" s="183" t="s">
        <v>2925</v>
      </c>
      <c r="AL15" s="183" t="s">
        <v>2811</v>
      </c>
      <c r="AM15" s="183" t="s">
        <v>2811</v>
      </c>
      <c r="AN15" s="183" t="s">
        <v>2925</v>
      </c>
      <c r="AO15" s="183" t="s">
        <v>2811</v>
      </c>
      <c r="AP15" s="183" t="s">
        <v>2811</v>
      </c>
      <c r="AQ15" s="183" t="s">
        <v>2925</v>
      </c>
      <c r="AR15" s="183" t="s">
        <v>2811</v>
      </c>
      <c r="AS15" s="183" t="s">
        <v>2811</v>
      </c>
      <c r="AT15" s="183" t="s">
        <v>2925</v>
      </c>
      <c r="AU15" s="183" t="s">
        <v>2811</v>
      </c>
      <c r="AV15" s="183" t="s">
        <v>2811</v>
      </c>
      <c r="AW15" s="183" t="s">
        <v>2925</v>
      </c>
      <c r="AX15" s="183" t="s">
        <v>2811</v>
      </c>
      <c r="AY15" s="183" t="s">
        <v>2811</v>
      </c>
      <c r="AZ15" s="183" t="s">
        <v>2925</v>
      </c>
      <c r="BA15" s="183" t="s">
        <v>2811</v>
      </c>
      <c r="BB15" s="183" t="s">
        <v>2811</v>
      </c>
      <c r="BC15" s="183" t="s">
        <v>2925</v>
      </c>
      <c r="BD15" s="183" t="s">
        <v>2811</v>
      </c>
      <c r="BE15" s="183" t="s">
        <v>2811</v>
      </c>
      <c r="BF15" s="183" t="s">
        <v>2925</v>
      </c>
      <c r="BG15" s="183" t="s">
        <v>2811</v>
      </c>
      <c r="BH15" s="183" t="s">
        <v>2811</v>
      </c>
      <c r="BI15" s="183" t="s">
        <v>2925</v>
      </c>
      <c r="BJ15" s="183" t="s">
        <v>2811</v>
      </c>
      <c r="BK15" s="183" t="s">
        <v>2811</v>
      </c>
      <c r="BL15" s="183" t="s">
        <v>2925</v>
      </c>
      <c r="BM15" s="183" t="s">
        <v>2811</v>
      </c>
      <c r="BN15" s="183" t="s">
        <v>2811</v>
      </c>
      <c r="BO15" s="183" t="s">
        <v>2925</v>
      </c>
      <c r="BP15" s="183" t="s">
        <v>2811</v>
      </c>
      <c r="BQ15" s="183" t="s">
        <v>2811</v>
      </c>
      <c r="BR15" s="183" t="s">
        <v>2925</v>
      </c>
      <c r="BS15" s="183" t="s">
        <v>2811</v>
      </c>
      <c r="BT15" s="183" t="s">
        <v>2811</v>
      </c>
      <c r="BU15" s="183" t="s">
        <v>2925</v>
      </c>
      <c r="BV15" s="183" t="s">
        <v>2811</v>
      </c>
      <c r="BW15" s="183" t="s">
        <v>2811</v>
      </c>
      <c r="BX15" s="183" t="s">
        <v>2925</v>
      </c>
      <c r="BY15" s="183" t="s">
        <v>2811</v>
      </c>
      <c r="BZ15" s="183" t="s">
        <v>2811</v>
      </c>
      <c r="CA15" s="183" t="s">
        <v>2925</v>
      </c>
      <c r="CB15" s="183" t="s">
        <v>2811</v>
      </c>
      <c r="CC15" s="183" t="s">
        <v>2811</v>
      </c>
      <c r="CD15" s="183" t="s">
        <v>2925</v>
      </c>
      <c r="CE15" s="183" t="s">
        <v>2811</v>
      </c>
      <c r="CF15" s="183" t="s">
        <v>2811</v>
      </c>
      <c r="CG15" s="183" t="s">
        <v>2925</v>
      </c>
      <c r="CH15" s="183" t="s">
        <v>2811</v>
      </c>
      <c r="CI15" s="183" t="s">
        <v>2811</v>
      </c>
      <c r="CJ15" s="183" t="s">
        <v>2925</v>
      </c>
      <c r="CK15" s="183" t="s">
        <v>2811</v>
      </c>
      <c r="CL15" s="183" t="s">
        <v>2811</v>
      </c>
      <c r="CM15" s="183" t="s">
        <v>2925</v>
      </c>
      <c r="CN15" s="183" t="s">
        <v>2811</v>
      </c>
      <c r="CO15" s="183" t="s">
        <v>2811</v>
      </c>
      <c r="CP15" s="183" t="s">
        <v>2925</v>
      </c>
      <c r="CQ15" s="183" t="s">
        <v>2811</v>
      </c>
      <c r="CR15" s="183" t="s">
        <v>2811</v>
      </c>
      <c r="CS15" s="183" t="s">
        <v>2925</v>
      </c>
      <c r="CT15" s="183" t="s">
        <v>2811</v>
      </c>
      <c r="CU15" s="183" t="s">
        <v>2811</v>
      </c>
      <c r="CV15" s="183" t="s">
        <v>2925</v>
      </c>
      <c r="CW15" s="183" t="s">
        <v>2811</v>
      </c>
      <c r="CX15" s="183" t="s">
        <v>2811</v>
      </c>
      <c r="CY15" s="183" t="s">
        <v>2925</v>
      </c>
      <c r="CZ15" s="183" t="s">
        <v>2811</v>
      </c>
      <c r="DA15" s="183" t="s">
        <v>2811</v>
      </c>
      <c r="DB15" s="183" t="s">
        <v>2925</v>
      </c>
      <c r="DC15" s="183" t="s">
        <v>2811</v>
      </c>
      <c r="DD15" s="183" t="s">
        <v>2811</v>
      </c>
      <c r="DE15" s="183" t="s">
        <v>2925</v>
      </c>
      <c r="DF15" s="183" t="s">
        <v>2811</v>
      </c>
      <c r="DG15" s="183" t="s">
        <v>2811</v>
      </c>
      <c r="DH15" s="183" t="s">
        <v>2925</v>
      </c>
      <c r="DI15" s="183" t="s">
        <v>2811</v>
      </c>
      <c r="DJ15" s="183" t="s">
        <v>2811</v>
      </c>
      <c r="DK15" s="183" t="s">
        <v>2925</v>
      </c>
      <c r="DL15" s="183" t="s">
        <v>2811</v>
      </c>
      <c r="DM15" s="183" t="s">
        <v>2811</v>
      </c>
      <c r="DN15" s="183" t="s">
        <v>2925</v>
      </c>
      <c r="DO15" s="183" t="s">
        <v>2811</v>
      </c>
      <c r="DP15" s="183" t="s">
        <v>2811</v>
      </c>
      <c r="DQ15" s="183" t="s">
        <v>2925</v>
      </c>
      <c r="DR15" s="183" t="s">
        <v>2811</v>
      </c>
      <c r="DS15" s="183" t="s">
        <v>2811</v>
      </c>
      <c r="DT15" s="183" t="s">
        <v>2925</v>
      </c>
      <c r="DU15" s="183" t="s">
        <v>2811</v>
      </c>
      <c r="DV15" s="183" t="s">
        <v>2811</v>
      </c>
      <c r="DW15" s="183" t="s">
        <v>2925</v>
      </c>
      <c r="DX15" s="183" t="s">
        <v>2811</v>
      </c>
      <c r="DY15" s="183" t="s">
        <v>2811</v>
      </c>
      <c r="DZ15" s="183" t="s">
        <v>2925</v>
      </c>
      <c r="EA15" s="183" t="s">
        <v>2811</v>
      </c>
      <c r="EB15" s="183" t="s">
        <v>2811</v>
      </c>
      <c r="EC15" s="183" t="s">
        <v>2925</v>
      </c>
      <c r="ED15" s="183" t="s">
        <v>2811</v>
      </c>
      <c r="EE15" s="183" t="s">
        <v>2811</v>
      </c>
      <c r="EF15" s="183" t="s">
        <v>2925</v>
      </c>
      <c r="EG15" s="183" t="s">
        <v>2811</v>
      </c>
      <c r="EH15" s="183" t="s">
        <v>2811</v>
      </c>
      <c r="EI15" s="183" t="s">
        <v>2925</v>
      </c>
      <c r="EJ15" s="183" t="s">
        <v>2811</v>
      </c>
      <c r="EK15" s="183" t="s">
        <v>2811</v>
      </c>
      <c r="EL15" s="183" t="s">
        <v>2925</v>
      </c>
      <c r="EM15" s="183" t="s">
        <v>2811</v>
      </c>
      <c r="EN15" s="183" t="s">
        <v>2811</v>
      </c>
      <c r="EO15" s="183" t="s">
        <v>2925</v>
      </c>
      <c r="EP15" s="183" t="s">
        <v>2811</v>
      </c>
      <c r="EQ15" s="183" t="s">
        <v>2811</v>
      </c>
      <c r="ER15" s="183" t="s">
        <v>2925</v>
      </c>
      <c r="ES15" s="183" t="s">
        <v>2811</v>
      </c>
      <c r="ET15" s="183" t="s">
        <v>2811</v>
      </c>
    </row>
    <row r="16" spans="1:150" x14ac:dyDescent="0.3">
      <c r="A16" s="1"/>
      <c r="B16" s="184" t="s">
        <v>2941</v>
      </c>
      <c r="C16" s="184" t="s">
        <v>105</v>
      </c>
      <c r="D16" s="184" t="s">
        <v>119</v>
      </c>
      <c r="E16" s="184" t="s">
        <v>2942</v>
      </c>
      <c r="F16" s="184" t="s">
        <v>2943</v>
      </c>
      <c r="G16" s="185" t="s">
        <v>2925</v>
      </c>
      <c r="H16" s="185" t="s">
        <v>2811</v>
      </c>
      <c r="I16" s="185" t="s">
        <v>2811</v>
      </c>
      <c r="J16" s="185" t="s">
        <v>2925</v>
      </c>
      <c r="K16" s="185" t="s">
        <v>2811</v>
      </c>
      <c r="L16" s="185" t="s">
        <v>2811</v>
      </c>
      <c r="M16" s="185" t="s">
        <v>2925</v>
      </c>
      <c r="N16" s="185" t="s">
        <v>2811</v>
      </c>
      <c r="O16" s="185" t="s">
        <v>2811</v>
      </c>
      <c r="P16" s="185" t="s">
        <v>2925</v>
      </c>
      <c r="Q16" s="185" t="s">
        <v>2811</v>
      </c>
      <c r="R16" s="185" t="s">
        <v>2811</v>
      </c>
      <c r="S16" s="185" t="s">
        <v>2925</v>
      </c>
      <c r="T16" s="185" t="s">
        <v>2811</v>
      </c>
      <c r="U16" s="185" t="s">
        <v>2811</v>
      </c>
      <c r="V16" s="185" t="s">
        <v>2925</v>
      </c>
      <c r="W16" s="185" t="s">
        <v>2811</v>
      </c>
      <c r="X16" s="185" t="s">
        <v>2811</v>
      </c>
      <c r="Y16" s="185" t="s">
        <v>2925</v>
      </c>
      <c r="Z16" s="185" t="s">
        <v>2811</v>
      </c>
      <c r="AA16" s="185" t="s">
        <v>2811</v>
      </c>
      <c r="AB16" s="185" t="s">
        <v>2925</v>
      </c>
      <c r="AC16" s="185" t="s">
        <v>2811</v>
      </c>
      <c r="AD16" s="185" t="s">
        <v>2811</v>
      </c>
      <c r="AE16" s="185" t="s">
        <v>2925</v>
      </c>
      <c r="AF16" s="185" t="s">
        <v>2811</v>
      </c>
      <c r="AG16" s="185" t="s">
        <v>2811</v>
      </c>
      <c r="AH16" s="185" t="s">
        <v>2925</v>
      </c>
      <c r="AI16" s="185" t="s">
        <v>2811</v>
      </c>
      <c r="AJ16" s="185" t="s">
        <v>2811</v>
      </c>
      <c r="AK16" s="185" t="s">
        <v>2925</v>
      </c>
      <c r="AL16" s="185" t="s">
        <v>2811</v>
      </c>
      <c r="AM16" s="185" t="s">
        <v>2811</v>
      </c>
      <c r="AN16" s="185" t="s">
        <v>2925</v>
      </c>
      <c r="AO16" s="185" t="s">
        <v>2811</v>
      </c>
      <c r="AP16" s="185" t="s">
        <v>2811</v>
      </c>
      <c r="AQ16" s="185" t="s">
        <v>2925</v>
      </c>
      <c r="AR16" s="185" t="s">
        <v>2811</v>
      </c>
      <c r="AS16" s="185" t="s">
        <v>2811</v>
      </c>
      <c r="AT16" s="185" t="s">
        <v>2925</v>
      </c>
      <c r="AU16" s="185" t="s">
        <v>2811</v>
      </c>
      <c r="AV16" s="185" t="s">
        <v>2811</v>
      </c>
      <c r="AW16" s="185" t="s">
        <v>2925</v>
      </c>
      <c r="AX16" s="185" t="s">
        <v>2811</v>
      </c>
      <c r="AY16" s="185" t="s">
        <v>2811</v>
      </c>
      <c r="AZ16" s="185" t="s">
        <v>2925</v>
      </c>
      <c r="BA16" s="185" t="s">
        <v>2811</v>
      </c>
      <c r="BB16" s="185" t="s">
        <v>2811</v>
      </c>
      <c r="BC16" s="185" t="s">
        <v>2925</v>
      </c>
      <c r="BD16" s="185" t="s">
        <v>2811</v>
      </c>
      <c r="BE16" s="185" t="s">
        <v>2811</v>
      </c>
      <c r="BF16" s="185" t="s">
        <v>2925</v>
      </c>
      <c r="BG16" s="185" t="s">
        <v>2811</v>
      </c>
      <c r="BH16" s="185" t="s">
        <v>2811</v>
      </c>
      <c r="BI16" s="185" t="s">
        <v>2925</v>
      </c>
      <c r="BJ16" s="185" t="s">
        <v>2811</v>
      </c>
      <c r="BK16" s="185" t="s">
        <v>2811</v>
      </c>
      <c r="BL16" s="185" t="s">
        <v>2925</v>
      </c>
      <c r="BM16" s="185" t="s">
        <v>2811</v>
      </c>
      <c r="BN16" s="185" t="s">
        <v>2811</v>
      </c>
      <c r="BO16" s="185" t="s">
        <v>2925</v>
      </c>
      <c r="BP16" s="185" t="s">
        <v>2811</v>
      </c>
      <c r="BQ16" s="185" t="s">
        <v>2811</v>
      </c>
      <c r="BR16" s="185" t="s">
        <v>2925</v>
      </c>
      <c r="BS16" s="185" t="s">
        <v>2811</v>
      </c>
      <c r="BT16" s="185" t="s">
        <v>2811</v>
      </c>
      <c r="BU16" s="185" t="s">
        <v>2925</v>
      </c>
      <c r="BV16" s="185" t="s">
        <v>2811</v>
      </c>
      <c r="BW16" s="185" t="s">
        <v>2811</v>
      </c>
      <c r="BX16" s="185" t="s">
        <v>2925</v>
      </c>
      <c r="BY16" s="185" t="s">
        <v>2811</v>
      </c>
      <c r="BZ16" s="185" t="s">
        <v>2811</v>
      </c>
      <c r="CA16" s="185" t="s">
        <v>2925</v>
      </c>
      <c r="CB16" s="185" t="s">
        <v>2811</v>
      </c>
      <c r="CC16" s="185" t="s">
        <v>2811</v>
      </c>
      <c r="CD16" s="185" t="s">
        <v>2925</v>
      </c>
      <c r="CE16" s="185" t="s">
        <v>2811</v>
      </c>
      <c r="CF16" s="185" t="s">
        <v>2811</v>
      </c>
      <c r="CG16" s="185" t="s">
        <v>2925</v>
      </c>
      <c r="CH16" s="185" t="s">
        <v>2811</v>
      </c>
      <c r="CI16" s="185" t="s">
        <v>2811</v>
      </c>
      <c r="CJ16" s="185" t="s">
        <v>2925</v>
      </c>
      <c r="CK16" s="185" t="s">
        <v>2811</v>
      </c>
      <c r="CL16" s="185" t="s">
        <v>2811</v>
      </c>
      <c r="CM16" s="185" t="s">
        <v>2925</v>
      </c>
      <c r="CN16" s="185" t="s">
        <v>2811</v>
      </c>
      <c r="CO16" s="185" t="s">
        <v>2811</v>
      </c>
      <c r="CP16" s="185" t="s">
        <v>2925</v>
      </c>
      <c r="CQ16" s="185" t="s">
        <v>2811</v>
      </c>
      <c r="CR16" s="185" t="s">
        <v>2811</v>
      </c>
      <c r="CS16" s="185" t="s">
        <v>2925</v>
      </c>
      <c r="CT16" s="185" t="s">
        <v>2811</v>
      </c>
      <c r="CU16" s="185" t="s">
        <v>2811</v>
      </c>
      <c r="CV16" s="185" t="s">
        <v>2925</v>
      </c>
      <c r="CW16" s="185" t="s">
        <v>2811</v>
      </c>
      <c r="CX16" s="185" t="s">
        <v>2811</v>
      </c>
      <c r="CY16" s="185" t="s">
        <v>2925</v>
      </c>
      <c r="CZ16" s="185" t="s">
        <v>2811</v>
      </c>
      <c r="DA16" s="185" t="s">
        <v>2811</v>
      </c>
      <c r="DB16" s="185" t="s">
        <v>2925</v>
      </c>
      <c r="DC16" s="185" t="s">
        <v>2811</v>
      </c>
      <c r="DD16" s="185" t="s">
        <v>2811</v>
      </c>
      <c r="DE16" s="185" t="s">
        <v>2925</v>
      </c>
      <c r="DF16" s="185" t="s">
        <v>2811</v>
      </c>
      <c r="DG16" s="185" t="s">
        <v>2811</v>
      </c>
      <c r="DH16" s="185" t="s">
        <v>2925</v>
      </c>
      <c r="DI16" s="185" t="s">
        <v>2811</v>
      </c>
      <c r="DJ16" s="185" t="s">
        <v>2811</v>
      </c>
      <c r="DK16" s="185" t="s">
        <v>2925</v>
      </c>
      <c r="DL16" s="185" t="s">
        <v>2811</v>
      </c>
      <c r="DM16" s="185" t="s">
        <v>2811</v>
      </c>
      <c r="DN16" s="185" t="s">
        <v>2925</v>
      </c>
      <c r="DO16" s="185" t="s">
        <v>2811</v>
      </c>
      <c r="DP16" s="185" t="s">
        <v>2811</v>
      </c>
      <c r="DQ16" s="185" t="s">
        <v>2925</v>
      </c>
      <c r="DR16" s="185" t="s">
        <v>2811</v>
      </c>
      <c r="DS16" s="185" t="s">
        <v>2811</v>
      </c>
      <c r="DT16" s="185" t="s">
        <v>2925</v>
      </c>
      <c r="DU16" s="185" t="s">
        <v>2811</v>
      </c>
      <c r="DV16" s="185" t="s">
        <v>2811</v>
      </c>
      <c r="DW16" s="185" t="s">
        <v>2925</v>
      </c>
      <c r="DX16" s="185" t="s">
        <v>2811</v>
      </c>
      <c r="DY16" s="185" t="s">
        <v>2811</v>
      </c>
      <c r="DZ16" s="185" t="s">
        <v>2925</v>
      </c>
      <c r="EA16" s="185" t="s">
        <v>2811</v>
      </c>
      <c r="EB16" s="185" t="s">
        <v>2811</v>
      </c>
      <c r="EC16" s="185" t="s">
        <v>2925</v>
      </c>
      <c r="ED16" s="185" t="s">
        <v>2811</v>
      </c>
      <c r="EE16" s="185" t="s">
        <v>2811</v>
      </c>
      <c r="EF16" s="185" t="s">
        <v>2925</v>
      </c>
      <c r="EG16" s="185" t="s">
        <v>2811</v>
      </c>
      <c r="EH16" s="185" t="s">
        <v>2811</v>
      </c>
      <c r="EI16" s="185" t="s">
        <v>2925</v>
      </c>
      <c r="EJ16" s="185" t="s">
        <v>2811</v>
      </c>
      <c r="EK16" s="185" t="s">
        <v>2811</v>
      </c>
      <c r="EL16" s="185" t="s">
        <v>2925</v>
      </c>
      <c r="EM16" s="185" t="s">
        <v>2811</v>
      </c>
      <c r="EN16" s="185" t="s">
        <v>2811</v>
      </c>
      <c r="EO16" s="185" t="s">
        <v>2925</v>
      </c>
      <c r="EP16" s="185" t="s">
        <v>2811</v>
      </c>
      <c r="EQ16" s="185" t="s">
        <v>2811</v>
      </c>
      <c r="ER16" s="185" t="s">
        <v>2925</v>
      </c>
      <c r="ES16" s="185" t="s">
        <v>2811</v>
      </c>
      <c r="ET16" s="185" t="s">
        <v>2811</v>
      </c>
    </row>
    <row r="17" spans="1:150" x14ac:dyDescent="0.3">
      <c r="A17" s="1"/>
      <c r="B17" s="184" t="s">
        <v>2944</v>
      </c>
      <c r="C17" s="184" t="s">
        <v>105</v>
      </c>
      <c r="D17" s="184" t="s">
        <v>119</v>
      </c>
      <c r="E17" s="184" t="s">
        <v>2945</v>
      </c>
      <c r="F17" s="184" t="s">
        <v>2946</v>
      </c>
      <c r="G17" s="185" t="s">
        <v>2925</v>
      </c>
      <c r="H17" s="185" t="s">
        <v>955</v>
      </c>
      <c r="I17" s="185" t="s">
        <v>955</v>
      </c>
      <c r="J17" s="185" t="s">
        <v>2925</v>
      </c>
      <c r="K17" s="185" t="s">
        <v>955</v>
      </c>
      <c r="L17" s="185" t="s">
        <v>955</v>
      </c>
      <c r="M17" s="185" t="s">
        <v>2925</v>
      </c>
      <c r="N17" s="185" t="s">
        <v>955</v>
      </c>
      <c r="O17" s="185" t="s">
        <v>955</v>
      </c>
      <c r="P17" s="185" t="s">
        <v>2925</v>
      </c>
      <c r="Q17" s="185" t="s">
        <v>955</v>
      </c>
      <c r="R17" s="185" t="s">
        <v>955</v>
      </c>
      <c r="S17" s="185" t="s">
        <v>2925</v>
      </c>
      <c r="T17" s="185" t="s">
        <v>955</v>
      </c>
      <c r="U17" s="185" t="s">
        <v>955</v>
      </c>
      <c r="V17" s="185" t="s">
        <v>2925</v>
      </c>
      <c r="W17" s="185" t="s">
        <v>955</v>
      </c>
      <c r="X17" s="185" t="s">
        <v>955</v>
      </c>
      <c r="Y17" s="185" t="s">
        <v>2925</v>
      </c>
      <c r="Z17" s="185" t="s">
        <v>955</v>
      </c>
      <c r="AA17" s="185" t="s">
        <v>955</v>
      </c>
      <c r="AB17" s="185" t="s">
        <v>2925</v>
      </c>
      <c r="AC17" s="185" t="s">
        <v>955</v>
      </c>
      <c r="AD17" s="185" t="s">
        <v>955</v>
      </c>
      <c r="AE17" s="185" t="s">
        <v>2925</v>
      </c>
      <c r="AF17" s="185" t="s">
        <v>955</v>
      </c>
      <c r="AG17" s="185" t="s">
        <v>955</v>
      </c>
      <c r="AH17" s="185" t="s">
        <v>2925</v>
      </c>
      <c r="AI17" s="185" t="s">
        <v>955</v>
      </c>
      <c r="AJ17" s="185" t="s">
        <v>955</v>
      </c>
      <c r="AK17" s="185" t="s">
        <v>2925</v>
      </c>
      <c r="AL17" s="185" t="s">
        <v>955</v>
      </c>
      <c r="AM17" s="185" t="s">
        <v>955</v>
      </c>
      <c r="AN17" s="185" t="s">
        <v>2925</v>
      </c>
      <c r="AO17" s="185" t="s">
        <v>955</v>
      </c>
      <c r="AP17" s="185" t="s">
        <v>955</v>
      </c>
      <c r="AQ17" s="185" t="s">
        <v>2925</v>
      </c>
      <c r="AR17" s="185" t="s">
        <v>955</v>
      </c>
      <c r="AS17" s="185" t="s">
        <v>955</v>
      </c>
      <c r="AT17" s="185" t="s">
        <v>2925</v>
      </c>
      <c r="AU17" s="185" t="s">
        <v>955</v>
      </c>
      <c r="AV17" s="185" t="s">
        <v>955</v>
      </c>
      <c r="AW17" s="185" t="s">
        <v>2925</v>
      </c>
      <c r="AX17" s="185" t="s">
        <v>955</v>
      </c>
      <c r="AY17" s="185" t="s">
        <v>955</v>
      </c>
      <c r="AZ17" s="185" t="s">
        <v>2925</v>
      </c>
      <c r="BA17" s="185" t="s">
        <v>955</v>
      </c>
      <c r="BB17" s="185" t="s">
        <v>955</v>
      </c>
      <c r="BC17" s="185" t="s">
        <v>2925</v>
      </c>
      <c r="BD17" s="185" t="s">
        <v>955</v>
      </c>
      <c r="BE17" s="185" t="s">
        <v>955</v>
      </c>
      <c r="BF17" s="185" t="s">
        <v>2925</v>
      </c>
      <c r="BG17" s="185" t="s">
        <v>955</v>
      </c>
      <c r="BH17" s="185" t="s">
        <v>955</v>
      </c>
      <c r="BI17" s="185" t="s">
        <v>2925</v>
      </c>
      <c r="BJ17" s="185" t="s">
        <v>955</v>
      </c>
      <c r="BK17" s="185" t="s">
        <v>955</v>
      </c>
      <c r="BL17" s="185" t="s">
        <v>2925</v>
      </c>
      <c r="BM17" s="185" t="s">
        <v>955</v>
      </c>
      <c r="BN17" s="185" t="s">
        <v>955</v>
      </c>
      <c r="BO17" s="185" t="s">
        <v>2925</v>
      </c>
      <c r="BP17" s="185" t="s">
        <v>955</v>
      </c>
      <c r="BQ17" s="185" t="s">
        <v>955</v>
      </c>
      <c r="BR17" s="185" t="s">
        <v>2925</v>
      </c>
      <c r="BS17" s="185" t="s">
        <v>955</v>
      </c>
      <c r="BT17" s="185" t="s">
        <v>955</v>
      </c>
      <c r="BU17" s="185" t="s">
        <v>2925</v>
      </c>
      <c r="BV17" s="185" t="s">
        <v>955</v>
      </c>
      <c r="BW17" s="185" t="s">
        <v>955</v>
      </c>
      <c r="BX17" s="185" t="s">
        <v>2925</v>
      </c>
      <c r="BY17" s="185" t="s">
        <v>955</v>
      </c>
      <c r="BZ17" s="185" t="s">
        <v>955</v>
      </c>
      <c r="CA17" s="185" t="s">
        <v>2925</v>
      </c>
      <c r="CB17" s="185" t="s">
        <v>955</v>
      </c>
      <c r="CC17" s="185" t="s">
        <v>955</v>
      </c>
      <c r="CD17" s="185" t="s">
        <v>2925</v>
      </c>
      <c r="CE17" s="185" t="s">
        <v>955</v>
      </c>
      <c r="CF17" s="185" t="s">
        <v>955</v>
      </c>
      <c r="CG17" s="185" t="s">
        <v>2925</v>
      </c>
      <c r="CH17" s="185" t="s">
        <v>955</v>
      </c>
      <c r="CI17" s="185" t="s">
        <v>955</v>
      </c>
      <c r="CJ17" s="185" t="s">
        <v>2925</v>
      </c>
      <c r="CK17" s="185" t="s">
        <v>955</v>
      </c>
      <c r="CL17" s="185" t="s">
        <v>955</v>
      </c>
      <c r="CM17" s="185" t="s">
        <v>2925</v>
      </c>
      <c r="CN17" s="185" t="s">
        <v>955</v>
      </c>
      <c r="CO17" s="185" t="s">
        <v>955</v>
      </c>
      <c r="CP17" s="185" t="s">
        <v>2925</v>
      </c>
      <c r="CQ17" s="185" t="s">
        <v>955</v>
      </c>
      <c r="CR17" s="185" t="s">
        <v>955</v>
      </c>
      <c r="CS17" s="185" t="s">
        <v>2925</v>
      </c>
      <c r="CT17" s="185" t="s">
        <v>955</v>
      </c>
      <c r="CU17" s="185" t="s">
        <v>955</v>
      </c>
      <c r="CV17" s="185" t="s">
        <v>2925</v>
      </c>
      <c r="CW17" s="185" t="s">
        <v>955</v>
      </c>
      <c r="CX17" s="185" t="s">
        <v>955</v>
      </c>
      <c r="CY17" s="185" t="s">
        <v>2925</v>
      </c>
      <c r="CZ17" s="185" t="s">
        <v>955</v>
      </c>
      <c r="DA17" s="185" t="s">
        <v>955</v>
      </c>
      <c r="DB17" s="185" t="s">
        <v>2925</v>
      </c>
      <c r="DC17" s="185" t="s">
        <v>955</v>
      </c>
      <c r="DD17" s="185" t="s">
        <v>955</v>
      </c>
      <c r="DE17" s="185" t="s">
        <v>2925</v>
      </c>
      <c r="DF17" s="185" t="s">
        <v>955</v>
      </c>
      <c r="DG17" s="185" t="s">
        <v>955</v>
      </c>
      <c r="DH17" s="185" t="s">
        <v>2925</v>
      </c>
      <c r="DI17" s="185" t="s">
        <v>955</v>
      </c>
      <c r="DJ17" s="185" t="s">
        <v>955</v>
      </c>
      <c r="DK17" s="185" t="s">
        <v>2925</v>
      </c>
      <c r="DL17" s="185" t="s">
        <v>955</v>
      </c>
      <c r="DM17" s="185" t="s">
        <v>955</v>
      </c>
      <c r="DN17" s="185" t="s">
        <v>2925</v>
      </c>
      <c r="DO17" s="185" t="s">
        <v>955</v>
      </c>
      <c r="DP17" s="185" t="s">
        <v>955</v>
      </c>
      <c r="DQ17" s="185" t="s">
        <v>2925</v>
      </c>
      <c r="DR17" s="185" t="s">
        <v>955</v>
      </c>
      <c r="DS17" s="185" t="s">
        <v>955</v>
      </c>
      <c r="DT17" s="185" t="s">
        <v>2925</v>
      </c>
      <c r="DU17" s="185" t="s">
        <v>955</v>
      </c>
      <c r="DV17" s="185" t="s">
        <v>955</v>
      </c>
      <c r="DW17" s="185" t="s">
        <v>2925</v>
      </c>
      <c r="DX17" s="185" t="s">
        <v>955</v>
      </c>
      <c r="DY17" s="185" t="s">
        <v>955</v>
      </c>
      <c r="DZ17" s="185" t="s">
        <v>2925</v>
      </c>
      <c r="EA17" s="185" t="s">
        <v>955</v>
      </c>
      <c r="EB17" s="185" t="s">
        <v>955</v>
      </c>
      <c r="EC17" s="185" t="s">
        <v>2925</v>
      </c>
      <c r="ED17" s="185" t="s">
        <v>955</v>
      </c>
      <c r="EE17" s="185" t="s">
        <v>955</v>
      </c>
      <c r="EF17" s="185" t="s">
        <v>2925</v>
      </c>
      <c r="EG17" s="185" t="s">
        <v>955</v>
      </c>
      <c r="EH17" s="185" t="s">
        <v>955</v>
      </c>
      <c r="EI17" s="185" t="s">
        <v>2925</v>
      </c>
      <c r="EJ17" s="185" t="s">
        <v>955</v>
      </c>
      <c r="EK17" s="185" t="s">
        <v>955</v>
      </c>
      <c r="EL17" s="185" t="s">
        <v>2925</v>
      </c>
      <c r="EM17" s="185" t="s">
        <v>955</v>
      </c>
      <c r="EN17" s="185" t="s">
        <v>955</v>
      </c>
      <c r="EO17" s="185" t="s">
        <v>2925</v>
      </c>
      <c r="EP17" s="185" t="s">
        <v>955</v>
      </c>
      <c r="EQ17" s="185" t="s">
        <v>955</v>
      </c>
      <c r="ER17" s="185" t="s">
        <v>2925</v>
      </c>
      <c r="ES17" s="185" t="s">
        <v>955</v>
      </c>
      <c r="ET17" s="185" t="s">
        <v>955</v>
      </c>
    </row>
    <row r="18" spans="1:150" x14ac:dyDescent="0.3">
      <c r="A18" s="1"/>
      <c r="B18" s="183" t="s">
        <v>2947</v>
      </c>
      <c r="C18" s="183" t="s">
        <v>169</v>
      </c>
      <c r="D18" s="183" t="s">
        <v>1012</v>
      </c>
      <c r="E18" s="183" t="s">
        <v>2948</v>
      </c>
      <c r="F18" s="183" t="s">
        <v>2949</v>
      </c>
      <c r="G18" s="183" t="s">
        <v>2925</v>
      </c>
      <c r="H18" s="183" t="s">
        <v>2811</v>
      </c>
      <c r="I18" s="183" t="s">
        <v>2811</v>
      </c>
      <c r="J18" s="183" t="s">
        <v>2925</v>
      </c>
      <c r="K18" s="183" t="s">
        <v>2811</v>
      </c>
      <c r="L18" s="183" t="s">
        <v>2811</v>
      </c>
      <c r="M18" s="183" t="s">
        <v>2925</v>
      </c>
      <c r="N18" s="183" t="s">
        <v>2811</v>
      </c>
      <c r="O18" s="183" t="s">
        <v>2811</v>
      </c>
      <c r="P18" s="183" t="s">
        <v>2925</v>
      </c>
      <c r="Q18" s="183" t="s">
        <v>2811</v>
      </c>
      <c r="R18" s="183" t="s">
        <v>2811</v>
      </c>
      <c r="S18" s="183" t="s">
        <v>2925</v>
      </c>
      <c r="T18" s="183" t="s">
        <v>2811</v>
      </c>
      <c r="U18" s="183" t="s">
        <v>2811</v>
      </c>
      <c r="V18" s="183" t="s">
        <v>2925</v>
      </c>
      <c r="W18" s="183" t="s">
        <v>2811</v>
      </c>
      <c r="X18" s="183" t="s">
        <v>2811</v>
      </c>
      <c r="Y18" s="183" t="s">
        <v>2925</v>
      </c>
      <c r="Z18" s="183" t="s">
        <v>2811</v>
      </c>
      <c r="AA18" s="183" t="s">
        <v>2811</v>
      </c>
      <c r="AB18" s="183" t="s">
        <v>2925</v>
      </c>
      <c r="AC18" s="183" t="s">
        <v>2811</v>
      </c>
      <c r="AD18" s="183" t="s">
        <v>2811</v>
      </c>
      <c r="AE18" s="183" t="s">
        <v>2925</v>
      </c>
      <c r="AF18" s="183" t="s">
        <v>2811</v>
      </c>
      <c r="AG18" s="183" t="s">
        <v>2811</v>
      </c>
      <c r="AH18" s="183" t="s">
        <v>2925</v>
      </c>
      <c r="AI18" s="183" t="s">
        <v>2811</v>
      </c>
      <c r="AJ18" s="183" t="s">
        <v>2811</v>
      </c>
      <c r="AK18" s="183" t="s">
        <v>2925</v>
      </c>
      <c r="AL18" s="183" t="s">
        <v>2811</v>
      </c>
      <c r="AM18" s="183" t="s">
        <v>2811</v>
      </c>
      <c r="AN18" s="183" t="s">
        <v>2925</v>
      </c>
      <c r="AO18" s="183" t="s">
        <v>2811</v>
      </c>
      <c r="AP18" s="183" t="s">
        <v>2811</v>
      </c>
      <c r="AQ18" s="183" t="s">
        <v>2925</v>
      </c>
      <c r="AR18" s="183" t="s">
        <v>2811</v>
      </c>
      <c r="AS18" s="183" t="s">
        <v>2811</v>
      </c>
      <c r="AT18" s="183" t="s">
        <v>2925</v>
      </c>
      <c r="AU18" s="183" t="s">
        <v>2811</v>
      </c>
      <c r="AV18" s="183" t="s">
        <v>2811</v>
      </c>
      <c r="AW18" s="183" t="s">
        <v>2925</v>
      </c>
      <c r="AX18" s="183" t="s">
        <v>2811</v>
      </c>
      <c r="AY18" s="183" t="s">
        <v>2811</v>
      </c>
      <c r="AZ18" s="183" t="s">
        <v>2925</v>
      </c>
      <c r="BA18" s="183" t="s">
        <v>2811</v>
      </c>
      <c r="BB18" s="183" t="s">
        <v>2811</v>
      </c>
      <c r="BC18" s="183" t="s">
        <v>2925</v>
      </c>
      <c r="BD18" s="183" t="s">
        <v>2811</v>
      </c>
      <c r="BE18" s="183" t="s">
        <v>2811</v>
      </c>
      <c r="BF18" s="183" t="s">
        <v>2925</v>
      </c>
      <c r="BG18" s="183" t="s">
        <v>2811</v>
      </c>
      <c r="BH18" s="183" t="s">
        <v>2811</v>
      </c>
      <c r="BI18" s="183" t="s">
        <v>2925</v>
      </c>
      <c r="BJ18" s="183" t="s">
        <v>2811</v>
      </c>
      <c r="BK18" s="183" t="s">
        <v>2811</v>
      </c>
      <c r="BL18" s="183" t="s">
        <v>2925</v>
      </c>
      <c r="BM18" s="183" t="s">
        <v>2811</v>
      </c>
      <c r="BN18" s="183" t="s">
        <v>2811</v>
      </c>
      <c r="BO18" s="183" t="s">
        <v>2925</v>
      </c>
      <c r="BP18" s="183" t="s">
        <v>2811</v>
      </c>
      <c r="BQ18" s="183" t="s">
        <v>2811</v>
      </c>
      <c r="BR18" s="183" t="s">
        <v>2925</v>
      </c>
      <c r="BS18" s="183" t="s">
        <v>2811</v>
      </c>
      <c r="BT18" s="183" t="s">
        <v>2811</v>
      </c>
      <c r="BU18" s="183" t="s">
        <v>2925</v>
      </c>
      <c r="BV18" s="183" t="s">
        <v>2811</v>
      </c>
      <c r="BW18" s="183" t="s">
        <v>2811</v>
      </c>
      <c r="BX18" s="183" t="s">
        <v>2925</v>
      </c>
      <c r="BY18" s="183" t="s">
        <v>2811</v>
      </c>
      <c r="BZ18" s="183" t="s">
        <v>2811</v>
      </c>
      <c r="CA18" s="183" t="s">
        <v>2925</v>
      </c>
      <c r="CB18" s="183" t="s">
        <v>2811</v>
      </c>
      <c r="CC18" s="183" t="s">
        <v>2811</v>
      </c>
      <c r="CD18" s="183" t="s">
        <v>2925</v>
      </c>
      <c r="CE18" s="183" t="s">
        <v>2811</v>
      </c>
      <c r="CF18" s="183" t="s">
        <v>2811</v>
      </c>
      <c r="CG18" s="183" t="s">
        <v>2925</v>
      </c>
      <c r="CH18" s="183" t="s">
        <v>2811</v>
      </c>
      <c r="CI18" s="183" t="s">
        <v>2811</v>
      </c>
      <c r="CJ18" s="183" t="s">
        <v>2925</v>
      </c>
      <c r="CK18" s="183" t="s">
        <v>2811</v>
      </c>
      <c r="CL18" s="183" t="s">
        <v>2811</v>
      </c>
      <c r="CM18" s="183" t="s">
        <v>2925</v>
      </c>
      <c r="CN18" s="183" t="s">
        <v>2811</v>
      </c>
      <c r="CO18" s="183" t="s">
        <v>2811</v>
      </c>
      <c r="CP18" s="183" t="s">
        <v>2925</v>
      </c>
      <c r="CQ18" s="183" t="s">
        <v>2811</v>
      </c>
      <c r="CR18" s="183" t="s">
        <v>2811</v>
      </c>
      <c r="CS18" s="183" t="s">
        <v>2925</v>
      </c>
      <c r="CT18" s="183" t="s">
        <v>2811</v>
      </c>
      <c r="CU18" s="183" t="s">
        <v>2811</v>
      </c>
      <c r="CV18" s="183" t="s">
        <v>2925</v>
      </c>
      <c r="CW18" s="183" t="s">
        <v>2811</v>
      </c>
      <c r="CX18" s="183" t="s">
        <v>2811</v>
      </c>
      <c r="CY18" s="183" t="s">
        <v>2925</v>
      </c>
      <c r="CZ18" s="183" t="s">
        <v>2811</v>
      </c>
      <c r="DA18" s="183" t="s">
        <v>2811</v>
      </c>
      <c r="DB18" s="183" t="s">
        <v>2925</v>
      </c>
      <c r="DC18" s="183" t="s">
        <v>2811</v>
      </c>
      <c r="DD18" s="183" t="s">
        <v>2811</v>
      </c>
      <c r="DE18" s="183" t="s">
        <v>2925</v>
      </c>
      <c r="DF18" s="183" t="s">
        <v>2811</v>
      </c>
      <c r="DG18" s="183" t="s">
        <v>2811</v>
      </c>
      <c r="DH18" s="183" t="s">
        <v>2925</v>
      </c>
      <c r="DI18" s="183" t="s">
        <v>2811</v>
      </c>
      <c r="DJ18" s="183" t="s">
        <v>2811</v>
      </c>
      <c r="DK18" s="183" t="s">
        <v>2925</v>
      </c>
      <c r="DL18" s="183" t="s">
        <v>2811</v>
      </c>
      <c r="DM18" s="183" t="s">
        <v>2811</v>
      </c>
      <c r="DN18" s="183" t="s">
        <v>2925</v>
      </c>
      <c r="DO18" s="183" t="s">
        <v>2811</v>
      </c>
      <c r="DP18" s="183" t="s">
        <v>2811</v>
      </c>
      <c r="DQ18" s="183" t="s">
        <v>2925</v>
      </c>
      <c r="DR18" s="183" t="s">
        <v>2811</v>
      </c>
      <c r="DS18" s="183" t="s">
        <v>2811</v>
      </c>
      <c r="DT18" s="183" t="s">
        <v>2925</v>
      </c>
      <c r="DU18" s="183" t="s">
        <v>2811</v>
      </c>
      <c r="DV18" s="183" t="s">
        <v>2811</v>
      </c>
      <c r="DW18" s="183" t="s">
        <v>2925</v>
      </c>
      <c r="DX18" s="183" t="s">
        <v>2811</v>
      </c>
      <c r="DY18" s="183" t="s">
        <v>2811</v>
      </c>
      <c r="DZ18" s="183" t="s">
        <v>2925</v>
      </c>
      <c r="EA18" s="183" t="s">
        <v>2811</v>
      </c>
      <c r="EB18" s="183" t="s">
        <v>2811</v>
      </c>
      <c r="EC18" s="183" t="s">
        <v>2925</v>
      </c>
      <c r="ED18" s="183" t="s">
        <v>2811</v>
      </c>
      <c r="EE18" s="183" t="s">
        <v>2811</v>
      </c>
      <c r="EF18" s="183" t="s">
        <v>2925</v>
      </c>
      <c r="EG18" s="183" t="s">
        <v>2811</v>
      </c>
      <c r="EH18" s="183" t="s">
        <v>2811</v>
      </c>
      <c r="EI18" s="183" t="s">
        <v>2925</v>
      </c>
      <c r="EJ18" s="183" t="s">
        <v>2811</v>
      </c>
      <c r="EK18" s="183" t="s">
        <v>2811</v>
      </c>
      <c r="EL18" s="183" t="s">
        <v>2925</v>
      </c>
      <c r="EM18" s="183" t="s">
        <v>2811</v>
      </c>
      <c r="EN18" s="183" t="s">
        <v>2811</v>
      </c>
      <c r="EO18" s="183" t="s">
        <v>2925</v>
      </c>
      <c r="EP18" s="183" t="s">
        <v>2811</v>
      </c>
      <c r="EQ18" s="183" t="s">
        <v>2811</v>
      </c>
      <c r="ER18" s="183" t="s">
        <v>2925</v>
      </c>
      <c r="ES18" s="183" t="s">
        <v>2811</v>
      </c>
      <c r="ET18" s="183" t="s">
        <v>2811</v>
      </c>
    </row>
    <row r="19" spans="1:150" x14ac:dyDescent="0.3">
      <c r="A19" s="1"/>
      <c r="B19" s="184" t="s">
        <v>2950</v>
      </c>
      <c r="C19" s="184" t="s">
        <v>169</v>
      </c>
      <c r="D19" s="184" t="s">
        <v>1012</v>
      </c>
      <c r="E19" s="184" t="s">
        <v>2951</v>
      </c>
      <c r="F19" s="184" t="s">
        <v>2952</v>
      </c>
      <c r="G19" s="185" t="s">
        <v>2925</v>
      </c>
      <c r="H19" s="185" t="s">
        <v>2811</v>
      </c>
      <c r="I19" s="185" t="s">
        <v>2811</v>
      </c>
      <c r="J19" s="185" t="s">
        <v>2925</v>
      </c>
      <c r="K19" s="185" t="s">
        <v>2811</v>
      </c>
      <c r="L19" s="185" t="s">
        <v>2811</v>
      </c>
      <c r="M19" s="185" t="s">
        <v>2925</v>
      </c>
      <c r="N19" s="185" t="s">
        <v>2811</v>
      </c>
      <c r="O19" s="185" t="s">
        <v>2811</v>
      </c>
      <c r="P19" s="185" t="s">
        <v>2925</v>
      </c>
      <c r="Q19" s="185" t="s">
        <v>2811</v>
      </c>
      <c r="R19" s="185" t="s">
        <v>2811</v>
      </c>
      <c r="S19" s="185" t="s">
        <v>2925</v>
      </c>
      <c r="T19" s="185" t="s">
        <v>2811</v>
      </c>
      <c r="U19" s="185" t="s">
        <v>2811</v>
      </c>
      <c r="V19" s="185" t="s">
        <v>2925</v>
      </c>
      <c r="W19" s="185" t="s">
        <v>2811</v>
      </c>
      <c r="X19" s="185" t="s">
        <v>2811</v>
      </c>
      <c r="Y19" s="185" t="s">
        <v>2925</v>
      </c>
      <c r="Z19" s="185" t="s">
        <v>2811</v>
      </c>
      <c r="AA19" s="185" t="s">
        <v>2811</v>
      </c>
      <c r="AB19" s="185" t="s">
        <v>2925</v>
      </c>
      <c r="AC19" s="185" t="s">
        <v>2811</v>
      </c>
      <c r="AD19" s="185" t="s">
        <v>2811</v>
      </c>
      <c r="AE19" s="185" t="s">
        <v>2925</v>
      </c>
      <c r="AF19" s="185" t="s">
        <v>2811</v>
      </c>
      <c r="AG19" s="185" t="s">
        <v>2811</v>
      </c>
      <c r="AH19" s="185" t="s">
        <v>2925</v>
      </c>
      <c r="AI19" s="185" t="s">
        <v>2811</v>
      </c>
      <c r="AJ19" s="185" t="s">
        <v>2811</v>
      </c>
      <c r="AK19" s="185" t="s">
        <v>2925</v>
      </c>
      <c r="AL19" s="185" t="s">
        <v>2811</v>
      </c>
      <c r="AM19" s="185" t="s">
        <v>2811</v>
      </c>
      <c r="AN19" s="185" t="s">
        <v>2925</v>
      </c>
      <c r="AO19" s="185" t="s">
        <v>2811</v>
      </c>
      <c r="AP19" s="185" t="s">
        <v>2811</v>
      </c>
      <c r="AQ19" s="185" t="s">
        <v>2925</v>
      </c>
      <c r="AR19" s="185" t="s">
        <v>2811</v>
      </c>
      <c r="AS19" s="185" t="s">
        <v>2811</v>
      </c>
      <c r="AT19" s="185" t="s">
        <v>2925</v>
      </c>
      <c r="AU19" s="185" t="s">
        <v>2811</v>
      </c>
      <c r="AV19" s="185" t="s">
        <v>2811</v>
      </c>
      <c r="AW19" s="185" t="s">
        <v>2925</v>
      </c>
      <c r="AX19" s="185" t="s">
        <v>2811</v>
      </c>
      <c r="AY19" s="185" t="s">
        <v>2811</v>
      </c>
      <c r="AZ19" s="185" t="s">
        <v>2925</v>
      </c>
      <c r="BA19" s="185" t="s">
        <v>2811</v>
      </c>
      <c r="BB19" s="185" t="s">
        <v>2811</v>
      </c>
      <c r="BC19" s="185" t="s">
        <v>2925</v>
      </c>
      <c r="BD19" s="185" t="s">
        <v>2811</v>
      </c>
      <c r="BE19" s="185" t="s">
        <v>2811</v>
      </c>
      <c r="BF19" s="185" t="s">
        <v>2925</v>
      </c>
      <c r="BG19" s="185" t="s">
        <v>2811</v>
      </c>
      <c r="BH19" s="185" t="s">
        <v>2811</v>
      </c>
      <c r="BI19" s="185" t="s">
        <v>2925</v>
      </c>
      <c r="BJ19" s="185" t="s">
        <v>2811</v>
      </c>
      <c r="BK19" s="185" t="s">
        <v>2811</v>
      </c>
      <c r="BL19" s="185" t="s">
        <v>2925</v>
      </c>
      <c r="BM19" s="185" t="s">
        <v>2811</v>
      </c>
      <c r="BN19" s="185" t="s">
        <v>2811</v>
      </c>
      <c r="BO19" s="185" t="s">
        <v>2925</v>
      </c>
      <c r="BP19" s="185" t="s">
        <v>2811</v>
      </c>
      <c r="BQ19" s="185" t="s">
        <v>2811</v>
      </c>
      <c r="BR19" s="185" t="s">
        <v>2925</v>
      </c>
      <c r="BS19" s="185" t="s">
        <v>2811</v>
      </c>
      <c r="BT19" s="185" t="s">
        <v>2811</v>
      </c>
      <c r="BU19" s="185" t="s">
        <v>2925</v>
      </c>
      <c r="BV19" s="185" t="s">
        <v>2811</v>
      </c>
      <c r="BW19" s="185" t="s">
        <v>2811</v>
      </c>
      <c r="BX19" s="185" t="s">
        <v>2925</v>
      </c>
      <c r="BY19" s="185" t="s">
        <v>2811</v>
      </c>
      <c r="BZ19" s="185" t="s">
        <v>2811</v>
      </c>
      <c r="CA19" s="185" t="s">
        <v>2925</v>
      </c>
      <c r="CB19" s="185" t="s">
        <v>2811</v>
      </c>
      <c r="CC19" s="185" t="s">
        <v>2811</v>
      </c>
      <c r="CD19" s="185" t="s">
        <v>2925</v>
      </c>
      <c r="CE19" s="185" t="s">
        <v>2811</v>
      </c>
      <c r="CF19" s="185" t="s">
        <v>2811</v>
      </c>
      <c r="CG19" s="185" t="s">
        <v>2925</v>
      </c>
      <c r="CH19" s="185" t="s">
        <v>2811</v>
      </c>
      <c r="CI19" s="185" t="s">
        <v>2811</v>
      </c>
      <c r="CJ19" s="185" t="s">
        <v>2925</v>
      </c>
      <c r="CK19" s="185" t="s">
        <v>2811</v>
      </c>
      <c r="CL19" s="185" t="s">
        <v>2811</v>
      </c>
      <c r="CM19" s="185" t="s">
        <v>2925</v>
      </c>
      <c r="CN19" s="185" t="s">
        <v>2811</v>
      </c>
      <c r="CO19" s="185" t="s">
        <v>2811</v>
      </c>
      <c r="CP19" s="185" t="s">
        <v>2925</v>
      </c>
      <c r="CQ19" s="185" t="s">
        <v>2811</v>
      </c>
      <c r="CR19" s="185" t="s">
        <v>2811</v>
      </c>
      <c r="CS19" s="185" t="s">
        <v>2925</v>
      </c>
      <c r="CT19" s="185" t="s">
        <v>2811</v>
      </c>
      <c r="CU19" s="185" t="s">
        <v>2811</v>
      </c>
      <c r="CV19" s="185" t="s">
        <v>2925</v>
      </c>
      <c r="CW19" s="185" t="s">
        <v>2811</v>
      </c>
      <c r="CX19" s="185" t="s">
        <v>2811</v>
      </c>
      <c r="CY19" s="185" t="s">
        <v>2925</v>
      </c>
      <c r="CZ19" s="185" t="s">
        <v>2811</v>
      </c>
      <c r="DA19" s="185" t="s">
        <v>2811</v>
      </c>
      <c r="DB19" s="185" t="s">
        <v>2925</v>
      </c>
      <c r="DC19" s="185" t="s">
        <v>2811</v>
      </c>
      <c r="DD19" s="185" t="s">
        <v>2811</v>
      </c>
      <c r="DE19" s="185" t="s">
        <v>2925</v>
      </c>
      <c r="DF19" s="185" t="s">
        <v>2811</v>
      </c>
      <c r="DG19" s="185" t="s">
        <v>2811</v>
      </c>
      <c r="DH19" s="185" t="s">
        <v>2925</v>
      </c>
      <c r="DI19" s="185" t="s">
        <v>2811</v>
      </c>
      <c r="DJ19" s="185" t="s">
        <v>2811</v>
      </c>
      <c r="DK19" s="185" t="s">
        <v>2925</v>
      </c>
      <c r="DL19" s="185" t="s">
        <v>2811</v>
      </c>
      <c r="DM19" s="185" t="s">
        <v>2811</v>
      </c>
      <c r="DN19" s="185" t="s">
        <v>2925</v>
      </c>
      <c r="DO19" s="185" t="s">
        <v>2811</v>
      </c>
      <c r="DP19" s="185" t="s">
        <v>2811</v>
      </c>
      <c r="DQ19" s="185" t="s">
        <v>2925</v>
      </c>
      <c r="DR19" s="185" t="s">
        <v>2811</v>
      </c>
      <c r="DS19" s="185" t="s">
        <v>2811</v>
      </c>
      <c r="DT19" s="185" t="s">
        <v>2925</v>
      </c>
      <c r="DU19" s="185" t="s">
        <v>2811</v>
      </c>
      <c r="DV19" s="185" t="s">
        <v>2811</v>
      </c>
      <c r="DW19" s="185" t="s">
        <v>2925</v>
      </c>
      <c r="DX19" s="185" t="s">
        <v>2811</v>
      </c>
      <c r="DY19" s="185" t="s">
        <v>2811</v>
      </c>
      <c r="DZ19" s="185" t="s">
        <v>2925</v>
      </c>
      <c r="EA19" s="185" t="s">
        <v>2811</v>
      </c>
      <c r="EB19" s="185" t="s">
        <v>2811</v>
      </c>
      <c r="EC19" s="185" t="s">
        <v>2925</v>
      </c>
      <c r="ED19" s="185" t="s">
        <v>2811</v>
      </c>
      <c r="EE19" s="185" t="s">
        <v>2811</v>
      </c>
      <c r="EF19" s="185" t="s">
        <v>2925</v>
      </c>
      <c r="EG19" s="185" t="s">
        <v>2811</v>
      </c>
      <c r="EH19" s="185" t="s">
        <v>2811</v>
      </c>
      <c r="EI19" s="185" t="s">
        <v>2925</v>
      </c>
      <c r="EJ19" s="185" t="s">
        <v>2811</v>
      </c>
      <c r="EK19" s="185" t="s">
        <v>2811</v>
      </c>
      <c r="EL19" s="185" t="s">
        <v>2925</v>
      </c>
      <c r="EM19" s="185" t="s">
        <v>2811</v>
      </c>
      <c r="EN19" s="185" t="s">
        <v>2811</v>
      </c>
      <c r="EO19" s="185" t="s">
        <v>2925</v>
      </c>
      <c r="EP19" s="185" t="s">
        <v>2811</v>
      </c>
      <c r="EQ19" s="185" t="s">
        <v>2811</v>
      </c>
      <c r="ER19" s="185" t="s">
        <v>2925</v>
      </c>
      <c r="ES19" s="185" t="s">
        <v>2811</v>
      </c>
      <c r="ET19" s="185" t="s">
        <v>2811</v>
      </c>
    </row>
    <row r="20" spans="1:150" x14ac:dyDescent="0.3">
      <c r="A20" s="1"/>
      <c r="B20" s="184" t="s">
        <v>2953</v>
      </c>
      <c r="C20" s="184" t="s">
        <v>169</v>
      </c>
      <c r="D20" s="184" t="s">
        <v>1012</v>
      </c>
      <c r="E20" s="184" t="s">
        <v>2954</v>
      </c>
      <c r="F20" s="184" t="s">
        <v>2955</v>
      </c>
      <c r="G20" s="185" t="s">
        <v>2925</v>
      </c>
      <c r="H20" s="185" t="s">
        <v>2811</v>
      </c>
      <c r="I20" s="185" t="s">
        <v>2811</v>
      </c>
      <c r="J20" s="185" t="s">
        <v>2925</v>
      </c>
      <c r="K20" s="185" t="s">
        <v>2811</v>
      </c>
      <c r="L20" s="185" t="s">
        <v>2811</v>
      </c>
      <c r="M20" s="185" t="s">
        <v>2925</v>
      </c>
      <c r="N20" s="185" t="s">
        <v>2811</v>
      </c>
      <c r="O20" s="185" t="s">
        <v>2811</v>
      </c>
      <c r="P20" s="185" t="s">
        <v>2925</v>
      </c>
      <c r="Q20" s="185" t="s">
        <v>2811</v>
      </c>
      <c r="R20" s="185" t="s">
        <v>2811</v>
      </c>
      <c r="S20" s="185" t="s">
        <v>2925</v>
      </c>
      <c r="T20" s="185" t="s">
        <v>2811</v>
      </c>
      <c r="U20" s="185" t="s">
        <v>2811</v>
      </c>
      <c r="V20" s="185" t="s">
        <v>2925</v>
      </c>
      <c r="W20" s="185" t="s">
        <v>2811</v>
      </c>
      <c r="X20" s="185" t="s">
        <v>2811</v>
      </c>
      <c r="Y20" s="185" t="s">
        <v>2925</v>
      </c>
      <c r="Z20" s="185" t="s">
        <v>2811</v>
      </c>
      <c r="AA20" s="185" t="s">
        <v>2811</v>
      </c>
      <c r="AB20" s="185" t="s">
        <v>2925</v>
      </c>
      <c r="AC20" s="185" t="s">
        <v>2811</v>
      </c>
      <c r="AD20" s="185" t="s">
        <v>2811</v>
      </c>
      <c r="AE20" s="185" t="s">
        <v>2925</v>
      </c>
      <c r="AF20" s="185" t="s">
        <v>2811</v>
      </c>
      <c r="AG20" s="185" t="s">
        <v>2811</v>
      </c>
      <c r="AH20" s="185" t="s">
        <v>2925</v>
      </c>
      <c r="AI20" s="185" t="s">
        <v>2811</v>
      </c>
      <c r="AJ20" s="185" t="s">
        <v>2811</v>
      </c>
      <c r="AK20" s="185" t="s">
        <v>2925</v>
      </c>
      <c r="AL20" s="185" t="s">
        <v>2811</v>
      </c>
      <c r="AM20" s="185" t="s">
        <v>2811</v>
      </c>
      <c r="AN20" s="185" t="s">
        <v>2925</v>
      </c>
      <c r="AO20" s="185" t="s">
        <v>2811</v>
      </c>
      <c r="AP20" s="185" t="s">
        <v>2811</v>
      </c>
      <c r="AQ20" s="185" t="s">
        <v>2925</v>
      </c>
      <c r="AR20" s="185" t="s">
        <v>2811</v>
      </c>
      <c r="AS20" s="185" t="s">
        <v>2811</v>
      </c>
      <c r="AT20" s="185" t="s">
        <v>2925</v>
      </c>
      <c r="AU20" s="185" t="s">
        <v>2811</v>
      </c>
      <c r="AV20" s="185" t="s">
        <v>2811</v>
      </c>
      <c r="AW20" s="185" t="s">
        <v>2925</v>
      </c>
      <c r="AX20" s="185" t="s">
        <v>2811</v>
      </c>
      <c r="AY20" s="185" t="s">
        <v>2811</v>
      </c>
      <c r="AZ20" s="185" t="s">
        <v>2925</v>
      </c>
      <c r="BA20" s="185" t="s">
        <v>2811</v>
      </c>
      <c r="BB20" s="185" t="s">
        <v>2811</v>
      </c>
      <c r="BC20" s="185" t="s">
        <v>2925</v>
      </c>
      <c r="BD20" s="185" t="s">
        <v>2811</v>
      </c>
      <c r="BE20" s="185" t="s">
        <v>2811</v>
      </c>
      <c r="BF20" s="185" t="s">
        <v>2925</v>
      </c>
      <c r="BG20" s="185" t="s">
        <v>2811</v>
      </c>
      <c r="BH20" s="185" t="s">
        <v>2811</v>
      </c>
      <c r="BI20" s="185" t="s">
        <v>2925</v>
      </c>
      <c r="BJ20" s="185" t="s">
        <v>2811</v>
      </c>
      <c r="BK20" s="185" t="s">
        <v>2811</v>
      </c>
      <c r="BL20" s="185" t="s">
        <v>2925</v>
      </c>
      <c r="BM20" s="185" t="s">
        <v>2811</v>
      </c>
      <c r="BN20" s="185" t="s">
        <v>2811</v>
      </c>
      <c r="BO20" s="185" t="s">
        <v>2925</v>
      </c>
      <c r="BP20" s="185" t="s">
        <v>2811</v>
      </c>
      <c r="BQ20" s="185" t="s">
        <v>2811</v>
      </c>
      <c r="BR20" s="185" t="s">
        <v>2925</v>
      </c>
      <c r="BS20" s="185" t="s">
        <v>2811</v>
      </c>
      <c r="BT20" s="185" t="s">
        <v>2811</v>
      </c>
      <c r="BU20" s="185" t="s">
        <v>2925</v>
      </c>
      <c r="BV20" s="185" t="s">
        <v>2811</v>
      </c>
      <c r="BW20" s="185" t="s">
        <v>2811</v>
      </c>
      <c r="BX20" s="185" t="s">
        <v>2925</v>
      </c>
      <c r="BY20" s="185" t="s">
        <v>2811</v>
      </c>
      <c r="BZ20" s="185" t="s">
        <v>2811</v>
      </c>
      <c r="CA20" s="185" t="s">
        <v>2925</v>
      </c>
      <c r="CB20" s="185" t="s">
        <v>2811</v>
      </c>
      <c r="CC20" s="185" t="s">
        <v>2811</v>
      </c>
      <c r="CD20" s="185" t="s">
        <v>2925</v>
      </c>
      <c r="CE20" s="185" t="s">
        <v>2811</v>
      </c>
      <c r="CF20" s="185" t="s">
        <v>2811</v>
      </c>
      <c r="CG20" s="185" t="s">
        <v>2925</v>
      </c>
      <c r="CH20" s="185" t="s">
        <v>2811</v>
      </c>
      <c r="CI20" s="185" t="s">
        <v>2811</v>
      </c>
      <c r="CJ20" s="185" t="s">
        <v>2925</v>
      </c>
      <c r="CK20" s="185" t="s">
        <v>2811</v>
      </c>
      <c r="CL20" s="185" t="s">
        <v>2811</v>
      </c>
      <c r="CM20" s="185" t="s">
        <v>2925</v>
      </c>
      <c r="CN20" s="185" t="s">
        <v>2811</v>
      </c>
      <c r="CO20" s="185" t="s">
        <v>2811</v>
      </c>
      <c r="CP20" s="185" t="s">
        <v>2925</v>
      </c>
      <c r="CQ20" s="185" t="s">
        <v>2811</v>
      </c>
      <c r="CR20" s="185" t="s">
        <v>2811</v>
      </c>
      <c r="CS20" s="185" t="s">
        <v>2925</v>
      </c>
      <c r="CT20" s="185" t="s">
        <v>2811</v>
      </c>
      <c r="CU20" s="185" t="s">
        <v>2811</v>
      </c>
      <c r="CV20" s="185" t="s">
        <v>2925</v>
      </c>
      <c r="CW20" s="185" t="s">
        <v>2811</v>
      </c>
      <c r="CX20" s="185" t="s">
        <v>2811</v>
      </c>
      <c r="CY20" s="185" t="s">
        <v>2925</v>
      </c>
      <c r="CZ20" s="185" t="s">
        <v>2811</v>
      </c>
      <c r="DA20" s="185" t="s">
        <v>2811</v>
      </c>
      <c r="DB20" s="185" t="s">
        <v>2925</v>
      </c>
      <c r="DC20" s="185" t="s">
        <v>2811</v>
      </c>
      <c r="DD20" s="185" t="s">
        <v>2811</v>
      </c>
      <c r="DE20" s="185" t="s">
        <v>2925</v>
      </c>
      <c r="DF20" s="185" t="s">
        <v>2811</v>
      </c>
      <c r="DG20" s="185" t="s">
        <v>2811</v>
      </c>
      <c r="DH20" s="185" t="s">
        <v>2925</v>
      </c>
      <c r="DI20" s="185" t="s">
        <v>2811</v>
      </c>
      <c r="DJ20" s="185" t="s">
        <v>2811</v>
      </c>
      <c r="DK20" s="185" t="s">
        <v>2925</v>
      </c>
      <c r="DL20" s="185" t="s">
        <v>2811</v>
      </c>
      <c r="DM20" s="185" t="s">
        <v>2811</v>
      </c>
      <c r="DN20" s="185" t="s">
        <v>2925</v>
      </c>
      <c r="DO20" s="185" t="s">
        <v>2811</v>
      </c>
      <c r="DP20" s="185" t="s">
        <v>2811</v>
      </c>
      <c r="DQ20" s="185" t="s">
        <v>2925</v>
      </c>
      <c r="DR20" s="185" t="s">
        <v>2811</v>
      </c>
      <c r="DS20" s="185" t="s">
        <v>2811</v>
      </c>
      <c r="DT20" s="185" t="s">
        <v>2925</v>
      </c>
      <c r="DU20" s="185" t="s">
        <v>2811</v>
      </c>
      <c r="DV20" s="185" t="s">
        <v>2811</v>
      </c>
      <c r="DW20" s="185" t="s">
        <v>2925</v>
      </c>
      <c r="DX20" s="185" t="s">
        <v>2811</v>
      </c>
      <c r="DY20" s="185" t="s">
        <v>2811</v>
      </c>
      <c r="DZ20" s="185" t="s">
        <v>2925</v>
      </c>
      <c r="EA20" s="185" t="s">
        <v>2811</v>
      </c>
      <c r="EB20" s="185" t="s">
        <v>2811</v>
      </c>
      <c r="EC20" s="185" t="s">
        <v>2925</v>
      </c>
      <c r="ED20" s="185" t="s">
        <v>2811</v>
      </c>
      <c r="EE20" s="185" t="s">
        <v>2811</v>
      </c>
      <c r="EF20" s="185" t="s">
        <v>2925</v>
      </c>
      <c r="EG20" s="185" t="s">
        <v>2811</v>
      </c>
      <c r="EH20" s="185" t="s">
        <v>2811</v>
      </c>
      <c r="EI20" s="185" t="s">
        <v>2925</v>
      </c>
      <c r="EJ20" s="185" t="s">
        <v>2811</v>
      </c>
      <c r="EK20" s="185" t="s">
        <v>2811</v>
      </c>
      <c r="EL20" s="185" t="s">
        <v>2925</v>
      </c>
      <c r="EM20" s="185" t="s">
        <v>2811</v>
      </c>
      <c r="EN20" s="185" t="s">
        <v>2811</v>
      </c>
      <c r="EO20" s="185" t="s">
        <v>2925</v>
      </c>
      <c r="EP20" s="185" t="s">
        <v>2811</v>
      </c>
      <c r="EQ20" s="185" t="s">
        <v>2811</v>
      </c>
      <c r="ER20" s="185" t="s">
        <v>2925</v>
      </c>
      <c r="ES20" s="185" t="s">
        <v>2811</v>
      </c>
      <c r="ET20" s="185" t="s">
        <v>2811</v>
      </c>
    </row>
    <row r="21" spans="1:150" x14ac:dyDescent="0.3">
      <c r="A21" s="1"/>
      <c r="B21" s="184" t="s">
        <v>2956</v>
      </c>
      <c r="C21" s="184" t="s">
        <v>169</v>
      </c>
      <c r="D21" s="184" t="s">
        <v>1012</v>
      </c>
      <c r="E21" s="184" t="s">
        <v>2957</v>
      </c>
      <c r="F21" s="184" t="s">
        <v>2958</v>
      </c>
      <c r="G21" s="185" t="s">
        <v>2925</v>
      </c>
      <c r="H21" s="185" t="s">
        <v>2811</v>
      </c>
      <c r="I21" s="185" t="s">
        <v>2811</v>
      </c>
      <c r="J21" s="185" t="s">
        <v>2925</v>
      </c>
      <c r="K21" s="185" t="s">
        <v>2811</v>
      </c>
      <c r="L21" s="185" t="s">
        <v>2811</v>
      </c>
      <c r="M21" s="185" t="s">
        <v>2925</v>
      </c>
      <c r="N21" s="185" t="s">
        <v>2811</v>
      </c>
      <c r="O21" s="185" t="s">
        <v>2811</v>
      </c>
      <c r="P21" s="185" t="s">
        <v>2925</v>
      </c>
      <c r="Q21" s="185" t="s">
        <v>2811</v>
      </c>
      <c r="R21" s="185" t="s">
        <v>2811</v>
      </c>
      <c r="S21" s="185" t="s">
        <v>2925</v>
      </c>
      <c r="T21" s="185" t="s">
        <v>2811</v>
      </c>
      <c r="U21" s="185" t="s">
        <v>2811</v>
      </c>
      <c r="V21" s="185" t="s">
        <v>2925</v>
      </c>
      <c r="W21" s="185" t="s">
        <v>2811</v>
      </c>
      <c r="X21" s="185" t="s">
        <v>2811</v>
      </c>
      <c r="Y21" s="185" t="s">
        <v>2925</v>
      </c>
      <c r="Z21" s="185" t="s">
        <v>2811</v>
      </c>
      <c r="AA21" s="185" t="s">
        <v>2811</v>
      </c>
      <c r="AB21" s="185" t="s">
        <v>2925</v>
      </c>
      <c r="AC21" s="185" t="s">
        <v>2811</v>
      </c>
      <c r="AD21" s="185" t="s">
        <v>2811</v>
      </c>
      <c r="AE21" s="185" t="s">
        <v>2925</v>
      </c>
      <c r="AF21" s="185" t="s">
        <v>2811</v>
      </c>
      <c r="AG21" s="185" t="s">
        <v>2811</v>
      </c>
      <c r="AH21" s="185" t="s">
        <v>2925</v>
      </c>
      <c r="AI21" s="185" t="s">
        <v>2811</v>
      </c>
      <c r="AJ21" s="185" t="s">
        <v>2811</v>
      </c>
      <c r="AK21" s="185" t="s">
        <v>2925</v>
      </c>
      <c r="AL21" s="185" t="s">
        <v>2811</v>
      </c>
      <c r="AM21" s="185" t="s">
        <v>2811</v>
      </c>
      <c r="AN21" s="185" t="s">
        <v>2925</v>
      </c>
      <c r="AO21" s="185" t="s">
        <v>2811</v>
      </c>
      <c r="AP21" s="185" t="s">
        <v>2811</v>
      </c>
      <c r="AQ21" s="185" t="s">
        <v>2925</v>
      </c>
      <c r="AR21" s="185" t="s">
        <v>2811</v>
      </c>
      <c r="AS21" s="185" t="s">
        <v>2811</v>
      </c>
      <c r="AT21" s="185" t="s">
        <v>2925</v>
      </c>
      <c r="AU21" s="185" t="s">
        <v>2811</v>
      </c>
      <c r="AV21" s="185" t="s">
        <v>2811</v>
      </c>
      <c r="AW21" s="185" t="s">
        <v>2925</v>
      </c>
      <c r="AX21" s="185" t="s">
        <v>2811</v>
      </c>
      <c r="AY21" s="185" t="s">
        <v>2811</v>
      </c>
      <c r="AZ21" s="185" t="s">
        <v>2925</v>
      </c>
      <c r="BA21" s="185" t="s">
        <v>2811</v>
      </c>
      <c r="BB21" s="185" t="s">
        <v>2811</v>
      </c>
      <c r="BC21" s="185" t="s">
        <v>2925</v>
      </c>
      <c r="BD21" s="185" t="s">
        <v>2811</v>
      </c>
      <c r="BE21" s="185" t="s">
        <v>2811</v>
      </c>
      <c r="BF21" s="185" t="s">
        <v>2925</v>
      </c>
      <c r="BG21" s="185" t="s">
        <v>2811</v>
      </c>
      <c r="BH21" s="185" t="s">
        <v>2811</v>
      </c>
      <c r="BI21" s="185" t="s">
        <v>2925</v>
      </c>
      <c r="BJ21" s="185" t="s">
        <v>2811</v>
      </c>
      <c r="BK21" s="185" t="s">
        <v>2811</v>
      </c>
      <c r="BL21" s="185" t="s">
        <v>2925</v>
      </c>
      <c r="BM21" s="185" t="s">
        <v>2811</v>
      </c>
      <c r="BN21" s="185" t="s">
        <v>2811</v>
      </c>
      <c r="BO21" s="185" t="s">
        <v>2925</v>
      </c>
      <c r="BP21" s="185" t="s">
        <v>2811</v>
      </c>
      <c r="BQ21" s="185" t="s">
        <v>2811</v>
      </c>
      <c r="BR21" s="185" t="s">
        <v>2925</v>
      </c>
      <c r="BS21" s="185" t="s">
        <v>2811</v>
      </c>
      <c r="BT21" s="185" t="s">
        <v>2811</v>
      </c>
      <c r="BU21" s="185" t="s">
        <v>2925</v>
      </c>
      <c r="BV21" s="185" t="s">
        <v>2811</v>
      </c>
      <c r="BW21" s="185" t="s">
        <v>2811</v>
      </c>
      <c r="BX21" s="185" t="s">
        <v>2925</v>
      </c>
      <c r="BY21" s="185" t="s">
        <v>2811</v>
      </c>
      <c r="BZ21" s="185" t="s">
        <v>2811</v>
      </c>
      <c r="CA21" s="185" t="s">
        <v>2925</v>
      </c>
      <c r="CB21" s="185" t="s">
        <v>2811</v>
      </c>
      <c r="CC21" s="185" t="s">
        <v>2811</v>
      </c>
      <c r="CD21" s="185" t="s">
        <v>2925</v>
      </c>
      <c r="CE21" s="185" t="s">
        <v>2811</v>
      </c>
      <c r="CF21" s="185" t="s">
        <v>2811</v>
      </c>
      <c r="CG21" s="185" t="s">
        <v>2925</v>
      </c>
      <c r="CH21" s="185" t="s">
        <v>2811</v>
      </c>
      <c r="CI21" s="185" t="s">
        <v>2811</v>
      </c>
      <c r="CJ21" s="185" t="s">
        <v>2925</v>
      </c>
      <c r="CK21" s="185" t="s">
        <v>2811</v>
      </c>
      <c r="CL21" s="185" t="s">
        <v>2811</v>
      </c>
      <c r="CM21" s="185" t="s">
        <v>2925</v>
      </c>
      <c r="CN21" s="185" t="s">
        <v>2811</v>
      </c>
      <c r="CO21" s="185" t="s">
        <v>2811</v>
      </c>
      <c r="CP21" s="185" t="s">
        <v>2925</v>
      </c>
      <c r="CQ21" s="185" t="s">
        <v>2811</v>
      </c>
      <c r="CR21" s="185" t="s">
        <v>2811</v>
      </c>
      <c r="CS21" s="185" t="s">
        <v>2925</v>
      </c>
      <c r="CT21" s="185" t="s">
        <v>2811</v>
      </c>
      <c r="CU21" s="185" t="s">
        <v>2811</v>
      </c>
      <c r="CV21" s="185" t="s">
        <v>2925</v>
      </c>
      <c r="CW21" s="185" t="s">
        <v>2811</v>
      </c>
      <c r="CX21" s="185" t="s">
        <v>2811</v>
      </c>
      <c r="CY21" s="185" t="s">
        <v>2925</v>
      </c>
      <c r="CZ21" s="185" t="s">
        <v>2811</v>
      </c>
      <c r="DA21" s="185" t="s">
        <v>2811</v>
      </c>
      <c r="DB21" s="185" t="s">
        <v>2925</v>
      </c>
      <c r="DC21" s="185" t="s">
        <v>2811</v>
      </c>
      <c r="DD21" s="185" t="s">
        <v>2811</v>
      </c>
      <c r="DE21" s="185" t="s">
        <v>2925</v>
      </c>
      <c r="DF21" s="185" t="s">
        <v>2811</v>
      </c>
      <c r="DG21" s="185" t="s">
        <v>2811</v>
      </c>
      <c r="DH21" s="185" t="s">
        <v>2925</v>
      </c>
      <c r="DI21" s="185" t="s">
        <v>2811</v>
      </c>
      <c r="DJ21" s="185" t="s">
        <v>2811</v>
      </c>
      <c r="DK21" s="185" t="s">
        <v>2925</v>
      </c>
      <c r="DL21" s="185" t="s">
        <v>2811</v>
      </c>
      <c r="DM21" s="185" t="s">
        <v>2811</v>
      </c>
      <c r="DN21" s="185" t="s">
        <v>2925</v>
      </c>
      <c r="DO21" s="185" t="s">
        <v>2811</v>
      </c>
      <c r="DP21" s="185" t="s">
        <v>2811</v>
      </c>
      <c r="DQ21" s="185" t="s">
        <v>2925</v>
      </c>
      <c r="DR21" s="185" t="s">
        <v>2811</v>
      </c>
      <c r="DS21" s="185" t="s">
        <v>2811</v>
      </c>
      <c r="DT21" s="185" t="s">
        <v>2925</v>
      </c>
      <c r="DU21" s="185" t="s">
        <v>2811</v>
      </c>
      <c r="DV21" s="185" t="s">
        <v>2811</v>
      </c>
      <c r="DW21" s="185" t="s">
        <v>2925</v>
      </c>
      <c r="DX21" s="185" t="s">
        <v>2811</v>
      </c>
      <c r="DY21" s="185" t="s">
        <v>2811</v>
      </c>
      <c r="DZ21" s="185" t="s">
        <v>2925</v>
      </c>
      <c r="EA21" s="185" t="s">
        <v>2811</v>
      </c>
      <c r="EB21" s="185" t="s">
        <v>2811</v>
      </c>
      <c r="EC21" s="185" t="s">
        <v>2925</v>
      </c>
      <c r="ED21" s="185" t="s">
        <v>2811</v>
      </c>
      <c r="EE21" s="185" t="s">
        <v>2811</v>
      </c>
      <c r="EF21" s="185" t="s">
        <v>2925</v>
      </c>
      <c r="EG21" s="185" t="s">
        <v>2811</v>
      </c>
      <c r="EH21" s="185" t="s">
        <v>2811</v>
      </c>
      <c r="EI21" s="185" t="s">
        <v>2925</v>
      </c>
      <c r="EJ21" s="185" t="s">
        <v>2811</v>
      </c>
      <c r="EK21" s="185" t="s">
        <v>2811</v>
      </c>
      <c r="EL21" s="185" t="s">
        <v>2925</v>
      </c>
      <c r="EM21" s="185" t="s">
        <v>2811</v>
      </c>
      <c r="EN21" s="185" t="s">
        <v>2811</v>
      </c>
      <c r="EO21" s="185" t="s">
        <v>2925</v>
      </c>
      <c r="EP21" s="185" t="s">
        <v>2811</v>
      </c>
      <c r="EQ21" s="185" t="s">
        <v>2811</v>
      </c>
      <c r="ER21" s="185" t="s">
        <v>2925</v>
      </c>
      <c r="ES21" s="185" t="s">
        <v>2811</v>
      </c>
      <c r="ET21" s="185" t="s">
        <v>2811</v>
      </c>
    </row>
    <row r="22" spans="1:150" x14ac:dyDescent="0.3">
      <c r="A22" s="1"/>
      <c r="B22" s="184" t="s">
        <v>2959</v>
      </c>
      <c r="C22" s="184" t="s">
        <v>169</v>
      </c>
      <c r="D22" s="184" t="s">
        <v>1012</v>
      </c>
      <c r="E22" s="184" t="s">
        <v>2960</v>
      </c>
      <c r="F22" s="184" t="s">
        <v>2961</v>
      </c>
      <c r="G22" s="185" t="s">
        <v>2925</v>
      </c>
      <c r="H22" s="185" t="s">
        <v>2811</v>
      </c>
      <c r="I22" s="185" t="s">
        <v>2811</v>
      </c>
      <c r="J22" s="185" t="s">
        <v>2925</v>
      </c>
      <c r="K22" s="185" t="s">
        <v>2811</v>
      </c>
      <c r="L22" s="185" t="s">
        <v>2811</v>
      </c>
      <c r="M22" s="185" t="s">
        <v>2925</v>
      </c>
      <c r="N22" s="185" t="s">
        <v>2811</v>
      </c>
      <c r="O22" s="185" t="s">
        <v>2811</v>
      </c>
      <c r="P22" s="185" t="s">
        <v>2925</v>
      </c>
      <c r="Q22" s="185" t="s">
        <v>2811</v>
      </c>
      <c r="R22" s="185" t="s">
        <v>2811</v>
      </c>
      <c r="S22" s="185" t="s">
        <v>2925</v>
      </c>
      <c r="T22" s="185" t="s">
        <v>2811</v>
      </c>
      <c r="U22" s="185" t="s">
        <v>2811</v>
      </c>
      <c r="V22" s="185" t="s">
        <v>2925</v>
      </c>
      <c r="W22" s="185" t="s">
        <v>2811</v>
      </c>
      <c r="X22" s="185" t="s">
        <v>2811</v>
      </c>
      <c r="Y22" s="185" t="s">
        <v>2925</v>
      </c>
      <c r="Z22" s="185" t="s">
        <v>2811</v>
      </c>
      <c r="AA22" s="185" t="s">
        <v>2811</v>
      </c>
      <c r="AB22" s="185" t="s">
        <v>2925</v>
      </c>
      <c r="AC22" s="185" t="s">
        <v>2811</v>
      </c>
      <c r="AD22" s="185" t="s">
        <v>2811</v>
      </c>
      <c r="AE22" s="185" t="s">
        <v>2925</v>
      </c>
      <c r="AF22" s="185" t="s">
        <v>2811</v>
      </c>
      <c r="AG22" s="185" t="s">
        <v>2811</v>
      </c>
      <c r="AH22" s="185" t="s">
        <v>2925</v>
      </c>
      <c r="AI22" s="185" t="s">
        <v>2811</v>
      </c>
      <c r="AJ22" s="185" t="s">
        <v>2811</v>
      </c>
      <c r="AK22" s="185" t="s">
        <v>2925</v>
      </c>
      <c r="AL22" s="185" t="s">
        <v>2811</v>
      </c>
      <c r="AM22" s="185" t="s">
        <v>2811</v>
      </c>
      <c r="AN22" s="185" t="s">
        <v>2925</v>
      </c>
      <c r="AO22" s="185" t="s">
        <v>2811</v>
      </c>
      <c r="AP22" s="185" t="s">
        <v>2811</v>
      </c>
      <c r="AQ22" s="185" t="s">
        <v>2925</v>
      </c>
      <c r="AR22" s="185" t="s">
        <v>2811</v>
      </c>
      <c r="AS22" s="185" t="s">
        <v>2811</v>
      </c>
      <c r="AT22" s="185" t="s">
        <v>2925</v>
      </c>
      <c r="AU22" s="185" t="s">
        <v>2811</v>
      </c>
      <c r="AV22" s="185" t="s">
        <v>2811</v>
      </c>
      <c r="AW22" s="185" t="s">
        <v>2925</v>
      </c>
      <c r="AX22" s="185" t="s">
        <v>2811</v>
      </c>
      <c r="AY22" s="185" t="s">
        <v>2811</v>
      </c>
      <c r="AZ22" s="185" t="s">
        <v>2925</v>
      </c>
      <c r="BA22" s="185" t="s">
        <v>2811</v>
      </c>
      <c r="BB22" s="185" t="s">
        <v>2811</v>
      </c>
      <c r="BC22" s="185" t="s">
        <v>2925</v>
      </c>
      <c r="BD22" s="185" t="s">
        <v>2811</v>
      </c>
      <c r="BE22" s="185" t="s">
        <v>2811</v>
      </c>
      <c r="BF22" s="185" t="s">
        <v>2925</v>
      </c>
      <c r="BG22" s="185" t="s">
        <v>2811</v>
      </c>
      <c r="BH22" s="185" t="s">
        <v>2811</v>
      </c>
      <c r="BI22" s="185" t="s">
        <v>2925</v>
      </c>
      <c r="BJ22" s="185" t="s">
        <v>2811</v>
      </c>
      <c r="BK22" s="185" t="s">
        <v>2811</v>
      </c>
      <c r="BL22" s="185" t="s">
        <v>2925</v>
      </c>
      <c r="BM22" s="185" t="s">
        <v>2811</v>
      </c>
      <c r="BN22" s="185" t="s">
        <v>2811</v>
      </c>
      <c r="BO22" s="185" t="s">
        <v>2925</v>
      </c>
      <c r="BP22" s="185" t="s">
        <v>2811</v>
      </c>
      <c r="BQ22" s="185" t="s">
        <v>2811</v>
      </c>
      <c r="BR22" s="185" t="s">
        <v>2925</v>
      </c>
      <c r="BS22" s="185" t="s">
        <v>2811</v>
      </c>
      <c r="BT22" s="185" t="s">
        <v>2811</v>
      </c>
      <c r="BU22" s="185" t="s">
        <v>2925</v>
      </c>
      <c r="BV22" s="185" t="s">
        <v>2811</v>
      </c>
      <c r="BW22" s="185" t="s">
        <v>2811</v>
      </c>
      <c r="BX22" s="185" t="s">
        <v>2925</v>
      </c>
      <c r="BY22" s="185" t="s">
        <v>2811</v>
      </c>
      <c r="BZ22" s="185" t="s">
        <v>2811</v>
      </c>
      <c r="CA22" s="185" t="s">
        <v>2925</v>
      </c>
      <c r="CB22" s="185" t="s">
        <v>2811</v>
      </c>
      <c r="CC22" s="185" t="s">
        <v>2811</v>
      </c>
      <c r="CD22" s="185" t="s">
        <v>2925</v>
      </c>
      <c r="CE22" s="185" t="s">
        <v>2811</v>
      </c>
      <c r="CF22" s="185" t="s">
        <v>2811</v>
      </c>
      <c r="CG22" s="185" t="s">
        <v>2925</v>
      </c>
      <c r="CH22" s="185" t="s">
        <v>2811</v>
      </c>
      <c r="CI22" s="185" t="s">
        <v>2811</v>
      </c>
      <c r="CJ22" s="185" t="s">
        <v>2925</v>
      </c>
      <c r="CK22" s="185" t="s">
        <v>2811</v>
      </c>
      <c r="CL22" s="185" t="s">
        <v>2811</v>
      </c>
      <c r="CM22" s="185" t="s">
        <v>2925</v>
      </c>
      <c r="CN22" s="185" t="s">
        <v>2811</v>
      </c>
      <c r="CO22" s="185" t="s">
        <v>2811</v>
      </c>
      <c r="CP22" s="185" t="s">
        <v>2925</v>
      </c>
      <c r="CQ22" s="185" t="s">
        <v>2811</v>
      </c>
      <c r="CR22" s="185" t="s">
        <v>2811</v>
      </c>
      <c r="CS22" s="185" t="s">
        <v>2925</v>
      </c>
      <c r="CT22" s="185" t="s">
        <v>2811</v>
      </c>
      <c r="CU22" s="185" t="s">
        <v>2811</v>
      </c>
      <c r="CV22" s="185" t="s">
        <v>2925</v>
      </c>
      <c r="CW22" s="185" t="s">
        <v>2811</v>
      </c>
      <c r="CX22" s="185" t="s">
        <v>2811</v>
      </c>
      <c r="CY22" s="185" t="s">
        <v>2925</v>
      </c>
      <c r="CZ22" s="185" t="s">
        <v>2811</v>
      </c>
      <c r="DA22" s="185" t="s">
        <v>2811</v>
      </c>
      <c r="DB22" s="185" t="s">
        <v>2925</v>
      </c>
      <c r="DC22" s="185" t="s">
        <v>2811</v>
      </c>
      <c r="DD22" s="185" t="s">
        <v>2811</v>
      </c>
      <c r="DE22" s="185" t="s">
        <v>2925</v>
      </c>
      <c r="DF22" s="185" t="s">
        <v>2811</v>
      </c>
      <c r="DG22" s="185" t="s">
        <v>2811</v>
      </c>
      <c r="DH22" s="185" t="s">
        <v>2925</v>
      </c>
      <c r="DI22" s="185" t="s">
        <v>2811</v>
      </c>
      <c r="DJ22" s="185" t="s">
        <v>2811</v>
      </c>
      <c r="DK22" s="185" t="s">
        <v>2925</v>
      </c>
      <c r="DL22" s="185" t="s">
        <v>2811</v>
      </c>
      <c r="DM22" s="185" t="s">
        <v>2811</v>
      </c>
      <c r="DN22" s="185" t="s">
        <v>2925</v>
      </c>
      <c r="DO22" s="185" t="s">
        <v>2811</v>
      </c>
      <c r="DP22" s="185" t="s">
        <v>2811</v>
      </c>
      <c r="DQ22" s="185" t="s">
        <v>2925</v>
      </c>
      <c r="DR22" s="185" t="s">
        <v>2811</v>
      </c>
      <c r="DS22" s="185" t="s">
        <v>2811</v>
      </c>
      <c r="DT22" s="185" t="s">
        <v>2925</v>
      </c>
      <c r="DU22" s="185" t="s">
        <v>2811</v>
      </c>
      <c r="DV22" s="185" t="s">
        <v>2811</v>
      </c>
      <c r="DW22" s="185" t="s">
        <v>2925</v>
      </c>
      <c r="DX22" s="185" t="s">
        <v>2811</v>
      </c>
      <c r="DY22" s="185" t="s">
        <v>2811</v>
      </c>
      <c r="DZ22" s="185" t="s">
        <v>2925</v>
      </c>
      <c r="EA22" s="185" t="s">
        <v>2811</v>
      </c>
      <c r="EB22" s="185" t="s">
        <v>2811</v>
      </c>
      <c r="EC22" s="185" t="s">
        <v>2925</v>
      </c>
      <c r="ED22" s="185" t="s">
        <v>2811</v>
      </c>
      <c r="EE22" s="185" t="s">
        <v>2811</v>
      </c>
      <c r="EF22" s="185" t="s">
        <v>2925</v>
      </c>
      <c r="EG22" s="185" t="s">
        <v>2811</v>
      </c>
      <c r="EH22" s="185" t="s">
        <v>2811</v>
      </c>
      <c r="EI22" s="185" t="s">
        <v>2925</v>
      </c>
      <c r="EJ22" s="185" t="s">
        <v>2811</v>
      </c>
      <c r="EK22" s="185" t="s">
        <v>2811</v>
      </c>
      <c r="EL22" s="185" t="s">
        <v>2925</v>
      </c>
      <c r="EM22" s="185" t="s">
        <v>2811</v>
      </c>
      <c r="EN22" s="185" t="s">
        <v>2811</v>
      </c>
      <c r="EO22" s="185" t="s">
        <v>2925</v>
      </c>
      <c r="EP22" s="185" t="s">
        <v>2811</v>
      </c>
      <c r="EQ22" s="185" t="s">
        <v>2811</v>
      </c>
      <c r="ER22" s="185" t="s">
        <v>2925</v>
      </c>
      <c r="ES22" s="185" t="s">
        <v>2811</v>
      </c>
      <c r="ET22" s="185" t="s">
        <v>2811</v>
      </c>
    </row>
    <row r="23" spans="1:150" x14ac:dyDescent="0.3">
      <c r="A23" s="1"/>
      <c r="B23" s="184" t="s">
        <v>2962</v>
      </c>
      <c r="C23" s="184" t="s">
        <v>169</v>
      </c>
      <c r="D23" s="184" t="s">
        <v>1012</v>
      </c>
      <c r="E23" s="184" t="s">
        <v>2963</v>
      </c>
      <c r="F23" s="184" t="s">
        <v>2964</v>
      </c>
      <c r="G23" s="185" t="s">
        <v>2925</v>
      </c>
      <c r="H23" s="185" t="s">
        <v>2811</v>
      </c>
      <c r="I23" s="185" t="s">
        <v>2811</v>
      </c>
      <c r="J23" s="185" t="s">
        <v>2925</v>
      </c>
      <c r="K23" s="185" t="s">
        <v>2811</v>
      </c>
      <c r="L23" s="185" t="s">
        <v>2811</v>
      </c>
      <c r="M23" s="185" t="s">
        <v>2925</v>
      </c>
      <c r="N23" s="185" t="s">
        <v>2811</v>
      </c>
      <c r="O23" s="185" t="s">
        <v>2811</v>
      </c>
      <c r="P23" s="185" t="s">
        <v>2925</v>
      </c>
      <c r="Q23" s="185" t="s">
        <v>2811</v>
      </c>
      <c r="R23" s="185" t="s">
        <v>2811</v>
      </c>
      <c r="S23" s="185" t="s">
        <v>2925</v>
      </c>
      <c r="T23" s="185" t="s">
        <v>2811</v>
      </c>
      <c r="U23" s="185" t="s">
        <v>2811</v>
      </c>
      <c r="V23" s="185" t="s">
        <v>2925</v>
      </c>
      <c r="W23" s="185" t="s">
        <v>2811</v>
      </c>
      <c r="X23" s="185" t="s">
        <v>2811</v>
      </c>
      <c r="Y23" s="185" t="s">
        <v>2925</v>
      </c>
      <c r="Z23" s="185" t="s">
        <v>2811</v>
      </c>
      <c r="AA23" s="185" t="s">
        <v>2811</v>
      </c>
      <c r="AB23" s="185" t="s">
        <v>2925</v>
      </c>
      <c r="AC23" s="185" t="s">
        <v>2811</v>
      </c>
      <c r="AD23" s="185" t="s">
        <v>2811</v>
      </c>
      <c r="AE23" s="185" t="s">
        <v>2925</v>
      </c>
      <c r="AF23" s="185" t="s">
        <v>2811</v>
      </c>
      <c r="AG23" s="185" t="s">
        <v>2811</v>
      </c>
      <c r="AH23" s="185" t="s">
        <v>2925</v>
      </c>
      <c r="AI23" s="185" t="s">
        <v>2811</v>
      </c>
      <c r="AJ23" s="185" t="s">
        <v>2811</v>
      </c>
      <c r="AK23" s="185" t="s">
        <v>2925</v>
      </c>
      <c r="AL23" s="185" t="s">
        <v>2811</v>
      </c>
      <c r="AM23" s="185" t="s">
        <v>2811</v>
      </c>
      <c r="AN23" s="185" t="s">
        <v>2925</v>
      </c>
      <c r="AO23" s="185" t="s">
        <v>2811</v>
      </c>
      <c r="AP23" s="185" t="s">
        <v>2811</v>
      </c>
      <c r="AQ23" s="185" t="s">
        <v>2925</v>
      </c>
      <c r="AR23" s="185" t="s">
        <v>2811</v>
      </c>
      <c r="AS23" s="185" t="s">
        <v>2811</v>
      </c>
      <c r="AT23" s="185" t="s">
        <v>2925</v>
      </c>
      <c r="AU23" s="185" t="s">
        <v>2811</v>
      </c>
      <c r="AV23" s="185" t="s">
        <v>2811</v>
      </c>
      <c r="AW23" s="185" t="s">
        <v>2925</v>
      </c>
      <c r="AX23" s="185" t="s">
        <v>2811</v>
      </c>
      <c r="AY23" s="185" t="s">
        <v>2811</v>
      </c>
      <c r="AZ23" s="185" t="s">
        <v>2925</v>
      </c>
      <c r="BA23" s="185" t="s">
        <v>2811</v>
      </c>
      <c r="BB23" s="185" t="s">
        <v>2811</v>
      </c>
      <c r="BC23" s="185" t="s">
        <v>2925</v>
      </c>
      <c r="BD23" s="185" t="s">
        <v>2811</v>
      </c>
      <c r="BE23" s="185" t="s">
        <v>2811</v>
      </c>
      <c r="BF23" s="185" t="s">
        <v>2925</v>
      </c>
      <c r="BG23" s="185" t="s">
        <v>2811</v>
      </c>
      <c r="BH23" s="185" t="s">
        <v>2811</v>
      </c>
      <c r="BI23" s="185" t="s">
        <v>2925</v>
      </c>
      <c r="BJ23" s="185" t="s">
        <v>2811</v>
      </c>
      <c r="BK23" s="185" t="s">
        <v>2811</v>
      </c>
      <c r="BL23" s="185" t="s">
        <v>2925</v>
      </c>
      <c r="BM23" s="185" t="s">
        <v>2811</v>
      </c>
      <c r="BN23" s="185" t="s">
        <v>2811</v>
      </c>
      <c r="BO23" s="185" t="s">
        <v>2925</v>
      </c>
      <c r="BP23" s="185" t="s">
        <v>2811</v>
      </c>
      <c r="BQ23" s="185" t="s">
        <v>2811</v>
      </c>
      <c r="BR23" s="185" t="s">
        <v>2925</v>
      </c>
      <c r="BS23" s="185" t="s">
        <v>2811</v>
      </c>
      <c r="BT23" s="185" t="s">
        <v>2811</v>
      </c>
      <c r="BU23" s="185" t="s">
        <v>2925</v>
      </c>
      <c r="BV23" s="185" t="s">
        <v>2811</v>
      </c>
      <c r="BW23" s="185" t="s">
        <v>2811</v>
      </c>
      <c r="BX23" s="185" t="s">
        <v>2925</v>
      </c>
      <c r="BY23" s="185" t="s">
        <v>2811</v>
      </c>
      <c r="BZ23" s="185" t="s">
        <v>2811</v>
      </c>
      <c r="CA23" s="185" t="s">
        <v>2925</v>
      </c>
      <c r="CB23" s="185" t="s">
        <v>2811</v>
      </c>
      <c r="CC23" s="185" t="s">
        <v>2811</v>
      </c>
      <c r="CD23" s="185" t="s">
        <v>2925</v>
      </c>
      <c r="CE23" s="185" t="s">
        <v>2811</v>
      </c>
      <c r="CF23" s="185" t="s">
        <v>2811</v>
      </c>
      <c r="CG23" s="185" t="s">
        <v>2925</v>
      </c>
      <c r="CH23" s="185" t="s">
        <v>2811</v>
      </c>
      <c r="CI23" s="185" t="s">
        <v>2811</v>
      </c>
      <c r="CJ23" s="185" t="s">
        <v>2925</v>
      </c>
      <c r="CK23" s="185" t="s">
        <v>2811</v>
      </c>
      <c r="CL23" s="185" t="s">
        <v>2811</v>
      </c>
      <c r="CM23" s="185" t="s">
        <v>2925</v>
      </c>
      <c r="CN23" s="185" t="s">
        <v>2811</v>
      </c>
      <c r="CO23" s="185" t="s">
        <v>2811</v>
      </c>
      <c r="CP23" s="185" t="s">
        <v>2925</v>
      </c>
      <c r="CQ23" s="185" t="s">
        <v>2811</v>
      </c>
      <c r="CR23" s="185" t="s">
        <v>2811</v>
      </c>
      <c r="CS23" s="185" t="s">
        <v>2925</v>
      </c>
      <c r="CT23" s="185" t="s">
        <v>2811</v>
      </c>
      <c r="CU23" s="185" t="s">
        <v>2811</v>
      </c>
      <c r="CV23" s="185" t="s">
        <v>2925</v>
      </c>
      <c r="CW23" s="185" t="s">
        <v>2811</v>
      </c>
      <c r="CX23" s="185" t="s">
        <v>2811</v>
      </c>
      <c r="CY23" s="185" t="s">
        <v>2925</v>
      </c>
      <c r="CZ23" s="185" t="s">
        <v>2811</v>
      </c>
      <c r="DA23" s="185" t="s">
        <v>2811</v>
      </c>
      <c r="DB23" s="185" t="s">
        <v>2925</v>
      </c>
      <c r="DC23" s="185" t="s">
        <v>2811</v>
      </c>
      <c r="DD23" s="185" t="s">
        <v>2811</v>
      </c>
      <c r="DE23" s="185" t="s">
        <v>2925</v>
      </c>
      <c r="DF23" s="185" t="s">
        <v>2811</v>
      </c>
      <c r="DG23" s="185" t="s">
        <v>2811</v>
      </c>
      <c r="DH23" s="185" t="s">
        <v>2925</v>
      </c>
      <c r="DI23" s="185" t="s">
        <v>2811</v>
      </c>
      <c r="DJ23" s="185" t="s">
        <v>2811</v>
      </c>
      <c r="DK23" s="185" t="s">
        <v>2925</v>
      </c>
      <c r="DL23" s="185" t="s">
        <v>2811</v>
      </c>
      <c r="DM23" s="185" t="s">
        <v>2811</v>
      </c>
      <c r="DN23" s="185" t="s">
        <v>2925</v>
      </c>
      <c r="DO23" s="185" t="s">
        <v>2811</v>
      </c>
      <c r="DP23" s="185" t="s">
        <v>2811</v>
      </c>
      <c r="DQ23" s="185" t="s">
        <v>2925</v>
      </c>
      <c r="DR23" s="185" t="s">
        <v>2811</v>
      </c>
      <c r="DS23" s="185" t="s">
        <v>2811</v>
      </c>
      <c r="DT23" s="185" t="s">
        <v>2925</v>
      </c>
      <c r="DU23" s="185" t="s">
        <v>2811</v>
      </c>
      <c r="DV23" s="185" t="s">
        <v>2811</v>
      </c>
      <c r="DW23" s="185" t="s">
        <v>2925</v>
      </c>
      <c r="DX23" s="185" t="s">
        <v>2811</v>
      </c>
      <c r="DY23" s="185" t="s">
        <v>2811</v>
      </c>
      <c r="DZ23" s="185" t="s">
        <v>2925</v>
      </c>
      <c r="EA23" s="185" t="s">
        <v>2811</v>
      </c>
      <c r="EB23" s="185" t="s">
        <v>2811</v>
      </c>
      <c r="EC23" s="185" t="s">
        <v>2925</v>
      </c>
      <c r="ED23" s="185" t="s">
        <v>2811</v>
      </c>
      <c r="EE23" s="185" t="s">
        <v>2811</v>
      </c>
      <c r="EF23" s="185" t="s">
        <v>2925</v>
      </c>
      <c r="EG23" s="185" t="s">
        <v>2811</v>
      </c>
      <c r="EH23" s="185" t="s">
        <v>2811</v>
      </c>
      <c r="EI23" s="185" t="s">
        <v>2925</v>
      </c>
      <c r="EJ23" s="185" t="s">
        <v>2811</v>
      </c>
      <c r="EK23" s="185" t="s">
        <v>2811</v>
      </c>
      <c r="EL23" s="185" t="s">
        <v>2925</v>
      </c>
      <c r="EM23" s="185" t="s">
        <v>2811</v>
      </c>
      <c r="EN23" s="185" t="s">
        <v>2811</v>
      </c>
      <c r="EO23" s="185" t="s">
        <v>2925</v>
      </c>
      <c r="EP23" s="185" t="s">
        <v>2811</v>
      </c>
      <c r="EQ23" s="185" t="s">
        <v>2811</v>
      </c>
      <c r="ER23" s="185" t="s">
        <v>2925</v>
      </c>
      <c r="ES23" s="185" t="s">
        <v>2811</v>
      </c>
      <c r="ET23" s="185" t="s">
        <v>2811</v>
      </c>
    </row>
    <row r="24" spans="1:150" x14ac:dyDescent="0.3">
      <c r="A24" s="1"/>
      <c r="B24" s="183" t="s">
        <v>2965</v>
      </c>
      <c r="C24" s="183" t="s">
        <v>169</v>
      </c>
      <c r="D24" s="183" t="s">
        <v>1011</v>
      </c>
      <c r="E24" s="183" t="s">
        <v>2966</v>
      </c>
      <c r="F24" s="183" t="s">
        <v>2967</v>
      </c>
      <c r="G24" s="183" t="s">
        <v>2925</v>
      </c>
      <c r="H24" s="183" t="s">
        <v>2968</v>
      </c>
      <c r="I24" s="183" t="s">
        <v>2969</v>
      </c>
      <c r="J24" s="183" t="s">
        <v>2925</v>
      </c>
      <c r="K24" s="183" t="s">
        <v>2968</v>
      </c>
      <c r="L24" s="183" t="s">
        <v>2969</v>
      </c>
      <c r="M24" s="183" t="s">
        <v>2925</v>
      </c>
      <c r="N24" s="183" t="s">
        <v>2811</v>
      </c>
      <c r="O24" s="183" t="s">
        <v>2811</v>
      </c>
      <c r="P24" s="183" t="s">
        <v>2925</v>
      </c>
      <c r="Q24" s="183" t="s">
        <v>2968</v>
      </c>
      <c r="R24" s="183" t="s">
        <v>2969</v>
      </c>
      <c r="S24" s="183" t="s">
        <v>2925</v>
      </c>
      <c r="T24" s="183" t="s">
        <v>2811</v>
      </c>
      <c r="U24" s="183" t="s">
        <v>2811</v>
      </c>
      <c r="V24" s="183" t="s">
        <v>2925</v>
      </c>
      <c r="W24" s="183" t="s">
        <v>2968</v>
      </c>
      <c r="X24" s="183" t="s">
        <v>2970</v>
      </c>
      <c r="Y24" s="183" t="s">
        <v>2925</v>
      </c>
      <c r="Z24" s="183" t="s">
        <v>2968</v>
      </c>
      <c r="AA24" s="183" t="s">
        <v>2970</v>
      </c>
      <c r="AB24" s="183" t="s">
        <v>2925</v>
      </c>
      <c r="AC24" s="183" t="s">
        <v>2811</v>
      </c>
      <c r="AD24" s="183" t="s">
        <v>2811</v>
      </c>
      <c r="AE24" s="183" t="s">
        <v>2925</v>
      </c>
      <c r="AF24" s="183" t="s">
        <v>2811</v>
      </c>
      <c r="AG24" s="183" t="s">
        <v>2811</v>
      </c>
      <c r="AH24" s="183" t="s">
        <v>2925</v>
      </c>
      <c r="AI24" s="183" t="s">
        <v>2968</v>
      </c>
      <c r="AJ24" s="183" t="s">
        <v>2970</v>
      </c>
      <c r="AK24" s="183" t="s">
        <v>2925</v>
      </c>
      <c r="AL24" s="183" t="s">
        <v>2811</v>
      </c>
      <c r="AM24" s="183" t="s">
        <v>2811</v>
      </c>
      <c r="AN24" s="183" t="s">
        <v>2925</v>
      </c>
      <c r="AO24" s="183" t="s">
        <v>2968</v>
      </c>
      <c r="AP24" s="183" t="s">
        <v>2969</v>
      </c>
      <c r="AQ24" s="183" t="s">
        <v>2925</v>
      </c>
      <c r="AR24" s="183" t="s">
        <v>2811</v>
      </c>
      <c r="AS24" s="183" t="s">
        <v>2971</v>
      </c>
      <c r="AT24" s="183" t="s">
        <v>2925</v>
      </c>
      <c r="AU24" s="183" t="s">
        <v>2811</v>
      </c>
      <c r="AV24" s="183" t="s">
        <v>2971</v>
      </c>
      <c r="AW24" s="183" t="s">
        <v>2925</v>
      </c>
      <c r="AX24" s="183" t="s">
        <v>2811</v>
      </c>
      <c r="AY24" s="183" t="s">
        <v>2971</v>
      </c>
      <c r="AZ24" s="183" t="s">
        <v>2925</v>
      </c>
      <c r="BA24" s="183" t="s">
        <v>2811</v>
      </c>
      <c r="BB24" s="183" t="s">
        <v>2971</v>
      </c>
      <c r="BC24" s="183" t="s">
        <v>2925</v>
      </c>
      <c r="BD24" s="183" t="s">
        <v>2811</v>
      </c>
      <c r="BE24" s="183" t="s">
        <v>2972</v>
      </c>
      <c r="BF24" s="183" t="s">
        <v>2925</v>
      </c>
      <c r="BG24" s="183" t="s">
        <v>2811</v>
      </c>
      <c r="BH24" s="183" t="s">
        <v>2973</v>
      </c>
      <c r="BI24" s="183" t="s">
        <v>2925</v>
      </c>
      <c r="BJ24" s="183" t="s">
        <v>2811</v>
      </c>
      <c r="BK24" s="183" t="s">
        <v>2971</v>
      </c>
      <c r="BL24" s="183" t="s">
        <v>2925</v>
      </c>
      <c r="BM24" s="183" t="s">
        <v>2811</v>
      </c>
      <c r="BN24" s="183" t="s">
        <v>2971</v>
      </c>
      <c r="BO24" s="183" t="s">
        <v>2925</v>
      </c>
      <c r="BP24" s="183" t="s">
        <v>2811</v>
      </c>
      <c r="BQ24" s="183" t="s">
        <v>2971</v>
      </c>
      <c r="BR24" s="183" t="s">
        <v>2925</v>
      </c>
      <c r="BS24" s="183" t="s">
        <v>2811</v>
      </c>
      <c r="BT24" s="183" t="s">
        <v>2974</v>
      </c>
      <c r="BU24" s="183" t="s">
        <v>2925</v>
      </c>
      <c r="BV24" s="183" t="s">
        <v>2811</v>
      </c>
      <c r="BW24" s="183" t="s">
        <v>2811</v>
      </c>
      <c r="BX24" s="183" t="s">
        <v>2925</v>
      </c>
      <c r="BY24" s="183" t="s">
        <v>2811</v>
      </c>
      <c r="BZ24" s="183" t="s">
        <v>2975</v>
      </c>
      <c r="CA24" s="183" t="s">
        <v>2925</v>
      </c>
      <c r="CB24" s="183" t="s">
        <v>2976</v>
      </c>
      <c r="CC24" s="183" t="s">
        <v>2977</v>
      </c>
      <c r="CD24" s="183" t="s">
        <v>2925</v>
      </c>
      <c r="CE24" s="183" t="s">
        <v>2976</v>
      </c>
      <c r="CF24" s="183" t="s">
        <v>2976</v>
      </c>
      <c r="CG24" s="183" t="s">
        <v>2925</v>
      </c>
      <c r="CH24" s="183" t="s">
        <v>2978</v>
      </c>
      <c r="CI24" s="183" t="s">
        <v>2968</v>
      </c>
      <c r="CJ24" s="183" t="s">
        <v>2925</v>
      </c>
      <c r="CK24" s="183" t="s">
        <v>2811</v>
      </c>
      <c r="CL24" s="183" t="s">
        <v>2979</v>
      </c>
      <c r="CM24" s="183" t="s">
        <v>2925</v>
      </c>
      <c r="CN24" s="183" t="s">
        <v>2811</v>
      </c>
      <c r="CO24" s="183" t="s">
        <v>2979</v>
      </c>
      <c r="CP24" s="183" t="s">
        <v>2925</v>
      </c>
      <c r="CQ24" s="183" t="s">
        <v>2811</v>
      </c>
      <c r="CR24" s="183" t="s">
        <v>2979</v>
      </c>
      <c r="CS24" s="183" t="s">
        <v>2925</v>
      </c>
      <c r="CT24" s="183" t="s">
        <v>2978</v>
      </c>
      <c r="CU24" s="183" t="s">
        <v>2968</v>
      </c>
      <c r="CV24" s="183" t="s">
        <v>2925</v>
      </c>
      <c r="CW24" s="183" t="s">
        <v>2978</v>
      </c>
      <c r="CX24" s="183" t="s">
        <v>2968</v>
      </c>
      <c r="CY24" s="183" t="s">
        <v>2925</v>
      </c>
      <c r="CZ24" s="183" t="s">
        <v>2976</v>
      </c>
      <c r="DA24" s="183" t="s">
        <v>2977</v>
      </c>
      <c r="DB24" s="183" t="s">
        <v>2925</v>
      </c>
      <c r="DC24" s="183" t="s">
        <v>2976</v>
      </c>
      <c r="DD24" s="183" t="s">
        <v>2977</v>
      </c>
      <c r="DE24" s="183" t="s">
        <v>2925</v>
      </c>
      <c r="DF24" s="183" t="s">
        <v>2811</v>
      </c>
      <c r="DG24" s="183" t="s">
        <v>2980</v>
      </c>
      <c r="DH24" s="183" t="s">
        <v>2925</v>
      </c>
      <c r="DI24" s="183" t="s">
        <v>2811</v>
      </c>
      <c r="DJ24" s="183" t="s">
        <v>2811</v>
      </c>
      <c r="DK24" s="183" t="s">
        <v>2925</v>
      </c>
      <c r="DL24" s="183" t="s">
        <v>2975</v>
      </c>
      <c r="DM24" s="183" t="s">
        <v>2981</v>
      </c>
      <c r="DN24" s="183" t="s">
        <v>2925</v>
      </c>
      <c r="DO24" s="183" t="s">
        <v>2978</v>
      </c>
      <c r="DP24" s="183" t="s">
        <v>2968</v>
      </c>
      <c r="DQ24" s="183" t="s">
        <v>2925</v>
      </c>
      <c r="DR24" s="183" t="s">
        <v>2811</v>
      </c>
      <c r="DS24" s="183" t="s">
        <v>2811</v>
      </c>
      <c r="DT24" s="183" t="s">
        <v>2925</v>
      </c>
      <c r="DU24" s="183" t="s">
        <v>2811</v>
      </c>
      <c r="DV24" s="183" t="s">
        <v>2811</v>
      </c>
      <c r="DW24" s="183" t="s">
        <v>2925</v>
      </c>
      <c r="DX24" s="183" t="s">
        <v>2811</v>
      </c>
      <c r="DY24" s="183" t="s">
        <v>2811</v>
      </c>
      <c r="DZ24" s="183" t="s">
        <v>2925</v>
      </c>
      <c r="EA24" s="183" t="s">
        <v>2811</v>
      </c>
      <c r="EB24" s="183" t="s">
        <v>2811</v>
      </c>
      <c r="EC24" s="183" t="s">
        <v>2925</v>
      </c>
      <c r="ED24" s="183" t="s">
        <v>2811</v>
      </c>
      <c r="EE24" s="183" t="s">
        <v>2811</v>
      </c>
      <c r="EF24" s="183" t="s">
        <v>2925</v>
      </c>
      <c r="EG24" s="183" t="s">
        <v>2811</v>
      </c>
      <c r="EH24" s="183" t="s">
        <v>2811</v>
      </c>
      <c r="EI24" s="183" t="s">
        <v>2925</v>
      </c>
      <c r="EJ24" s="183" t="s">
        <v>2811</v>
      </c>
      <c r="EK24" s="183" t="s">
        <v>2811</v>
      </c>
      <c r="EL24" s="183" t="s">
        <v>2925</v>
      </c>
      <c r="EM24" s="183" t="s">
        <v>2811</v>
      </c>
      <c r="EN24" s="183" t="s">
        <v>2811</v>
      </c>
      <c r="EO24" s="183" t="s">
        <v>2925</v>
      </c>
      <c r="EP24" s="183" t="s">
        <v>2811</v>
      </c>
      <c r="EQ24" s="183" t="s">
        <v>2811</v>
      </c>
      <c r="ER24" s="183" t="s">
        <v>2925</v>
      </c>
      <c r="ES24" s="183" t="s">
        <v>2811</v>
      </c>
      <c r="ET24" s="183" t="s">
        <v>2811</v>
      </c>
    </row>
    <row r="25" spans="1:150" x14ac:dyDescent="0.3">
      <c r="A25" s="1"/>
      <c r="B25" s="184" t="s">
        <v>2982</v>
      </c>
      <c r="C25" s="184" t="s">
        <v>169</v>
      </c>
      <c r="D25" s="184" t="s">
        <v>1011</v>
      </c>
      <c r="E25" s="184" t="s">
        <v>2983</v>
      </c>
      <c r="F25" s="184" t="s">
        <v>2984</v>
      </c>
      <c r="G25" s="185" t="s">
        <v>2925</v>
      </c>
      <c r="H25" s="185" t="s">
        <v>2985</v>
      </c>
      <c r="I25" s="185" t="s">
        <v>2986</v>
      </c>
      <c r="J25" s="185" t="s">
        <v>2925</v>
      </c>
      <c r="K25" s="185" t="s">
        <v>2985</v>
      </c>
      <c r="L25" s="185" t="s">
        <v>2986</v>
      </c>
      <c r="M25" s="185" t="s">
        <v>2925</v>
      </c>
      <c r="N25" s="185" t="s">
        <v>2811</v>
      </c>
      <c r="O25" s="185" t="s">
        <v>2811</v>
      </c>
      <c r="P25" s="185" t="s">
        <v>2925</v>
      </c>
      <c r="Q25" s="185" t="s">
        <v>2985</v>
      </c>
      <c r="R25" s="185" t="s">
        <v>2986</v>
      </c>
      <c r="S25" s="185" t="s">
        <v>2925</v>
      </c>
      <c r="T25" s="185" t="s">
        <v>2811</v>
      </c>
      <c r="U25" s="185" t="s">
        <v>2811</v>
      </c>
      <c r="V25" s="185" t="s">
        <v>2925</v>
      </c>
      <c r="W25" s="185" t="s">
        <v>2985</v>
      </c>
      <c r="X25" s="185" t="s">
        <v>2987</v>
      </c>
      <c r="Y25" s="185" t="s">
        <v>2925</v>
      </c>
      <c r="Z25" s="185" t="s">
        <v>2985</v>
      </c>
      <c r="AA25" s="185" t="s">
        <v>2987</v>
      </c>
      <c r="AB25" s="185" t="s">
        <v>2925</v>
      </c>
      <c r="AC25" s="185" t="s">
        <v>2811</v>
      </c>
      <c r="AD25" s="185" t="s">
        <v>2811</v>
      </c>
      <c r="AE25" s="185" t="s">
        <v>2925</v>
      </c>
      <c r="AF25" s="185" t="s">
        <v>2811</v>
      </c>
      <c r="AG25" s="185" t="s">
        <v>2811</v>
      </c>
      <c r="AH25" s="185" t="s">
        <v>2925</v>
      </c>
      <c r="AI25" s="185" t="s">
        <v>2985</v>
      </c>
      <c r="AJ25" s="185" t="s">
        <v>2987</v>
      </c>
      <c r="AK25" s="185" t="s">
        <v>2925</v>
      </c>
      <c r="AL25" s="185" t="s">
        <v>2811</v>
      </c>
      <c r="AM25" s="185" t="s">
        <v>2811</v>
      </c>
      <c r="AN25" s="185" t="s">
        <v>2925</v>
      </c>
      <c r="AO25" s="185" t="s">
        <v>2985</v>
      </c>
      <c r="AP25" s="185" t="s">
        <v>2986</v>
      </c>
      <c r="AQ25" s="185" t="s">
        <v>2925</v>
      </c>
      <c r="AR25" s="185" t="s">
        <v>2811</v>
      </c>
      <c r="AS25" s="185" t="s">
        <v>2988</v>
      </c>
      <c r="AT25" s="185" t="s">
        <v>2925</v>
      </c>
      <c r="AU25" s="185" t="s">
        <v>2811</v>
      </c>
      <c r="AV25" s="185" t="s">
        <v>2988</v>
      </c>
      <c r="AW25" s="185" t="s">
        <v>2925</v>
      </c>
      <c r="AX25" s="185" t="s">
        <v>2811</v>
      </c>
      <c r="AY25" s="185" t="s">
        <v>2988</v>
      </c>
      <c r="AZ25" s="185" t="s">
        <v>2925</v>
      </c>
      <c r="BA25" s="185" t="s">
        <v>2811</v>
      </c>
      <c r="BB25" s="185" t="s">
        <v>2988</v>
      </c>
      <c r="BC25" s="185" t="s">
        <v>2925</v>
      </c>
      <c r="BD25" s="185" t="s">
        <v>2811</v>
      </c>
      <c r="BE25" s="185" t="s">
        <v>2989</v>
      </c>
      <c r="BF25" s="185" t="s">
        <v>2925</v>
      </c>
      <c r="BG25" s="185" t="s">
        <v>2811</v>
      </c>
      <c r="BH25" s="185" t="s">
        <v>2988</v>
      </c>
      <c r="BI25" s="185" t="s">
        <v>2925</v>
      </c>
      <c r="BJ25" s="185" t="s">
        <v>2811</v>
      </c>
      <c r="BK25" s="185" t="s">
        <v>2988</v>
      </c>
      <c r="BL25" s="185" t="s">
        <v>2925</v>
      </c>
      <c r="BM25" s="185" t="s">
        <v>2811</v>
      </c>
      <c r="BN25" s="185" t="s">
        <v>2988</v>
      </c>
      <c r="BO25" s="185" t="s">
        <v>2925</v>
      </c>
      <c r="BP25" s="185" t="s">
        <v>2811</v>
      </c>
      <c r="BQ25" s="185" t="s">
        <v>2988</v>
      </c>
      <c r="BR25" s="185" t="s">
        <v>2925</v>
      </c>
      <c r="BS25" s="185" t="s">
        <v>2811</v>
      </c>
      <c r="BT25" s="185" t="s">
        <v>2990</v>
      </c>
      <c r="BU25" s="185" t="s">
        <v>2925</v>
      </c>
      <c r="BV25" s="185" t="s">
        <v>2811</v>
      </c>
      <c r="BW25" s="185" t="s">
        <v>2811</v>
      </c>
      <c r="BX25" s="185" t="s">
        <v>2925</v>
      </c>
      <c r="BY25" s="185" t="s">
        <v>2811</v>
      </c>
      <c r="BZ25" s="185" t="s">
        <v>2991</v>
      </c>
      <c r="CA25" s="185" t="s">
        <v>2925</v>
      </c>
      <c r="CB25" s="185" t="s">
        <v>2992</v>
      </c>
      <c r="CC25" s="185" t="s">
        <v>2993</v>
      </c>
      <c r="CD25" s="185" t="s">
        <v>2925</v>
      </c>
      <c r="CE25" s="185" t="s">
        <v>2992</v>
      </c>
      <c r="CF25" s="185" t="s">
        <v>2992</v>
      </c>
      <c r="CG25" s="185" t="s">
        <v>2925</v>
      </c>
      <c r="CH25" s="185" t="s">
        <v>2994</v>
      </c>
      <c r="CI25" s="185" t="s">
        <v>2985</v>
      </c>
      <c r="CJ25" s="185" t="s">
        <v>2925</v>
      </c>
      <c r="CK25" s="185" t="s">
        <v>2811</v>
      </c>
      <c r="CL25" s="185" t="s">
        <v>2995</v>
      </c>
      <c r="CM25" s="185" t="s">
        <v>2925</v>
      </c>
      <c r="CN25" s="185" t="s">
        <v>2811</v>
      </c>
      <c r="CO25" s="185" t="s">
        <v>2995</v>
      </c>
      <c r="CP25" s="185" t="s">
        <v>2925</v>
      </c>
      <c r="CQ25" s="185" t="s">
        <v>2811</v>
      </c>
      <c r="CR25" s="185" t="s">
        <v>2995</v>
      </c>
      <c r="CS25" s="185" t="s">
        <v>2925</v>
      </c>
      <c r="CT25" s="185" t="s">
        <v>2994</v>
      </c>
      <c r="CU25" s="185" t="s">
        <v>2985</v>
      </c>
      <c r="CV25" s="185" t="s">
        <v>2925</v>
      </c>
      <c r="CW25" s="185" t="s">
        <v>2994</v>
      </c>
      <c r="CX25" s="185" t="s">
        <v>2985</v>
      </c>
      <c r="CY25" s="185" t="s">
        <v>2925</v>
      </c>
      <c r="CZ25" s="185" t="s">
        <v>2992</v>
      </c>
      <c r="DA25" s="185" t="s">
        <v>2993</v>
      </c>
      <c r="DB25" s="185" t="s">
        <v>2925</v>
      </c>
      <c r="DC25" s="185" t="s">
        <v>2992</v>
      </c>
      <c r="DD25" s="185" t="s">
        <v>2993</v>
      </c>
      <c r="DE25" s="185" t="s">
        <v>2925</v>
      </c>
      <c r="DF25" s="185" t="s">
        <v>2811</v>
      </c>
      <c r="DG25" s="185" t="s">
        <v>2996</v>
      </c>
      <c r="DH25" s="185" t="s">
        <v>2925</v>
      </c>
      <c r="DI25" s="185" t="s">
        <v>2811</v>
      </c>
      <c r="DJ25" s="185" t="s">
        <v>2811</v>
      </c>
      <c r="DK25" s="185" t="s">
        <v>2925</v>
      </c>
      <c r="DL25" s="185" t="s">
        <v>2991</v>
      </c>
      <c r="DM25" s="185" t="s">
        <v>2997</v>
      </c>
      <c r="DN25" s="185" t="s">
        <v>2925</v>
      </c>
      <c r="DO25" s="185" t="s">
        <v>2994</v>
      </c>
      <c r="DP25" s="185" t="s">
        <v>2985</v>
      </c>
      <c r="DQ25" s="185" t="s">
        <v>2925</v>
      </c>
      <c r="DR25" s="185" t="s">
        <v>2811</v>
      </c>
      <c r="DS25" s="185" t="s">
        <v>2811</v>
      </c>
      <c r="DT25" s="185" t="s">
        <v>2925</v>
      </c>
      <c r="DU25" s="185" t="s">
        <v>2811</v>
      </c>
      <c r="DV25" s="185" t="s">
        <v>2811</v>
      </c>
      <c r="DW25" s="185" t="s">
        <v>2925</v>
      </c>
      <c r="DX25" s="185" t="s">
        <v>2811</v>
      </c>
      <c r="DY25" s="185" t="s">
        <v>2811</v>
      </c>
      <c r="DZ25" s="185" t="s">
        <v>2925</v>
      </c>
      <c r="EA25" s="185" t="s">
        <v>2811</v>
      </c>
      <c r="EB25" s="185" t="s">
        <v>2811</v>
      </c>
      <c r="EC25" s="185" t="s">
        <v>2925</v>
      </c>
      <c r="ED25" s="185" t="s">
        <v>2811</v>
      </c>
      <c r="EE25" s="185" t="s">
        <v>2811</v>
      </c>
      <c r="EF25" s="185" t="s">
        <v>2925</v>
      </c>
      <c r="EG25" s="185" t="s">
        <v>2811</v>
      </c>
      <c r="EH25" s="185" t="s">
        <v>2811</v>
      </c>
      <c r="EI25" s="185" t="s">
        <v>2925</v>
      </c>
      <c r="EJ25" s="185" t="s">
        <v>2811</v>
      </c>
      <c r="EK25" s="185" t="s">
        <v>2811</v>
      </c>
      <c r="EL25" s="185" t="s">
        <v>2925</v>
      </c>
      <c r="EM25" s="185" t="s">
        <v>2811</v>
      </c>
      <c r="EN25" s="185" t="s">
        <v>2811</v>
      </c>
      <c r="EO25" s="185" t="s">
        <v>2925</v>
      </c>
      <c r="EP25" s="185" t="s">
        <v>2811</v>
      </c>
      <c r="EQ25" s="185" t="s">
        <v>2811</v>
      </c>
      <c r="ER25" s="185" t="s">
        <v>2925</v>
      </c>
      <c r="ES25" s="185" t="s">
        <v>2811</v>
      </c>
      <c r="ET25" s="185" t="s">
        <v>2811</v>
      </c>
    </row>
    <row r="26" spans="1:150" x14ac:dyDescent="0.3">
      <c r="A26" s="1"/>
      <c r="B26" s="184" t="s">
        <v>2998</v>
      </c>
      <c r="C26" s="184" t="s">
        <v>169</v>
      </c>
      <c r="D26" s="184" t="s">
        <v>1011</v>
      </c>
      <c r="E26" s="184" t="s">
        <v>2999</v>
      </c>
      <c r="F26" s="184" t="s">
        <v>3000</v>
      </c>
      <c r="G26" s="185" t="s">
        <v>2925</v>
      </c>
      <c r="H26" s="185" t="s">
        <v>2985</v>
      </c>
      <c r="I26" s="185" t="s">
        <v>2986</v>
      </c>
      <c r="J26" s="185" t="s">
        <v>2925</v>
      </c>
      <c r="K26" s="185" t="s">
        <v>2985</v>
      </c>
      <c r="L26" s="185" t="s">
        <v>2986</v>
      </c>
      <c r="M26" s="185" t="s">
        <v>2925</v>
      </c>
      <c r="N26" s="185" t="s">
        <v>2811</v>
      </c>
      <c r="O26" s="185" t="s">
        <v>2811</v>
      </c>
      <c r="P26" s="185" t="s">
        <v>2925</v>
      </c>
      <c r="Q26" s="185" t="s">
        <v>2985</v>
      </c>
      <c r="R26" s="185" t="s">
        <v>2986</v>
      </c>
      <c r="S26" s="185" t="s">
        <v>2925</v>
      </c>
      <c r="T26" s="185" t="s">
        <v>2811</v>
      </c>
      <c r="U26" s="185" t="s">
        <v>2811</v>
      </c>
      <c r="V26" s="185" t="s">
        <v>2925</v>
      </c>
      <c r="W26" s="185" t="s">
        <v>2985</v>
      </c>
      <c r="X26" s="185" t="s">
        <v>2987</v>
      </c>
      <c r="Y26" s="185" t="s">
        <v>2925</v>
      </c>
      <c r="Z26" s="185" t="s">
        <v>2985</v>
      </c>
      <c r="AA26" s="185" t="s">
        <v>2987</v>
      </c>
      <c r="AB26" s="185" t="s">
        <v>2925</v>
      </c>
      <c r="AC26" s="185" t="s">
        <v>2811</v>
      </c>
      <c r="AD26" s="185" t="s">
        <v>2811</v>
      </c>
      <c r="AE26" s="185" t="s">
        <v>2925</v>
      </c>
      <c r="AF26" s="185" t="s">
        <v>2811</v>
      </c>
      <c r="AG26" s="185" t="s">
        <v>2811</v>
      </c>
      <c r="AH26" s="185" t="s">
        <v>2925</v>
      </c>
      <c r="AI26" s="185" t="s">
        <v>2985</v>
      </c>
      <c r="AJ26" s="185" t="s">
        <v>2987</v>
      </c>
      <c r="AK26" s="185" t="s">
        <v>2925</v>
      </c>
      <c r="AL26" s="185" t="s">
        <v>2811</v>
      </c>
      <c r="AM26" s="185" t="s">
        <v>2811</v>
      </c>
      <c r="AN26" s="185" t="s">
        <v>2925</v>
      </c>
      <c r="AO26" s="185" t="s">
        <v>2985</v>
      </c>
      <c r="AP26" s="185" t="s">
        <v>2986</v>
      </c>
      <c r="AQ26" s="185" t="s">
        <v>2925</v>
      </c>
      <c r="AR26" s="185" t="s">
        <v>2811</v>
      </c>
      <c r="AS26" s="185" t="s">
        <v>2988</v>
      </c>
      <c r="AT26" s="185" t="s">
        <v>2925</v>
      </c>
      <c r="AU26" s="185" t="s">
        <v>2811</v>
      </c>
      <c r="AV26" s="185" t="s">
        <v>2988</v>
      </c>
      <c r="AW26" s="185" t="s">
        <v>2925</v>
      </c>
      <c r="AX26" s="185" t="s">
        <v>2811</v>
      </c>
      <c r="AY26" s="185" t="s">
        <v>2988</v>
      </c>
      <c r="AZ26" s="185" t="s">
        <v>2925</v>
      </c>
      <c r="BA26" s="185" t="s">
        <v>2811</v>
      </c>
      <c r="BB26" s="185" t="s">
        <v>2988</v>
      </c>
      <c r="BC26" s="185" t="s">
        <v>2925</v>
      </c>
      <c r="BD26" s="185" t="s">
        <v>2811</v>
      </c>
      <c r="BE26" s="185" t="s">
        <v>2989</v>
      </c>
      <c r="BF26" s="185" t="s">
        <v>2925</v>
      </c>
      <c r="BG26" s="185" t="s">
        <v>2811</v>
      </c>
      <c r="BH26" s="185" t="s">
        <v>2988</v>
      </c>
      <c r="BI26" s="185" t="s">
        <v>2925</v>
      </c>
      <c r="BJ26" s="185" t="s">
        <v>2811</v>
      </c>
      <c r="BK26" s="185" t="s">
        <v>2988</v>
      </c>
      <c r="BL26" s="185" t="s">
        <v>2925</v>
      </c>
      <c r="BM26" s="185" t="s">
        <v>2811</v>
      </c>
      <c r="BN26" s="185" t="s">
        <v>2988</v>
      </c>
      <c r="BO26" s="185" t="s">
        <v>2925</v>
      </c>
      <c r="BP26" s="185" t="s">
        <v>2811</v>
      </c>
      <c r="BQ26" s="185" t="s">
        <v>2988</v>
      </c>
      <c r="BR26" s="185" t="s">
        <v>2925</v>
      </c>
      <c r="BS26" s="185" t="s">
        <v>2811</v>
      </c>
      <c r="BT26" s="185" t="s">
        <v>2990</v>
      </c>
      <c r="BU26" s="185" t="s">
        <v>2925</v>
      </c>
      <c r="BV26" s="185" t="s">
        <v>2811</v>
      </c>
      <c r="BW26" s="185" t="s">
        <v>2811</v>
      </c>
      <c r="BX26" s="185" t="s">
        <v>2925</v>
      </c>
      <c r="BY26" s="185" t="s">
        <v>2811</v>
      </c>
      <c r="BZ26" s="185" t="s">
        <v>2991</v>
      </c>
      <c r="CA26" s="185" t="s">
        <v>2925</v>
      </c>
      <c r="CB26" s="185" t="s">
        <v>2992</v>
      </c>
      <c r="CC26" s="185" t="s">
        <v>2993</v>
      </c>
      <c r="CD26" s="185" t="s">
        <v>2925</v>
      </c>
      <c r="CE26" s="185" t="s">
        <v>2992</v>
      </c>
      <c r="CF26" s="185" t="s">
        <v>2992</v>
      </c>
      <c r="CG26" s="185" t="s">
        <v>2925</v>
      </c>
      <c r="CH26" s="185" t="s">
        <v>2994</v>
      </c>
      <c r="CI26" s="185" t="s">
        <v>2985</v>
      </c>
      <c r="CJ26" s="185" t="s">
        <v>2925</v>
      </c>
      <c r="CK26" s="185" t="s">
        <v>2811</v>
      </c>
      <c r="CL26" s="185" t="s">
        <v>2995</v>
      </c>
      <c r="CM26" s="185" t="s">
        <v>2925</v>
      </c>
      <c r="CN26" s="185" t="s">
        <v>2811</v>
      </c>
      <c r="CO26" s="185" t="s">
        <v>2995</v>
      </c>
      <c r="CP26" s="185" t="s">
        <v>2925</v>
      </c>
      <c r="CQ26" s="185" t="s">
        <v>2811</v>
      </c>
      <c r="CR26" s="185" t="s">
        <v>2995</v>
      </c>
      <c r="CS26" s="185" t="s">
        <v>2925</v>
      </c>
      <c r="CT26" s="185" t="s">
        <v>2994</v>
      </c>
      <c r="CU26" s="185" t="s">
        <v>2985</v>
      </c>
      <c r="CV26" s="185" t="s">
        <v>2925</v>
      </c>
      <c r="CW26" s="185" t="s">
        <v>2994</v>
      </c>
      <c r="CX26" s="185" t="s">
        <v>2985</v>
      </c>
      <c r="CY26" s="185" t="s">
        <v>2925</v>
      </c>
      <c r="CZ26" s="185" t="s">
        <v>2992</v>
      </c>
      <c r="DA26" s="185" t="s">
        <v>2993</v>
      </c>
      <c r="DB26" s="185" t="s">
        <v>2925</v>
      </c>
      <c r="DC26" s="185" t="s">
        <v>2992</v>
      </c>
      <c r="DD26" s="185" t="s">
        <v>2993</v>
      </c>
      <c r="DE26" s="185" t="s">
        <v>2925</v>
      </c>
      <c r="DF26" s="185" t="s">
        <v>2811</v>
      </c>
      <c r="DG26" s="185" t="s">
        <v>2996</v>
      </c>
      <c r="DH26" s="185" t="s">
        <v>2925</v>
      </c>
      <c r="DI26" s="185" t="s">
        <v>2811</v>
      </c>
      <c r="DJ26" s="185" t="s">
        <v>2811</v>
      </c>
      <c r="DK26" s="185" t="s">
        <v>2925</v>
      </c>
      <c r="DL26" s="185" t="s">
        <v>2991</v>
      </c>
      <c r="DM26" s="185" t="s">
        <v>2997</v>
      </c>
      <c r="DN26" s="185" t="s">
        <v>2925</v>
      </c>
      <c r="DO26" s="185" t="s">
        <v>2994</v>
      </c>
      <c r="DP26" s="185" t="s">
        <v>2985</v>
      </c>
      <c r="DQ26" s="185" t="s">
        <v>2925</v>
      </c>
      <c r="DR26" s="185" t="s">
        <v>2811</v>
      </c>
      <c r="DS26" s="185" t="s">
        <v>2811</v>
      </c>
      <c r="DT26" s="185" t="s">
        <v>2925</v>
      </c>
      <c r="DU26" s="185" t="s">
        <v>2811</v>
      </c>
      <c r="DV26" s="185" t="s">
        <v>2811</v>
      </c>
      <c r="DW26" s="185" t="s">
        <v>2925</v>
      </c>
      <c r="DX26" s="185" t="s">
        <v>2811</v>
      </c>
      <c r="DY26" s="185" t="s">
        <v>2811</v>
      </c>
      <c r="DZ26" s="185" t="s">
        <v>2925</v>
      </c>
      <c r="EA26" s="185" t="s">
        <v>2811</v>
      </c>
      <c r="EB26" s="185" t="s">
        <v>2811</v>
      </c>
      <c r="EC26" s="185" t="s">
        <v>2925</v>
      </c>
      <c r="ED26" s="185" t="s">
        <v>2811</v>
      </c>
      <c r="EE26" s="185" t="s">
        <v>2811</v>
      </c>
      <c r="EF26" s="185" t="s">
        <v>2925</v>
      </c>
      <c r="EG26" s="185" t="s">
        <v>2811</v>
      </c>
      <c r="EH26" s="185" t="s">
        <v>2811</v>
      </c>
      <c r="EI26" s="185" t="s">
        <v>2925</v>
      </c>
      <c r="EJ26" s="185" t="s">
        <v>2811</v>
      </c>
      <c r="EK26" s="185" t="s">
        <v>2811</v>
      </c>
      <c r="EL26" s="185" t="s">
        <v>2925</v>
      </c>
      <c r="EM26" s="185" t="s">
        <v>2811</v>
      </c>
      <c r="EN26" s="185" t="s">
        <v>2811</v>
      </c>
      <c r="EO26" s="185" t="s">
        <v>2925</v>
      </c>
      <c r="EP26" s="185" t="s">
        <v>2811</v>
      </c>
      <c r="EQ26" s="185" t="s">
        <v>2811</v>
      </c>
      <c r="ER26" s="185" t="s">
        <v>2925</v>
      </c>
      <c r="ES26" s="185" t="s">
        <v>2811</v>
      </c>
      <c r="ET26" s="185" t="s">
        <v>2811</v>
      </c>
    </row>
    <row r="27" spans="1:150" x14ac:dyDescent="0.3">
      <c r="A27" s="1"/>
      <c r="B27" s="184" t="s">
        <v>3001</v>
      </c>
      <c r="C27" s="184" t="s">
        <v>169</v>
      </c>
      <c r="D27" s="184" t="s">
        <v>1011</v>
      </c>
      <c r="E27" s="184" t="s">
        <v>3002</v>
      </c>
      <c r="F27" s="184" t="s">
        <v>3003</v>
      </c>
      <c r="G27" s="185" t="s">
        <v>2925</v>
      </c>
      <c r="H27" s="185" t="s">
        <v>2985</v>
      </c>
      <c r="I27" s="185" t="s">
        <v>2986</v>
      </c>
      <c r="J27" s="185" t="s">
        <v>2925</v>
      </c>
      <c r="K27" s="185" t="s">
        <v>2985</v>
      </c>
      <c r="L27" s="185" t="s">
        <v>2986</v>
      </c>
      <c r="M27" s="185" t="s">
        <v>2925</v>
      </c>
      <c r="N27" s="185" t="s">
        <v>2811</v>
      </c>
      <c r="O27" s="185" t="s">
        <v>2811</v>
      </c>
      <c r="P27" s="185" t="s">
        <v>2925</v>
      </c>
      <c r="Q27" s="185" t="s">
        <v>2985</v>
      </c>
      <c r="R27" s="185" t="s">
        <v>2986</v>
      </c>
      <c r="S27" s="185" t="s">
        <v>2925</v>
      </c>
      <c r="T27" s="185" t="s">
        <v>2811</v>
      </c>
      <c r="U27" s="185" t="s">
        <v>2811</v>
      </c>
      <c r="V27" s="185" t="s">
        <v>2925</v>
      </c>
      <c r="W27" s="185" t="s">
        <v>2985</v>
      </c>
      <c r="X27" s="185" t="s">
        <v>2987</v>
      </c>
      <c r="Y27" s="185" t="s">
        <v>2925</v>
      </c>
      <c r="Z27" s="185" t="s">
        <v>2985</v>
      </c>
      <c r="AA27" s="185" t="s">
        <v>2987</v>
      </c>
      <c r="AB27" s="185" t="s">
        <v>2925</v>
      </c>
      <c r="AC27" s="185" t="s">
        <v>2811</v>
      </c>
      <c r="AD27" s="185" t="s">
        <v>2811</v>
      </c>
      <c r="AE27" s="185" t="s">
        <v>2925</v>
      </c>
      <c r="AF27" s="185" t="s">
        <v>2811</v>
      </c>
      <c r="AG27" s="185" t="s">
        <v>2811</v>
      </c>
      <c r="AH27" s="185" t="s">
        <v>2925</v>
      </c>
      <c r="AI27" s="185" t="s">
        <v>2985</v>
      </c>
      <c r="AJ27" s="185" t="s">
        <v>2987</v>
      </c>
      <c r="AK27" s="185" t="s">
        <v>2925</v>
      </c>
      <c r="AL27" s="185" t="s">
        <v>2811</v>
      </c>
      <c r="AM27" s="185" t="s">
        <v>2811</v>
      </c>
      <c r="AN27" s="185" t="s">
        <v>2925</v>
      </c>
      <c r="AO27" s="185" t="s">
        <v>2985</v>
      </c>
      <c r="AP27" s="185" t="s">
        <v>2986</v>
      </c>
      <c r="AQ27" s="185" t="s">
        <v>2925</v>
      </c>
      <c r="AR27" s="185" t="s">
        <v>2811</v>
      </c>
      <c r="AS27" s="185" t="s">
        <v>2988</v>
      </c>
      <c r="AT27" s="185" t="s">
        <v>2925</v>
      </c>
      <c r="AU27" s="185" t="s">
        <v>2811</v>
      </c>
      <c r="AV27" s="185" t="s">
        <v>2988</v>
      </c>
      <c r="AW27" s="185" t="s">
        <v>2925</v>
      </c>
      <c r="AX27" s="185" t="s">
        <v>2811</v>
      </c>
      <c r="AY27" s="185" t="s">
        <v>2988</v>
      </c>
      <c r="AZ27" s="185" t="s">
        <v>2925</v>
      </c>
      <c r="BA27" s="185" t="s">
        <v>2811</v>
      </c>
      <c r="BB27" s="185" t="s">
        <v>2988</v>
      </c>
      <c r="BC27" s="185" t="s">
        <v>2925</v>
      </c>
      <c r="BD27" s="185" t="s">
        <v>2811</v>
      </c>
      <c r="BE27" s="185" t="s">
        <v>2989</v>
      </c>
      <c r="BF27" s="185" t="s">
        <v>2925</v>
      </c>
      <c r="BG27" s="185" t="s">
        <v>2811</v>
      </c>
      <c r="BH27" s="185" t="s">
        <v>2988</v>
      </c>
      <c r="BI27" s="185" t="s">
        <v>2925</v>
      </c>
      <c r="BJ27" s="185" t="s">
        <v>2811</v>
      </c>
      <c r="BK27" s="185" t="s">
        <v>2988</v>
      </c>
      <c r="BL27" s="185" t="s">
        <v>2925</v>
      </c>
      <c r="BM27" s="185" t="s">
        <v>2811</v>
      </c>
      <c r="BN27" s="185" t="s">
        <v>2988</v>
      </c>
      <c r="BO27" s="185" t="s">
        <v>2925</v>
      </c>
      <c r="BP27" s="185" t="s">
        <v>2811</v>
      </c>
      <c r="BQ27" s="185" t="s">
        <v>2988</v>
      </c>
      <c r="BR27" s="185" t="s">
        <v>2925</v>
      </c>
      <c r="BS27" s="185" t="s">
        <v>2811</v>
      </c>
      <c r="BT27" s="185" t="s">
        <v>2990</v>
      </c>
      <c r="BU27" s="185" t="s">
        <v>2925</v>
      </c>
      <c r="BV27" s="185" t="s">
        <v>2811</v>
      </c>
      <c r="BW27" s="185" t="s">
        <v>2811</v>
      </c>
      <c r="BX27" s="185" t="s">
        <v>2925</v>
      </c>
      <c r="BY27" s="185" t="s">
        <v>2811</v>
      </c>
      <c r="BZ27" s="185" t="s">
        <v>2991</v>
      </c>
      <c r="CA27" s="185" t="s">
        <v>2925</v>
      </c>
      <c r="CB27" s="185" t="s">
        <v>2992</v>
      </c>
      <c r="CC27" s="185" t="s">
        <v>2993</v>
      </c>
      <c r="CD27" s="185" t="s">
        <v>2925</v>
      </c>
      <c r="CE27" s="185" t="s">
        <v>2992</v>
      </c>
      <c r="CF27" s="185" t="s">
        <v>2992</v>
      </c>
      <c r="CG27" s="185" t="s">
        <v>2925</v>
      </c>
      <c r="CH27" s="185" t="s">
        <v>2994</v>
      </c>
      <c r="CI27" s="185" t="s">
        <v>2985</v>
      </c>
      <c r="CJ27" s="185" t="s">
        <v>2925</v>
      </c>
      <c r="CK27" s="185" t="s">
        <v>2811</v>
      </c>
      <c r="CL27" s="185" t="s">
        <v>2995</v>
      </c>
      <c r="CM27" s="185" t="s">
        <v>2925</v>
      </c>
      <c r="CN27" s="185" t="s">
        <v>2811</v>
      </c>
      <c r="CO27" s="185" t="s">
        <v>2995</v>
      </c>
      <c r="CP27" s="185" t="s">
        <v>2925</v>
      </c>
      <c r="CQ27" s="185" t="s">
        <v>2811</v>
      </c>
      <c r="CR27" s="185" t="s">
        <v>2995</v>
      </c>
      <c r="CS27" s="185" t="s">
        <v>2925</v>
      </c>
      <c r="CT27" s="185" t="s">
        <v>2994</v>
      </c>
      <c r="CU27" s="185" t="s">
        <v>2985</v>
      </c>
      <c r="CV27" s="185" t="s">
        <v>2925</v>
      </c>
      <c r="CW27" s="185" t="s">
        <v>2994</v>
      </c>
      <c r="CX27" s="185" t="s">
        <v>2985</v>
      </c>
      <c r="CY27" s="185" t="s">
        <v>2925</v>
      </c>
      <c r="CZ27" s="185" t="s">
        <v>2992</v>
      </c>
      <c r="DA27" s="185" t="s">
        <v>2993</v>
      </c>
      <c r="DB27" s="185" t="s">
        <v>2925</v>
      </c>
      <c r="DC27" s="185" t="s">
        <v>2992</v>
      </c>
      <c r="DD27" s="185" t="s">
        <v>2993</v>
      </c>
      <c r="DE27" s="185" t="s">
        <v>2925</v>
      </c>
      <c r="DF27" s="185" t="s">
        <v>2811</v>
      </c>
      <c r="DG27" s="185" t="s">
        <v>2996</v>
      </c>
      <c r="DH27" s="185" t="s">
        <v>2925</v>
      </c>
      <c r="DI27" s="185" t="s">
        <v>2811</v>
      </c>
      <c r="DJ27" s="185" t="s">
        <v>2811</v>
      </c>
      <c r="DK27" s="185" t="s">
        <v>2925</v>
      </c>
      <c r="DL27" s="185" t="s">
        <v>2991</v>
      </c>
      <c r="DM27" s="185" t="s">
        <v>2997</v>
      </c>
      <c r="DN27" s="185" t="s">
        <v>2925</v>
      </c>
      <c r="DO27" s="185" t="s">
        <v>2994</v>
      </c>
      <c r="DP27" s="185" t="s">
        <v>2985</v>
      </c>
      <c r="DQ27" s="185" t="s">
        <v>2925</v>
      </c>
      <c r="DR27" s="185" t="s">
        <v>2811</v>
      </c>
      <c r="DS27" s="185" t="s">
        <v>2811</v>
      </c>
      <c r="DT27" s="185" t="s">
        <v>2925</v>
      </c>
      <c r="DU27" s="185" t="s">
        <v>2811</v>
      </c>
      <c r="DV27" s="185" t="s">
        <v>2811</v>
      </c>
      <c r="DW27" s="185" t="s">
        <v>2925</v>
      </c>
      <c r="DX27" s="185" t="s">
        <v>2811</v>
      </c>
      <c r="DY27" s="185" t="s">
        <v>2811</v>
      </c>
      <c r="DZ27" s="185" t="s">
        <v>2925</v>
      </c>
      <c r="EA27" s="185" t="s">
        <v>2811</v>
      </c>
      <c r="EB27" s="185" t="s">
        <v>2811</v>
      </c>
      <c r="EC27" s="185" t="s">
        <v>2925</v>
      </c>
      <c r="ED27" s="185" t="s">
        <v>2811</v>
      </c>
      <c r="EE27" s="185" t="s">
        <v>2811</v>
      </c>
      <c r="EF27" s="185" t="s">
        <v>2925</v>
      </c>
      <c r="EG27" s="185" t="s">
        <v>2811</v>
      </c>
      <c r="EH27" s="185" t="s">
        <v>2811</v>
      </c>
      <c r="EI27" s="185" t="s">
        <v>2925</v>
      </c>
      <c r="EJ27" s="185" t="s">
        <v>2811</v>
      </c>
      <c r="EK27" s="185" t="s">
        <v>2811</v>
      </c>
      <c r="EL27" s="185" t="s">
        <v>2925</v>
      </c>
      <c r="EM27" s="185" t="s">
        <v>2811</v>
      </c>
      <c r="EN27" s="185" t="s">
        <v>2811</v>
      </c>
      <c r="EO27" s="185" t="s">
        <v>2925</v>
      </c>
      <c r="EP27" s="185" t="s">
        <v>2811</v>
      </c>
      <c r="EQ27" s="185" t="s">
        <v>2811</v>
      </c>
      <c r="ER27" s="185" t="s">
        <v>2925</v>
      </c>
      <c r="ES27" s="185" t="s">
        <v>2811</v>
      </c>
      <c r="ET27" s="185" t="s">
        <v>2811</v>
      </c>
    </row>
    <row r="28" spans="1:150" x14ac:dyDescent="0.3">
      <c r="A28" s="1"/>
      <c r="B28" s="184" t="s">
        <v>3004</v>
      </c>
      <c r="C28" s="184" t="s">
        <v>169</v>
      </c>
      <c r="D28" s="184" t="s">
        <v>1011</v>
      </c>
      <c r="E28" s="184" t="s">
        <v>3005</v>
      </c>
      <c r="F28" s="184" t="s">
        <v>3006</v>
      </c>
      <c r="G28" s="185" t="s">
        <v>2925</v>
      </c>
      <c r="H28" s="185" t="s">
        <v>2985</v>
      </c>
      <c r="I28" s="185" t="s">
        <v>2986</v>
      </c>
      <c r="J28" s="185" t="s">
        <v>2925</v>
      </c>
      <c r="K28" s="185" t="s">
        <v>2985</v>
      </c>
      <c r="L28" s="185" t="s">
        <v>2986</v>
      </c>
      <c r="M28" s="185" t="s">
        <v>2925</v>
      </c>
      <c r="N28" s="185" t="s">
        <v>2811</v>
      </c>
      <c r="O28" s="185" t="s">
        <v>2811</v>
      </c>
      <c r="P28" s="185" t="s">
        <v>2925</v>
      </c>
      <c r="Q28" s="185" t="s">
        <v>2985</v>
      </c>
      <c r="R28" s="185" t="s">
        <v>2986</v>
      </c>
      <c r="S28" s="185" t="s">
        <v>2925</v>
      </c>
      <c r="T28" s="185" t="s">
        <v>2811</v>
      </c>
      <c r="U28" s="185" t="s">
        <v>2811</v>
      </c>
      <c r="V28" s="185" t="s">
        <v>2925</v>
      </c>
      <c r="W28" s="185" t="s">
        <v>2985</v>
      </c>
      <c r="X28" s="185" t="s">
        <v>2987</v>
      </c>
      <c r="Y28" s="185" t="s">
        <v>2925</v>
      </c>
      <c r="Z28" s="185" t="s">
        <v>2985</v>
      </c>
      <c r="AA28" s="185" t="s">
        <v>2987</v>
      </c>
      <c r="AB28" s="185" t="s">
        <v>2925</v>
      </c>
      <c r="AC28" s="185" t="s">
        <v>2811</v>
      </c>
      <c r="AD28" s="185" t="s">
        <v>2811</v>
      </c>
      <c r="AE28" s="185" t="s">
        <v>2925</v>
      </c>
      <c r="AF28" s="185" t="s">
        <v>2811</v>
      </c>
      <c r="AG28" s="185" t="s">
        <v>2811</v>
      </c>
      <c r="AH28" s="185" t="s">
        <v>2925</v>
      </c>
      <c r="AI28" s="185" t="s">
        <v>2985</v>
      </c>
      <c r="AJ28" s="185" t="s">
        <v>2987</v>
      </c>
      <c r="AK28" s="185" t="s">
        <v>2925</v>
      </c>
      <c r="AL28" s="185" t="s">
        <v>2811</v>
      </c>
      <c r="AM28" s="185" t="s">
        <v>2811</v>
      </c>
      <c r="AN28" s="185" t="s">
        <v>2925</v>
      </c>
      <c r="AO28" s="185" t="s">
        <v>2985</v>
      </c>
      <c r="AP28" s="185" t="s">
        <v>2986</v>
      </c>
      <c r="AQ28" s="185" t="s">
        <v>2925</v>
      </c>
      <c r="AR28" s="185" t="s">
        <v>2811</v>
      </c>
      <c r="AS28" s="185" t="s">
        <v>2988</v>
      </c>
      <c r="AT28" s="185" t="s">
        <v>2925</v>
      </c>
      <c r="AU28" s="185" t="s">
        <v>2811</v>
      </c>
      <c r="AV28" s="185" t="s">
        <v>2988</v>
      </c>
      <c r="AW28" s="185" t="s">
        <v>2925</v>
      </c>
      <c r="AX28" s="185" t="s">
        <v>2811</v>
      </c>
      <c r="AY28" s="185" t="s">
        <v>2988</v>
      </c>
      <c r="AZ28" s="185" t="s">
        <v>2925</v>
      </c>
      <c r="BA28" s="185" t="s">
        <v>2811</v>
      </c>
      <c r="BB28" s="185" t="s">
        <v>2988</v>
      </c>
      <c r="BC28" s="185" t="s">
        <v>2925</v>
      </c>
      <c r="BD28" s="185" t="s">
        <v>2811</v>
      </c>
      <c r="BE28" s="185" t="s">
        <v>2989</v>
      </c>
      <c r="BF28" s="185" t="s">
        <v>2925</v>
      </c>
      <c r="BG28" s="185" t="s">
        <v>2811</v>
      </c>
      <c r="BH28" s="185" t="s">
        <v>2988</v>
      </c>
      <c r="BI28" s="185" t="s">
        <v>2925</v>
      </c>
      <c r="BJ28" s="185" t="s">
        <v>2811</v>
      </c>
      <c r="BK28" s="185" t="s">
        <v>2988</v>
      </c>
      <c r="BL28" s="185" t="s">
        <v>2925</v>
      </c>
      <c r="BM28" s="185" t="s">
        <v>2811</v>
      </c>
      <c r="BN28" s="185" t="s">
        <v>2988</v>
      </c>
      <c r="BO28" s="185" t="s">
        <v>2925</v>
      </c>
      <c r="BP28" s="185" t="s">
        <v>2811</v>
      </c>
      <c r="BQ28" s="185" t="s">
        <v>2988</v>
      </c>
      <c r="BR28" s="185" t="s">
        <v>2925</v>
      </c>
      <c r="BS28" s="185" t="s">
        <v>2811</v>
      </c>
      <c r="BT28" s="185" t="s">
        <v>2990</v>
      </c>
      <c r="BU28" s="185" t="s">
        <v>2925</v>
      </c>
      <c r="BV28" s="185" t="s">
        <v>2811</v>
      </c>
      <c r="BW28" s="185" t="s">
        <v>2811</v>
      </c>
      <c r="BX28" s="185" t="s">
        <v>2925</v>
      </c>
      <c r="BY28" s="185" t="s">
        <v>2811</v>
      </c>
      <c r="BZ28" s="185" t="s">
        <v>2991</v>
      </c>
      <c r="CA28" s="185" t="s">
        <v>2925</v>
      </c>
      <c r="CB28" s="185" t="s">
        <v>2992</v>
      </c>
      <c r="CC28" s="185" t="s">
        <v>2993</v>
      </c>
      <c r="CD28" s="185" t="s">
        <v>2925</v>
      </c>
      <c r="CE28" s="185" t="s">
        <v>2992</v>
      </c>
      <c r="CF28" s="185" t="s">
        <v>2992</v>
      </c>
      <c r="CG28" s="185" t="s">
        <v>2925</v>
      </c>
      <c r="CH28" s="185" t="s">
        <v>2994</v>
      </c>
      <c r="CI28" s="185" t="s">
        <v>2985</v>
      </c>
      <c r="CJ28" s="185" t="s">
        <v>2925</v>
      </c>
      <c r="CK28" s="185" t="s">
        <v>2811</v>
      </c>
      <c r="CL28" s="185" t="s">
        <v>2995</v>
      </c>
      <c r="CM28" s="185" t="s">
        <v>2925</v>
      </c>
      <c r="CN28" s="185" t="s">
        <v>2811</v>
      </c>
      <c r="CO28" s="185" t="s">
        <v>2995</v>
      </c>
      <c r="CP28" s="185" t="s">
        <v>2925</v>
      </c>
      <c r="CQ28" s="185" t="s">
        <v>2811</v>
      </c>
      <c r="CR28" s="185" t="s">
        <v>2995</v>
      </c>
      <c r="CS28" s="185" t="s">
        <v>2925</v>
      </c>
      <c r="CT28" s="185" t="s">
        <v>2994</v>
      </c>
      <c r="CU28" s="185" t="s">
        <v>2985</v>
      </c>
      <c r="CV28" s="185" t="s">
        <v>2925</v>
      </c>
      <c r="CW28" s="185" t="s">
        <v>2994</v>
      </c>
      <c r="CX28" s="185" t="s">
        <v>2985</v>
      </c>
      <c r="CY28" s="185" t="s">
        <v>2925</v>
      </c>
      <c r="CZ28" s="185" t="s">
        <v>2992</v>
      </c>
      <c r="DA28" s="185" t="s">
        <v>2993</v>
      </c>
      <c r="DB28" s="185" t="s">
        <v>2925</v>
      </c>
      <c r="DC28" s="185" t="s">
        <v>2992</v>
      </c>
      <c r="DD28" s="185" t="s">
        <v>2993</v>
      </c>
      <c r="DE28" s="185" t="s">
        <v>2925</v>
      </c>
      <c r="DF28" s="185" t="s">
        <v>2811</v>
      </c>
      <c r="DG28" s="185" t="s">
        <v>2996</v>
      </c>
      <c r="DH28" s="185" t="s">
        <v>2925</v>
      </c>
      <c r="DI28" s="185" t="s">
        <v>2811</v>
      </c>
      <c r="DJ28" s="185" t="s">
        <v>2811</v>
      </c>
      <c r="DK28" s="185" t="s">
        <v>2925</v>
      </c>
      <c r="DL28" s="185" t="s">
        <v>2991</v>
      </c>
      <c r="DM28" s="185" t="s">
        <v>2997</v>
      </c>
      <c r="DN28" s="185" t="s">
        <v>2925</v>
      </c>
      <c r="DO28" s="185" t="s">
        <v>2994</v>
      </c>
      <c r="DP28" s="185" t="s">
        <v>2985</v>
      </c>
      <c r="DQ28" s="185" t="s">
        <v>2925</v>
      </c>
      <c r="DR28" s="185" t="s">
        <v>2811</v>
      </c>
      <c r="DS28" s="185" t="s">
        <v>2811</v>
      </c>
      <c r="DT28" s="185" t="s">
        <v>2925</v>
      </c>
      <c r="DU28" s="185" t="s">
        <v>2811</v>
      </c>
      <c r="DV28" s="185" t="s">
        <v>2811</v>
      </c>
      <c r="DW28" s="185" t="s">
        <v>2925</v>
      </c>
      <c r="DX28" s="185" t="s">
        <v>2811</v>
      </c>
      <c r="DY28" s="185" t="s">
        <v>2811</v>
      </c>
      <c r="DZ28" s="185" t="s">
        <v>2925</v>
      </c>
      <c r="EA28" s="185" t="s">
        <v>2811</v>
      </c>
      <c r="EB28" s="185" t="s">
        <v>2811</v>
      </c>
      <c r="EC28" s="185" t="s">
        <v>2925</v>
      </c>
      <c r="ED28" s="185" t="s">
        <v>2811</v>
      </c>
      <c r="EE28" s="185" t="s">
        <v>2811</v>
      </c>
      <c r="EF28" s="185" t="s">
        <v>2925</v>
      </c>
      <c r="EG28" s="185" t="s">
        <v>2811</v>
      </c>
      <c r="EH28" s="185" t="s">
        <v>2811</v>
      </c>
      <c r="EI28" s="185" t="s">
        <v>2925</v>
      </c>
      <c r="EJ28" s="185" t="s">
        <v>2811</v>
      </c>
      <c r="EK28" s="185" t="s">
        <v>2811</v>
      </c>
      <c r="EL28" s="185" t="s">
        <v>2925</v>
      </c>
      <c r="EM28" s="185" t="s">
        <v>2811</v>
      </c>
      <c r="EN28" s="185" t="s">
        <v>2811</v>
      </c>
      <c r="EO28" s="185" t="s">
        <v>2925</v>
      </c>
      <c r="EP28" s="185" t="s">
        <v>2811</v>
      </c>
      <c r="EQ28" s="185" t="s">
        <v>2811</v>
      </c>
      <c r="ER28" s="185" t="s">
        <v>2925</v>
      </c>
      <c r="ES28" s="185" t="s">
        <v>2811</v>
      </c>
      <c r="ET28" s="185" t="s">
        <v>2811</v>
      </c>
    </row>
    <row r="29" spans="1:150" x14ac:dyDescent="0.3">
      <c r="A29" s="1"/>
      <c r="B29" s="183" t="s">
        <v>3007</v>
      </c>
      <c r="C29" s="183" t="s">
        <v>169</v>
      </c>
      <c r="D29" s="183" t="s">
        <v>1177</v>
      </c>
      <c r="E29" s="183" t="s">
        <v>3008</v>
      </c>
      <c r="F29" s="183" t="s">
        <v>3009</v>
      </c>
      <c r="G29" s="183" t="s">
        <v>2925</v>
      </c>
      <c r="H29" s="183" t="s">
        <v>2811</v>
      </c>
      <c r="I29" s="183" t="s">
        <v>2811</v>
      </c>
      <c r="J29" s="183" t="s">
        <v>2925</v>
      </c>
      <c r="K29" s="183" t="s">
        <v>2811</v>
      </c>
      <c r="L29" s="183" t="s">
        <v>2811</v>
      </c>
      <c r="M29" s="183" t="s">
        <v>2925</v>
      </c>
      <c r="N29" s="183" t="s">
        <v>2811</v>
      </c>
      <c r="O29" s="183" t="s">
        <v>2811</v>
      </c>
      <c r="P29" s="183" t="s">
        <v>2925</v>
      </c>
      <c r="Q29" s="183" t="s">
        <v>2811</v>
      </c>
      <c r="R29" s="183" t="s">
        <v>2811</v>
      </c>
      <c r="S29" s="183" t="s">
        <v>2925</v>
      </c>
      <c r="T29" s="183" t="s">
        <v>2811</v>
      </c>
      <c r="U29" s="183" t="s">
        <v>2811</v>
      </c>
      <c r="V29" s="183" t="s">
        <v>2925</v>
      </c>
      <c r="W29" s="183" t="s">
        <v>2811</v>
      </c>
      <c r="X29" s="183" t="s">
        <v>2811</v>
      </c>
      <c r="Y29" s="183" t="s">
        <v>2925</v>
      </c>
      <c r="Z29" s="183" t="s">
        <v>2811</v>
      </c>
      <c r="AA29" s="183" t="s">
        <v>2811</v>
      </c>
      <c r="AB29" s="183" t="s">
        <v>2925</v>
      </c>
      <c r="AC29" s="183" t="s">
        <v>2811</v>
      </c>
      <c r="AD29" s="183" t="s">
        <v>2811</v>
      </c>
      <c r="AE29" s="183" t="s">
        <v>2925</v>
      </c>
      <c r="AF29" s="183" t="s">
        <v>2811</v>
      </c>
      <c r="AG29" s="183" t="s">
        <v>2811</v>
      </c>
      <c r="AH29" s="183" t="s">
        <v>2925</v>
      </c>
      <c r="AI29" s="183" t="s">
        <v>2811</v>
      </c>
      <c r="AJ29" s="183" t="s">
        <v>2811</v>
      </c>
      <c r="AK29" s="183" t="s">
        <v>2925</v>
      </c>
      <c r="AL29" s="183" t="s">
        <v>2811</v>
      </c>
      <c r="AM29" s="183" t="s">
        <v>2811</v>
      </c>
      <c r="AN29" s="183" t="s">
        <v>2925</v>
      </c>
      <c r="AO29" s="183" t="s">
        <v>2811</v>
      </c>
      <c r="AP29" s="183" t="s">
        <v>2811</v>
      </c>
      <c r="AQ29" s="183" t="s">
        <v>2925</v>
      </c>
      <c r="AR29" s="183" t="s">
        <v>2811</v>
      </c>
      <c r="AS29" s="183" t="s">
        <v>2811</v>
      </c>
      <c r="AT29" s="183" t="s">
        <v>2925</v>
      </c>
      <c r="AU29" s="183" t="s">
        <v>2811</v>
      </c>
      <c r="AV29" s="183" t="s">
        <v>2811</v>
      </c>
      <c r="AW29" s="183" t="s">
        <v>2925</v>
      </c>
      <c r="AX29" s="183" t="s">
        <v>2811</v>
      </c>
      <c r="AY29" s="183" t="s">
        <v>2811</v>
      </c>
      <c r="AZ29" s="183" t="s">
        <v>2925</v>
      </c>
      <c r="BA29" s="183" t="s">
        <v>2811</v>
      </c>
      <c r="BB29" s="183" t="s">
        <v>2811</v>
      </c>
      <c r="BC29" s="183" t="s">
        <v>2925</v>
      </c>
      <c r="BD29" s="183" t="s">
        <v>2811</v>
      </c>
      <c r="BE29" s="183" t="s">
        <v>2811</v>
      </c>
      <c r="BF29" s="183" t="s">
        <v>2925</v>
      </c>
      <c r="BG29" s="183" t="s">
        <v>2811</v>
      </c>
      <c r="BH29" s="183" t="s">
        <v>2811</v>
      </c>
      <c r="BI29" s="183" t="s">
        <v>2925</v>
      </c>
      <c r="BJ29" s="183" t="s">
        <v>2811</v>
      </c>
      <c r="BK29" s="183" t="s">
        <v>2811</v>
      </c>
      <c r="BL29" s="183" t="s">
        <v>2925</v>
      </c>
      <c r="BM29" s="183" t="s">
        <v>2811</v>
      </c>
      <c r="BN29" s="183" t="s">
        <v>2811</v>
      </c>
      <c r="BO29" s="183" t="s">
        <v>2925</v>
      </c>
      <c r="BP29" s="183" t="s">
        <v>2811</v>
      </c>
      <c r="BQ29" s="183" t="s">
        <v>2811</v>
      </c>
      <c r="BR29" s="183" t="s">
        <v>2925</v>
      </c>
      <c r="BS29" s="183" t="s">
        <v>2811</v>
      </c>
      <c r="BT29" s="183" t="s">
        <v>2811</v>
      </c>
      <c r="BU29" s="183" t="s">
        <v>2925</v>
      </c>
      <c r="BV29" s="183" t="s">
        <v>2811</v>
      </c>
      <c r="BW29" s="183" t="s">
        <v>2811</v>
      </c>
      <c r="BX29" s="183" t="s">
        <v>2925</v>
      </c>
      <c r="BY29" s="183" t="s">
        <v>2811</v>
      </c>
      <c r="BZ29" s="183" t="s">
        <v>2811</v>
      </c>
      <c r="CA29" s="183" t="s">
        <v>2925</v>
      </c>
      <c r="CB29" s="183" t="s">
        <v>3010</v>
      </c>
      <c r="CC29" s="183" t="s">
        <v>3011</v>
      </c>
      <c r="CD29" s="183" t="s">
        <v>2925</v>
      </c>
      <c r="CE29" s="183" t="s">
        <v>3010</v>
      </c>
      <c r="CF29" s="183" t="s">
        <v>3010</v>
      </c>
      <c r="CG29" s="183" t="s">
        <v>2925</v>
      </c>
      <c r="CH29" s="183" t="s">
        <v>2811</v>
      </c>
      <c r="CI29" s="183" t="s">
        <v>2811</v>
      </c>
      <c r="CJ29" s="183" t="s">
        <v>2925</v>
      </c>
      <c r="CK29" s="183" t="s">
        <v>2811</v>
      </c>
      <c r="CL29" s="183" t="s">
        <v>2811</v>
      </c>
      <c r="CM29" s="183" t="s">
        <v>2925</v>
      </c>
      <c r="CN29" s="183" t="s">
        <v>2811</v>
      </c>
      <c r="CO29" s="183" t="s">
        <v>2811</v>
      </c>
      <c r="CP29" s="183" t="s">
        <v>2925</v>
      </c>
      <c r="CQ29" s="183" t="s">
        <v>2811</v>
      </c>
      <c r="CR29" s="183" t="s">
        <v>2811</v>
      </c>
      <c r="CS29" s="183" t="s">
        <v>2925</v>
      </c>
      <c r="CT29" s="183" t="s">
        <v>2811</v>
      </c>
      <c r="CU29" s="183" t="s">
        <v>2811</v>
      </c>
      <c r="CV29" s="183" t="s">
        <v>2925</v>
      </c>
      <c r="CW29" s="183" t="s">
        <v>2811</v>
      </c>
      <c r="CX29" s="183" t="s">
        <v>2811</v>
      </c>
      <c r="CY29" s="183" t="s">
        <v>2925</v>
      </c>
      <c r="CZ29" s="183" t="s">
        <v>2811</v>
      </c>
      <c r="DA29" s="183" t="s">
        <v>2811</v>
      </c>
      <c r="DB29" s="183" t="s">
        <v>2925</v>
      </c>
      <c r="DC29" s="183" t="s">
        <v>2811</v>
      </c>
      <c r="DD29" s="183" t="s">
        <v>2811</v>
      </c>
      <c r="DE29" s="183" t="s">
        <v>2925</v>
      </c>
      <c r="DF29" s="183" t="s">
        <v>2811</v>
      </c>
      <c r="DG29" s="183" t="s">
        <v>2811</v>
      </c>
      <c r="DH29" s="183" t="s">
        <v>2925</v>
      </c>
      <c r="DI29" s="183" t="s">
        <v>2811</v>
      </c>
      <c r="DJ29" s="183" t="s">
        <v>2811</v>
      </c>
      <c r="DK29" s="183" t="s">
        <v>2925</v>
      </c>
      <c r="DL29" s="183" t="s">
        <v>2811</v>
      </c>
      <c r="DM29" s="183" t="s">
        <v>2811</v>
      </c>
      <c r="DN29" s="183" t="s">
        <v>2925</v>
      </c>
      <c r="DO29" s="183" t="s">
        <v>2811</v>
      </c>
      <c r="DP29" s="183" t="s">
        <v>2811</v>
      </c>
      <c r="DQ29" s="183" t="s">
        <v>2925</v>
      </c>
      <c r="DR29" s="183" t="s">
        <v>2811</v>
      </c>
      <c r="DS29" s="183" t="s">
        <v>2811</v>
      </c>
      <c r="DT29" s="183" t="s">
        <v>2925</v>
      </c>
      <c r="DU29" s="183" t="s">
        <v>2811</v>
      </c>
      <c r="DV29" s="183" t="s">
        <v>2811</v>
      </c>
      <c r="DW29" s="183" t="s">
        <v>2925</v>
      </c>
      <c r="DX29" s="183" t="s">
        <v>2811</v>
      </c>
      <c r="DY29" s="183" t="s">
        <v>2811</v>
      </c>
      <c r="DZ29" s="183" t="s">
        <v>2925</v>
      </c>
      <c r="EA29" s="183" t="s">
        <v>2811</v>
      </c>
      <c r="EB29" s="183" t="s">
        <v>2811</v>
      </c>
      <c r="EC29" s="183" t="s">
        <v>2925</v>
      </c>
      <c r="ED29" s="183" t="s">
        <v>2811</v>
      </c>
      <c r="EE29" s="183" t="s">
        <v>2811</v>
      </c>
      <c r="EF29" s="183" t="s">
        <v>2925</v>
      </c>
      <c r="EG29" s="183" t="s">
        <v>2811</v>
      </c>
      <c r="EH29" s="183" t="s">
        <v>2811</v>
      </c>
      <c r="EI29" s="183" t="s">
        <v>2925</v>
      </c>
      <c r="EJ29" s="183" t="s">
        <v>2811</v>
      </c>
      <c r="EK29" s="183" t="s">
        <v>2811</v>
      </c>
      <c r="EL29" s="183" t="s">
        <v>2925</v>
      </c>
      <c r="EM29" s="183" t="s">
        <v>2811</v>
      </c>
      <c r="EN29" s="183" t="s">
        <v>2811</v>
      </c>
      <c r="EO29" s="183" t="s">
        <v>2925</v>
      </c>
      <c r="EP29" s="183" t="s">
        <v>2811</v>
      </c>
      <c r="EQ29" s="183" t="s">
        <v>2811</v>
      </c>
      <c r="ER29" s="183" t="s">
        <v>2925</v>
      </c>
      <c r="ES29" s="183" t="s">
        <v>2811</v>
      </c>
      <c r="ET29" s="183" t="s">
        <v>2811</v>
      </c>
    </row>
    <row r="30" spans="1:150" x14ac:dyDescent="0.3">
      <c r="A30" s="1"/>
      <c r="B30" s="184" t="s">
        <v>3012</v>
      </c>
      <c r="C30" s="184" t="s">
        <v>169</v>
      </c>
      <c r="D30" s="184" t="s">
        <v>1177</v>
      </c>
      <c r="E30" s="184" t="s">
        <v>3013</v>
      </c>
      <c r="F30" s="184" t="s">
        <v>3014</v>
      </c>
      <c r="G30" s="185" t="s">
        <v>2925</v>
      </c>
      <c r="H30" s="185" t="s">
        <v>2811</v>
      </c>
      <c r="I30" s="185" t="s">
        <v>2811</v>
      </c>
      <c r="J30" s="185" t="s">
        <v>2925</v>
      </c>
      <c r="K30" s="185" t="s">
        <v>2811</v>
      </c>
      <c r="L30" s="185" t="s">
        <v>2811</v>
      </c>
      <c r="M30" s="185" t="s">
        <v>2925</v>
      </c>
      <c r="N30" s="185" t="s">
        <v>2811</v>
      </c>
      <c r="O30" s="185" t="s">
        <v>2811</v>
      </c>
      <c r="P30" s="185" t="s">
        <v>2925</v>
      </c>
      <c r="Q30" s="185" t="s">
        <v>2811</v>
      </c>
      <c r="R30" s="185" t="s">
        <v>2811</v>
      </c>
      <c r="S30" s="185" t="s">
        <v>2925</v>
      </c>
      <c r="T30" s="185" t="s">
        <v>2811</v>
      </c>
      <c r="U30" s="185" t="s">
        <v>2811</v>
      </c>
      <c r="V30" s="185" t="s">
        <v>2925</v>
      </c>
      <c r="W30" s="185" t="s">
        <v>2811</v>
      </c>
      <c r="X30" s="185" t="s">
        <v>2811</v>
      </c>
      <c r="Y30" s="185" t="s">
        <v>2925</v>
      </c>
      <c r="Z30" s="185" t="s">
        <v>2811</v>
      </c>
      <c r="AA30" s="185" t="s">
        <v>2811</v>
      </c>
      <c r="AB30" s="185" t="s">
        <v>2925</v>
      </c>
      <c r="AC30" s="185" t="s">
        <v>2811</v>
      </c>
      <c r="AD30" s="185" t="s">
        <v>2811</v>
      </c>
      <c r="AE30" s="185" t="s">
        <v>2925</v>
      </c>
      <c r="AF30" s="185" t="s">
        <v>2811</v>
      </c>
      <c r="AG30" s="185" t="s">
        <v>2811</v>
      </c>
      <c r="AH30" s="185" t="s">
        <v>2925</v>
      </c>
      <c r="AI30" s="185" t="s">
        <v>2811</v>
      </c>
      <c r="AJ30" s="185" t="s">
        <v>2811</v>
      </c>
      <c r="AK30" s="185" t="s">
        <v>2925</v>
      </c>
      <c r="AL30" s="185" t="s">
        <v>2811</v>
      </c>
      <c r="AM30" s="185" t="s">
        <v>2811</v>
      </c>
      <c r="AN30" s="185" t="s">
        <v>2925</v>
      </c>
      <c r="AO30" s="185" t="s">
        <v>2811</v>
      </c>
      <c r="AP30" s="185" t="s">
        <v>2811</v>
      </c>
      <c r="AQ30" s="185" t="s">
        <v>2925</v>
      </c>
      <c r="AR30" s="185" t="s">
        <v>2811</v>
      </c>
      <c r="AS30" s="185" t="s">
        <v>2811</v>
      </c>
      <c r="AT30" s="185" t="s">
        <v>2925</v>
      </c>
      <c r="AU30" s="185" t="s">
        <v>2811</v>
      </c>
      <c r="AV30" s="185" t="s">
        <v>2811</v>
      </c>
      <c r="AW30" s="185" t="s">
        <v>2925</v>
      </c>
      <c r="AX30" s="185" t="s">
        <v>2811</v>
      </c>
      <c r="AY30" s="185" t="s">
        <v>2811</v>
      </c>
      <c r="AZ30" s="185" t="s">
        <v>2925</v>
      </c>
      <c r="BA30" s="185" t="s">
        <v>2811</v>
      </c>
      <c r="BB30" s="185" t="s">
        <v>2811</v>
      </c>
      <c r="BC30" s="185" t="s">
        <v>2925</v>
      </c>
      <c r="BD30" s="185" t="s">
        <v>2811</v>
      </c>
      <c r="BE30" s="185" t="s">
        <v>2811</v>
      </c>
      <c r="BF30" s="185" t="s">
        <v>2925</v>
      </c>
      <c r="BG30" s="185" t="s">
        <v>2811</v>
      </c>
      <c r="BH30" s="185" t="s">
        <v>2811</v>
      </c>
      <c r="BI30" s="185" t="s">
        <v>2925</v>
      </c>
      <c r="BJ30" s="185" t="s">
        <v>2811</v>
      </c>
      <c r="BK30" s="185" t="s">
        <v>2811</v>
      </c>
      <c r="BL30" s="185" t="s">
        <v>2925</v>
      </c>
      <c r="BM30" s="185" t="s">
        <v>2811</v>
      </c>
      <c r="BN30" s="185" t="s">
        <v>2811</v>
      </c>
      <c r="BO30" s="185" t="s">
        <v>2925</v>
      </c>
      <c r="BP30" s="185" t="s">
        <v>2811</v>
      </c>
      <c r="BQ30" s="185" t="s">
        <v>2811</v>
      </c>
      <c r="BR30" s="185" t="s">
        <v>2925</v>
      </c>
      <c r="BS30" s="185" t="s">
        <v>2811</v>
      </c>
      <c r="BT30" s="185" t="s">
        <v>2811</v>
      </c>
      <c r="BU30" s="185" t="s">
        <v>2925</v>
      </c>
      <c r="BV30" s="185" t="s">
        <v>2811</v>
      </c>
      <c r="BW30" s="185" t="s">
        <v>2811</v>
      </c>
      <c r="BX30" s="185" t="s">
        <v>2925</v>
      </c>
      <c r="BY30" s="185" t="s">
        <v>2811</v>
      </c>
      <c r="BZ30" s="185" t="s">
        <v>2811</v>
      </c>
      <c r="CA30" s="185" t="s">
        <v>2925</v>
      </c>
      <c r="CB30" s="185" t="s">
        <v>3010</v>
      </c>
      <c r="CC30" s="185" t="s">
        <v>2811</v>
      </c>
      <c r="CD30" s="185" t="s">
        <v>2925</v>
      </c>
      <c r="CE30" s="185" t="s">
        <v>3010</v>
      </c>
      <c r="CF30" s="185" t="s">
        <v>2811</v>
      </c>
      <c r="CG30" s="185" t="s">
        <v>2925</v>
      </c>
      <c r="CH30" s="185" t="s">
        <v>2811</v>
      </c>
      <c r="CI30" s="185" t="s">
        <v>2811</v>
      </c>
      <c r="CJ30" s="185" t="s">
        <v>2925</v>
      </c>
      <c r="CK30" s="185" t="s">
        <v>2811</v>
      </c>
      <c r="CL30" s="185" t="s">
        <v>2811</v>
      </c>
      <c r="CM30" s="185" t="s">
        <v>2925</v>
      </c>
      <c r="CN30" s="185" t="s">
        <v>2811</v>
      </c>
      <c r="CO30" s="185" t="s">
        <v>2811</v>
      </c>
      <c r="CP30" s="185" t="s">
        <v>2925</v>
      </c>
      <c r="CQ30" s="185" t="s">
        <v>2811</v>
      </c>
      <c r="CR30" s="185" t="s">
        <v>2811</v>
      </c>
      <c r="CS30" s="185" t="s">
        <v>2925</v>
      </c>
      <c r="CT30" s="185" t="s">
        <v>2811</v>
      </c>
      <c r="CU30" s="185" t="s">
        <v>2811</v>
      </c>
      <c r="CV30" s="185" t="s">
        <v>2925</v>
      </c>
      <c r="CW30" s="185" t="s">
        <v>2811</v>
      </c>
      <c r="CX30" s="185" t="s">
        <v>2811</v>
      </c>
      <c r="CY30" s="185" t="s">
        <v>2925</v>
      </c>
      <c r="CZ30" s="185" t="s">
        <v>2811</v>
      </c>
      <c r="DA30" s="185" t="s">
        <v>2811</v>
      </c>
      <c r="DB30" s="185" t="s">
        <v>2925</v>
      </c>
      <c r="DC30" s="185" t="s">
        <v>2811</v>
      </c>
      <c r="DD30" s="185" t="s">
        <v>2811</v>
      </c>
      <c r="DE30" s="185" t="s">
        <v>2925</v>
      </c>
      <c r="DF30" s="185" t="s">
        <v>2811</v>
      </c>
      <c r="DG30" s="185" t="s">
        <v>2811</v>
      </c>
      <c r="DH30" s="185" t="s">
        <v>2925</v>
      </c>
      <c r="DI30" s="185" t="s">
        <v>2811</v>
      </c>
      <c r="DJ30" s="185" t="s">
        <v>2811</v>
      </c>
      <c r="DK30" s="185" t="s">
        <v>2925</v>
      </c>
      <c r="DL30" s="185" t="s">
        <v>2811</v>
      </c>
      <c r="DM30" s="185" t="s">
        <v>2811</v>
      </c>
      <c r="DN30" s="185" t="s">
        <v>2925</v>
      </c>
      <c r="DO30" s="185" t="s">
        <v>2811</v>
      </c>
      <c r="DP30" s="185" t="s">
        <v>2811</v>
      </c>
      <c r="DQ30" s="185" t="s">
        <v>2925</v>
      </c>
      <c r="DR30" s="185" t="s">
        <v>2811</v>
      </c>
      <c r="DS30" s="185" t="s">
        <v>2811</v>
      </c>
      <c r="DT30" s="185" t="s">
        <v>2925</v>
      </c>
      <c r="DU30" s="185" t="s">
        <v>2811</v>
      </c>
      <c r="DV30" s="185" t="s">
        <v>2811</v>
      </c>
      <c r="DW30" s="185" t="s">
        <v>2925</v>
      </c>
      <c r="DX30" s="185" t="s">
        <v>2811</v>
      </c>
      <c r="DY30" s="185" t="s">
        <v>2811</v>
      </c>
      <c r="DZ30" s="185" t="s">
        <v>2925</v>
      </c>
      <c r="EA30" s="185" t="s">
        <v>2811</v>
      </c>
      <c r="EB30" s="185" t="s">
        <v>2811</v>
      </c>
      <c r="EC30" s="185" t="s">
        <v>2925</v>
      </c>
      <c r="ED30" s="185" t="s">
        <v>2811</v>
      </c>
      <c r="EE30" s="185" t="s">
        <v>2811</v>
      </c>
      <c r="EF30" s="185" t="s">
        <v>2925</v>
      </c>
      <c r="EG30" s="185" t="s">
        <v>2811</v>
      </c>
      <c r="EH30" s="185" t="s">
        <v>2811</v>
      </c>
      <c r="EI30" s="185" t="s">
        <v>2925</v>
      </c>
      <c r="EJ30" s="185" t="s">
        <v>2811</v>
      </c>
      <c r="EK30" s="185" t="s">
        <v>2811</v>
      </c>
      <c r="EL30" s="185" t="s">
        <v>2925</v>
      </c>
      <c r="EM30" s="185" t="s">
        <v>2811</v>
      </c>
      <c r="EN30" s="185" t="s">
        <v>2811</v>
      </c>
      <c r="EO30" s="185" t="s">
        <v>2925</v>
      </c>
      <c r="EP30" s="185" t="s">
        <v>2811</v>
      </c>
      <c r="EQ30" s="185" t="s">
        <v>2811</v>
      </c>
      <c r="ER30" s="185" t="s">
        <v>2925</v>
      </c>
      <c r="ES30" s="185" t="s">
        <v>2811</v>
      </c>
      <c r="ET30" s="185" t="s">
        <v>2811</v>
      </c>
    </row>
    <row r="31" spans="1:150" x14ac:dyDescent="0.3">
      <c r="A31" s="1"/>
      <c r="B31" s="184" t="s">
        <v>3015</v>
      </c>
      <c r="C31" s="184" t="s">
        <v>169</v>
      </c>
      <c r="D31" s="184" t="s">
        <v>1177</v>
      </c>
      <c r="E31" s="184" t="s">
        <v>3016</v>
      </c>
      <c r="F31" s="184" t="s">
        <v>3017</v>
      </c>
      <c r="G31" s="185" t="s">
        <v>2925</v>
      </c>
      <c r="H31" s="185" t="s">
        <v>2811</v>
      </c>
      <c r="I31" s="185" t="s">
        <v>2811</v>
      </c>
      <c r="J31" s="185" t="s">
        <v>2925</v>
      </c>
      <c r="K31" s="185" t="s">
        <v>2811</v>
      </c>
      <c r="L31" s="185" t="s">
        <v>2811</v>
      </c>
      <c r="M31" s="185" t="s">
        <v>2925</v>
      </c>
      <c r="N31" s="185" t="s">
        <v>2811</v>
      </c>
      <c r="O31" s="185" t="s">
        <v>2811</v>
      </c>
      <c r="P31" s="185" t="s">
        <v>2925</v>
      </c>
      <c r="Q31" s="185" t="s">
        <v>2811</v>
      </c>
      <c r="R31" s="185" t="s">
        <v>2811</v>
      </c>
      <c r="S31" s="185" t="s">
        <v>2925</v>
      </c>
      <c r="T31" s="185" t="s">
        <v>2811</v>
      </c>
      <c r="U31" s="185" t="s">
        <v>2811</v>
      </c>
      <c r="V31" s="185" t="s">
        <v>2925</v>
      </c>
      <c r="W31" s="185" t="s">
        <v>2811</v>
      </c>
      <c r="X31" s="185" t="s">
        <v>2811</v>
      </c>
      <c r="Y31" s="185" t="s">
        <v>2925</v>
      </c>
      <c r="Z31" s="185" t="s">
        <v>2811</v>
      </c>
      <c r="AA31" s="185" t="s">
        <v>2811</v>
      </c>
      <c r="AB31" s="185" t="s">
        <v>2925</v>
      </c>
      <c r="AC31" s="185" t="s">
        <v>2811</v>
      </c>
      <c r="AD31" s="185" t="s">
        <v>2811</v>
      </c>
      <c r="AE31" s="185" t="s">
        <v>2925</v>
      </c>
      <c r="AF31" s="185" t="s">
        <v>2811</v>
      </c>
      <c r="AG31" s="185" t="s">
        <v>2811</v>
      </c>
      <c r="AH31" s="185" t="s">
        <v>2925</v>
      </c>
      <c r="AI31" s="185" t="s">
        <v>2811</v>
      </c>
      <c r="AJ31" s="185" t="s">
        <v>2811</v>
      </c>
      <c r="AK31" s="185" t="s">
        <v>2925</v>
      </c>
      <c r="AL31" s="185" t="s">
        <v>2811</v>
      </c>
      <c r="AM31" s="185" t="s">
        <v>2811</v>
      </c>
      <c r="AN31" s="185" t="s">
        <v>2925</v>
      </c>
      <c r="AO31" s="185" t="s">
        <v>2811</v>
      </c>
      <c r="AP31" s="185" t="s">
        <v>2811</v>
      </c>
      <c r="AQ31" s="185" t="s">
        <v>2925</v>
      </c>
      <c r="AR31" s="185" t="s">
        <v>2811</v>
      </c>
      <c r="AS31" s="185" t="s">
        <v>2811</v>
      </c>
      <c r="AT31" s="185" t="s">
        <v>2925</v>
      </c>
      <c r="AU31" s="185" t="s">
        <v>2811</v>
      </c>
      <c r="AV31" s="185" t="s">
        <v>2811</v>
      </c>
      <c r="AW31" s="185" t="s">
        <v>2925</v>
      </c>
      <c r="AX31" s="185" t="s">
        <v>2811</v>
      </c>
      <c r="AY31" s="185" t="s">
        <v>2811</v>
      </c>
      <c r="AZ31" s="185" t="s">
        <v>2925</v>
      </c>
      <c r="BA31" s="185" t="s">
        <v>2811</v>
      </c>
      <c r="BB31" s="185" t="s">
        <v>2811</v>
      </c>
      <c r="BC31" s="185" t="s">
        <v>2925</v>
      </c>
      <c r="BD31" s="185" t="s">
        <v>2811</v>
      </c>
      <c r="BE31" s="185" t="s">
        <v>2811</v>
      </c>
      <c r="BF31" s="185" t="s">
        <v>2925</v>
      </c>
      <c r="BG31" s="185" t="s">
        <v>2811</v>
      </c>
      <c r="BH31" s="185" t="s">
        <v>2811</v>
      </c>
      <c r="BI31" s="185" t="s">
        <v>2925</v>
      </c>
      <c r="BJ31" s="185" t="s">
        <v>2811</v>
      </c>
      <c r="BK31" s="185" t="s">
        <v>2811</v>
      </c>
      <c r="BL31" s="185" t="s">
        <v>2925</v>
      </c>
      <c r="BM31" s="185" t="s">
        <v>2811</v>
      </c>
      <c r="BN31" s="185" t="s">
        <v>2811</v>
      </c>
      <c r="BO31" s="185" t="s">
        <v>2925</v>
      </c>
      <c r="BP31" s="185" t="s">
        <v>2811</v>
      </c>
      <c r="BQ31" s="185" t="s">
        <v>2811</v>
      </c>
      <c r="BR31" s="185" t="s">
        <v>2925</v>
      </c>
      <c r="BS31" s="185" t="s">
        <v>2811</v>
      </c>
      <c r="BT31" s="185" t="s">
        <v>2811</v>
      </c>
      <c r="BU31" s="185" t="s">
        <v>2925</v>
      </c>
      <c r="BV31" s="185" t="s">
        <v>2811</v>
      </c>
      <c r="BW31" s="185" t="s">
        <v>2811</v>
      </c>
      <c r="BX31" s="185" t="s">
        <v>2925</v>
      </c>
      <c r="BY31" s="185" t="s">
        <v>2811</v>
      </c>
      <c r="BZ31" s="185" t="s">
        <v>2811</v>
      </c>
      <c r="CA31" s="185" t="s">
        <v>2925</v>
      </c>
      <c r="CB31" s="185" t="s">
        <v>2811</v>
      </c>
      <c r="CC31" s="185" t="s">
        <v>3011</v>
      </c>
      <c r="CD31" s="185" t="s">
        <v>2925</v>
      </c>
      <c r="CE31" s="185" t="s">
        <v>2811</v>
      </c>
      <c r="CF31" s="185" t="s">
        <v>3010</v>
      </c>
      <c r="CG31" s="185" t="s">
        <v>2925</v>
      </c>
      <c r="CH31" s="185" t="s">
        <v>2811</v>
      </c>
      <c r="CI31" s="185" t="s">
        <v>2811</v>
      </c>
      <c r="CJ31" s="185" t="s">
        <v>2925</v>
      </c>
      <c r="CK31" s="185" t="s">
        <v>2811</v>
      </c>
      <c r="CL31" s="185" t="s">
        <v>2811</v>
      </c>
      <c r="CM31" s="185" t="s">
        <v>2925</v>
      </c>
      <c r="CN31" s="185" t="s">
        <v>2811</v>
      </c>
      <c r="CO31" s="185" t="s">
        <v>2811</v>
      </c>
      <c r="CP31" s="185" t="s">
        <v>2925</v>
      </c>
      <c r="CQ31" s="185" t="s">
        <v>2811</v>
      </c>
      <c r="CR31" s="185" t="s">
        <v>2811</v>
      </c>
      <c r="CS31" s="185" t="s">
        <v>2925</v>
      </c>
      <c r="CT31" s="185" t="s">
        <v>2811</v>
      </c>
      <c r="CU31" s="185" t="s">
        <v>2811</v>
      </c>
      <c r="CV31" s="185" t="s">
        <v>2925</v>
      </c>
      <c r="CW31" s="185" t="s">
        <v>2811</v>
      </c>
      <c r="CX31" s="185" t="s">
        <v>2811</v>
      </c>
      <c r="CY31" s="185" t="s">
        <v>2925</v>
      </c>
      <c r="CZ31" s="185" t="s">
        <v>2811</v>
      </c>
      <c r="DA31" s="185" t="s">
        <v>2811</v>
      </c>
      <c r="DB31" s="185" t="s">
        <v>2925</v>
      </c>
      <c r="DC31" s="185" t="s">
        <v>2811</v>
      </c>
      <c r="DD31" s="185" t="s">
        <v>2811</v>
      </c>
      <c r="DE31" s="185" t="s">
        <v>2925</v>
      </c>
      <c r="DF31" s="185" t="s">
        <v>2811</v>
      </c>
      <c r="DG31" s="185" t="s">
        <v>2811</v>
      </c>
      <c r="DH31" s="185" t="s">
        <v>2925</v>
      </c>
      <c r="DI31" s="185" t="s">
        <v>2811</v>
      </c>
      <c r="DJ31" s="185" t="s">
        <v>2811</v>
      </c>
      <c r="DK31" s="185" t="s">
        <v>2925</v>
      </c>
      <c r="DL31" s="185" t="s">
        <v>2811</v>
      </c>
      <c r="DM31" s="185" t="s">
        <v>2811</v>
      </c>
      <c r="DN31" s="185" t="s">
        <v>2925</v>
      </c>
      <c r="DO31" s="185" t="s">
        <v>2811</v>
      </c>
      <c r="DP31" s="185" t="s">
        <v>2811</v>
      </c>
      <c r="DQ31" s="185" t="s">
        <v>2925</v>
      </c>
      <c r="DR31" s="185" t="s">
        <v>2811</v>
      </c>
      <c r="DS31" s="185" t="s">
        <v>2811</v>
      </c>
      <c r="DT31" s="185" t="s">
        <v>2925</v>
      </c>
      <c r="DU31" s="185" t="s">
        <v>2811</v>
      </c>
      <c r="DV31" s="185" t="s">
        <v>2811</v>
      </c>
      <c r="DW31" s="185" t="s">
        <v>2925</v>
      </c>
      <c r="DX31" s="185" t="s">
        <v>2811</v>
      </c>
      <c r="DY31" s="185" t="s">
        <v>2811</v>
      </c>
      <c r="DZ31" s="185" t="s">
        <v>2925</v>
      </c>
      <c r="EA31" s="185" t="s">
        <v>2811</v>
      </c>
      <c r="EB31" s="185" t="s">
        <v>2811</v>
      </c>
      <c r="EC31" s="185" t="s">
        <v>2925</v>
      </c>
      <c r="ED31" s="185" t="s">
        <v>2811</v>
      </c>
      <c r="EE31" s="185" t="s">
        <v>2811</v>
      </c>
      <c r="EF31" s="185" t="s">
        <v>2925</v>
      </c>
      <c r="EG31" s="185" t="s">
        <v>2811</v>
      </c>
      <c r="EH31" s="185" t="s">
        <v>2811</v>
      </c>
      <c r="EI31" s="185" t="s">
        <v>2925</v>
      </c>
      <c r="EJ31" s="185" t="s">
        <v>2811</v>
      </c>
      <c r="EK31" s="185" t="s">
        <v>2811</v>
      </c>
      <c r="EL31" s="185" t="s">
        <v>2925</v>
      </c>
      <c r="EM31" s="185" t="s">
        <v>2811</v>
      </c>
      <c r="EN31" s="185" t="s">
        <v>2811</v>
      </c>
      <c r="EO31" s="185" t="s">
        <v>2925</v>
      </c>
      <c r="EP31" s="185" t="s">
        <v>2811</v>
      </c>
      <c r="EQ31" s="185" t="s">
        <v>2811</v>
      </c>
      <c r="ER31" s="185" t="s">
        <v>2925</v>
      </c>
      <c r="ES31" s="185" t="s">
        <v>2811</v>
      </c>
      <c r="ET31" s="185" t="s">
        <v>2811</v>
      </c>
    </row>
    <row r="32" spans="1:150" x14ac:dyDescent="0.3">
      <c r="A32" s="1"/>
      <c r="B32" s="183" t="s">
        <v>3018</v>
      </c>
      <c r="C32" s="183" t="s">
        <v>122</v>
      </c>
      <c r="D32" s="183" t="s">
        <v>3019</v>
      </c>
      <c r="E32" s="183" t="s">
        <v>3020</v>
      </c>
      <c r="F32" s="183" t="s">
        <v>3021</v>
      </c>
      <c r="G32" s="183" t="s">
        <v>2925</v>
      </c>
      <c r="H32" s="183" t="s">
        <v>2811</v>
      </c>
      <c r="I32" s="183" t="s">
        <v>2811</v>
      </c>
      <c r="J32" s="183" t="s">
        <v>2925</v>
      </c>
      <c r="K32" s="183" t="s">
        <v>2811</v>
      </c>
      <c r="L32" s="183" t="s">
        <v>2811</v>
      </c>
      <c r="M32" s="183" t="s">
        <v>2925</v>
      </c>
      <c r="N32" s="183" t="s">
        <v>2811</v>
      </c>
      <c r="O32" s="183" t="s">
        <v>2811</v>
      </c>
      <c r="P32" s="183" t="s">
        <v>2925</v>
      </c>
      <c r="Q32" s="183" t="s">
        <v>2811</v>
      </c>
      <c r="R32" s="183" t="s">
        <v>2811</v>
      </c>
      <c r="S32" s="183" t="s">
        <v>2925</v>
      </c>
      <c r="T32" s="183" t="s">
        <v>2811</v>
      </c>
      <c r="U32" s="183" t="s">
        <v>2811</v>
      </c>
      <c r="V32" s="183" t="s">
        <v>2925</v>
      </c>
      <c r="W32" s="183" t="s">
        <v>2811</v>
      </c>
      <c r="X32" s="183" t="s">
        <v>2811</v>
      </c>
      <c r="Y32" s="183" t="s">
        <v>2925</v>
      </c>
      <c r="Z32" s="183" t="s">
        <v>2811</v>
      </c>
      <c r="AA32" s="183" t="s">
        <v>2811</v>
      </c>
      <c r="AB32" s="183" t="s">
        <v>2925</v>
      </c>
      <c r="AC32" s="183" t="s">
        <v>2811</v>
      </c>
      <c r="AD32" s="183" t="s">
        <v>2811</v>
      </c>
      <c r="AE32" s="183" t="s">
        <v>2925</v>
      </c>
      <c r="AF32" s="183" t="s">
        <v>2811</v>
      </c>
      <c r="AG32" s="183" t="s">
        <v>2811</v>
      </c>
      <c r="AH32" s="183" t="s">
        <v>2925</v>
      </c>
      <c r="AI32" s="183" t="s">
        <v>2811</v>
      </c>
      <c r="AJ32" s="183" t="s">
        <v>2811</v>
      </c>
      <c r="AK32" s="183" t="s">
        <v>2925</v>
      </c>
      <c r="AL32" s="183" t="s">
        <v>2811</v>
      </c>
      <c r="AM32" s="183" t="s">
        <v>2811</v>
      </c>
      <c r="AN32" s="183" t="s">
        <v>2925</v>
      </c>
      <c r="AO32" s="183" t="s">
        <v>2811</v>
      </c>
      <c r="AP32" s="183" t="s">
        <v>2811</v>
      </c>
      <c r="AQ32" s="183" t="s">
        <v>2925</v>
      </c>
      <c r="AR32" s="183" t="s">
        <v>2811</v>
      </c>
      <c r="AS32" s="183" t="s">
        <v>2811</v>
      </c>
      <c r="AT32" s="183" t="s">
        <v>2925</v>
      </c>
      <c r="AU32" s="183" t="s">
        <v>2811</v>
      </c>
      <c r="AV32" s="183" t="s">
        <v>2811</v>
      </c>
      <c r="AW32" s="183" t="s">
        <v>2925</v>
      </c>
      <c r="AX32" s="183" t="s">
        <v>2811</v>
      </c>
      <c r="AY32" s="183" t="s">
        <v>2811</v>
      </c>
      <c r="AZ32" s="183" t="s">
        <v>2925</v>
      </c>
      <c r="BA32" s="183" t="s">
        <v>2811</v>
      </c>
      <c r="BB32" s="183" t="s">
        <v>2811</v>
      </c>
      <c r="BC32" s="183" t="s">
        <v>2925</v>
      </c>
      <c r="BD32" s="183" t="s">
        <v>2811</v>
      </c>
      <c r="BE32" s="183" t="s">
        <v>2811</v>
      </c>
      <c r="BF32" s="183" t="s">
        <v>2925</v>
      </c>
      <c r="BG32" s="183" t="s">
        <v>2811</v>
      </c>
      <c r="BH32" s="183" t="s">
        <v>2811</v>
      </c>
      <c r="BI32" s="183" t="s">
        <v>2925</v>
      </c>
      <c r="BJ32" s="183" t="s">
        <v>2811</v>
      </c>
      <c r="BK32" s="183" t="s">
        <v>2811</v>
      </c>
      <c r="BL32" s="183" t="s">
        <v>2925</v>
      </c>
      <c r="BM32" s="183" t="s">
        <v>2811</v>
      </c>
      <c r="BN32" s="183" t="s">
        <v>2811</v>
      </c>
      <c r="BO32" s="183" t="s">
        <v>2925</v>
      </c>
      <c r="BP32" s="183" t="s">
        <v>2811</v>
      </c>
      <c r="BQ32" s="183" t="s">
        <v>2811</v>
      </c>
      <c r="BR32" s="183" t="s">
        <v>2925</v>
      </c>
      <c r="BS32" s="183" t="s">
        <v>2811</v>
      </c>
      <c r="BT32" s="183" t="s">
        <v>2811</v>
      </c>
      <c r="BU32" s="183" t="s">
        <v>2925</v>
      </c>
      <c r="BV32" s="183" t="s">
        <v>2811</v>
      </c>
      <c r="BW32" s="183" t="s">
        <v>2811</v>
      </c>
      <c r="BX32" s="183" t="s">
        <v>2925</v>
      </c>
      <c r="BY32" s="183" t="s">
        <v>2811</v>
      </c>
      <c r="BZ32" s="183" t="s">
        <v>2811</v>
      </c>
      <c r="CA32" s="183" t="s">
        <v>2925</v>
      </c>
      <c r="CB32" s="183" t="s">
        <v>2811</v>
      </c>
      <c r="CC32" s="183" t="s">
        <v>2811</v>
      </c>
      <c r="CD32" s="183" t="s">
        <v>2925</v>
      </c>
      <c r="CE32" s="183" t="s">
        <v>2811</v>
      </c>
      <c r="CF32" s="183" t="s">
        <v>2811</v>
      </c>
      <c r="CG32" s="183" t="s">
        <v>2925</v>
      </c>
      <c r="CH32" s="183" t="s">
        <v>2811</v>
      </c>
      <c r="CI32" s="183" t="s">
        <v>2811</v>
      </c>
      <c r="CJ32" s="183" t="s">
        <v>2925</v>
      </c>
      <c r="CK32" s="183" t="s">
        <v>2811</v>
      </c>
      <c r="CL32" s="183" t="s">
        <v>2811</v>
      </c>
      <c r="CM32" s="183" t="s">
        <v>2925</v>
      </c>
      <c r="CN32" s="183" t="s">
        <v>2811</v>
      </c>
      <c r="CO32" s="183" t="s">
        <v>2811</v>
      </c>
      <c r="CP32" s="183" t="s">
        <v>2925</v>
      </c>
      <c r="CQ32" s="183" t="s">
        <v>2811</v>
      </c>
      <c r="CR32" s="183" t="s">
        <v>2811</v>
      </c>
      <c r="CS32" s="183" t="s">
        <v>2925</v>
      </c>
      <c r="CT32" s="183" t="s">
        <v>2811</v>
      </c>
      <c r="CU32" s="183" t="s">
        <v>2811</v>
      </c>
      <c r="CV32" s="183" t="s">
        <v>2925</v>
      </c>
      <c r="CW32" s="183" t="s">
        <v>2811</v>
      </c>
      <c r="CX32" s="183" t="s">
        <v>2811</v>
      </c>
      <c r="CY32" s="183" t="s">
        <v>2925</v>
      </c>
      <c r="CZ32" s="183" t="s">
        <v>2811</v>
      </c>
      <c r="DA32" s="183" t="s">
        <v>2811</v>
      </c>
      <c r="DB32" s="183" t="s">
        <v>2925</v>
      </c>
      <c r="DC32" s="183" t="s">
        <v>2811</v>
      </c>
      <c r="DD32" s="183" t="s">
        <v>2811</v>
      </c>
      <c r="DE32" s="183" t="s">
        <v>2925</v>
      </c>
      <c r="DF32" s="183" t="s">
        <v>2811</v>
      </c>
      <c r="DG32" s="183" t="s">
        <v>2811</v>
      </c>
      <c r="DH32" s="183" t="s">
        <v>2925</v>
      </c>
      <c r="DI32" s="183" t="s">
        <v>2811</v>
      </c>
      <c r="DJ32" s="183" t="s">
        <v>2811</v>
      </c>
      <c r="DK32" s="183" t="s">
        <v>2925</v>
      </c>
      <c r="DL32" s="183" t="s">
        <v>2811</v>
      </c>
      <c r="DM32" s="183" t="s">
        <v>2811</v>
      </c>
      <c r="DN32" s="183" t="s">
        <v>2925</v>
      </c>
      <c r="DO32" s="183" t="s">
        <v>2811</v>
      </c>
      <c r="DP32" s="183" t="s">
        <v>2811</v>
      </c>
      <c r="DQ32" s="183" t="s">
        <v>2925</v>
      </c>
      <c r="DR32" s="183" t="s">
        <v>2811</v>
      </c>
      <c r="DS32" s="183" t="s">
        <v>2811</v>
      </c>
      <c r="DT32" s="183" t="s">
        <v>2925</v>
      </c>
      <c r="DU32" s="183" t="s">
        <v>2811</v>
      </c>
      <c r="DV32" s="183" t="s">
        <v>2811</v>
      </c>
      <c r="DW32" s="183" t="s">
        <v>2925</v>
      </c>
      <c r="DX32" s="183" t="s">
        <v>2811</v>
      </c>
      <c r="DY32" s="183" t="s">
        <v>2811</v>
      </c>
      <c r="DZ32" s="183" t="s">
        <v>2925</v>
      </c>
      <c r="EA32" s="183" t="s">
        <v>2811</v>
      </c>
      <c r="EB32" s="183" t="s">
        <v>2811</v>
      </c>
      <c r="EC32" s="183" t="s">
        <v>2925</v>
      </c>
      <c r="ED32" s="183" t="s">
        <v>2811</v>
      </c>
      <c r="EE32" s="183" t="s">
        <v>2811</v>
      </c>
      <c r="EF32" s="183" t="s">
        <v>2925</v>
      </c>
      <c r="EG32" s="183" t="s">
        <v>2811</v>
      </c>
      <c r="EH32" s="183" t="s">
        <v>2811</v>
      </c>
      <c r="EI32" s="183" t="s">
        <v>2925</v>
      </c>
      <c r="EJ32" s="183" t="s">
        <v>2811</v>
      </c>
      <c r="EK32" s="183" t="s">
        <v>2811</v>
      </c>
      <c r="EL32" s="183" t="s">
        <v>2925</v>
      </c>
      <c r="EM32" s="183" t="s">
        <v>2811</v>
      </c>
      <c r="EN32" s="183" t="s">
        <v>2811</v>
      </c>
      <c r="EO32" s="183" t="s">
        <v>2925</v>
      </c>
      <c r="EP32" s="183" t="s">
        <v>2811</v>
      </c>
      <c r="EQ32" s="183" t="s">
        <v>2811</v>
      </c>
      <c r="ER32" s="183" t="s">
        <v>2925</v>
      </c>
      <c r="ES32" s="183" t="s">
        <v>2811</v>
      </c>
      <c r="ET32" s="183" t="s">
        <v>2811</v>
      </c>
    </row>
    <row r="33" spans="1:150" x14ac:dyDescent="0.3">
      <c r="A33" s="1"/>
      <c r="B33" s="184" t="s">
        <v>3022</v>
      </c>
      <c r="C33" s="184" t="s">
        <v>122</v>
      </c>
      <c r="D33" s="184" t="s">
        <v>3019</v>
      </c>
      <c r="E33" s="184" t="s">
        <v>3023</v>
      </c>
      <c r="F33" s="184" t="s">
        <v>3024</v>
      </c>
      <c r="G33" s="185" t="s">
        <v>2925</v>
      </c>
      <c r="H33" s="185" t="s">
        <v>955</v>
      </c>
      <c r="I33" s="185" t="s">
        <v>955</v>
      </c>
      <c r="J33" s="185" t="s">
        <v>2925</v>
      </c>
      <c r="K33" s="185" t="s">
        <v>955</v>
      </c>
      <c r="L33" s="185" t="s">
        <v>955</v>
      </c>
      <c r="M33" s="185" t="s">
        <v>2925</v>
      </c>
      <c r="N33" s="185" t="s">
        <v>955</v>
      </c>
      <c r="O33" s="185" t="s">
        <v>955</v>
      </c>
      <c r="P33" s="185" t="s">
        <v>2925</v>
      </c>
      <c r="Q33" s="185" t="s">
        <v>955</v>
      </c>
      <c r="R33" s="185" t="s">
        <v>955</v>
      </c>
      <c r="S33" s="185" t="s">
        <v>2925</v>
      </c>
      <c r="T33" s="185" t="s">
        <v>955</v>
      </c>
      <c r="U33" s="185" t="s">
        <v>955</v>
      </c>
      <c r="V33" s="185" t="s">
        <v>2925</v>
      </c>
      <c r="W33" s="185" t="s">
        <v>955</v>
      </c>
      <c r="X33" s="185" t="s">
        <v>955</v>
      </c>
      <c r="Y33" s="185" t="s">
        <v>2925</v>
      </c>
      <c r="Z33" s="185" t="s">
        <v>955</v>
      </c>
      <c r="AA33" s="185" t="s">
        <v>955</v>
      </c>
      <c r="AB33" s="185" t="s">
        <v>2925</v>
      </c>
      <c r="AC33" s="185" t="s">
        <v>955</v>
      </c>
      <c r="AD33" s="185" t="s">
        <v>955</v>
      </c>
      <c r="AE33" s="185" t="s">
        <v>2925</v>
      </c>
      <c r="AF33" s="185" t="s">
        <v>955</v>
      </c>
      <c r="AG33" s="185" t="s">
        <v>955</v>
      </c>
      <c r="AH33" s="185" t="s">
        <v>2925</v>
      </c>
      <c r="AI33" s="185" t="s">
        <v>955</v>
      </c>
      <c r="AJ33" s="185" t="s">
        <v>955</v>
      </c>
      <c r="AK33" s="185" t="s">
        <v>2925</v>
      </c>
      <c r="AL33" s="185" t="s">
        <v>955</v>
      </c>
      <c r="AM33" s="185" t="s">
        <v>955</v>
      </c>
      <c r="AN33" s="185" t="s">
        <v>2925</v>
      </c>
      <c r="AO33" s="185" t="s">
        <v>955</v>
      </c>
      <c r="AP33" s="185" t="s">
        <v>955</v>
      </c>
      <c r="AQ33" s="185" t="s">
        <v>2925</v>
      </c>
      <c r="AR33" s="185" t="s">
        <v>955</v>
      </c>
      <c r="AS33" s="185" t="s">
        <v>955</v>
      </c>
      <c r="AT33" s="185" t="s">
        <v>2925</v>
      </c>
      <c r="AU33" s="185" t="s">
        <v>955</v>
      </c>
      <c r="AV33" s="185" t="s">
        <v>955</v>
      </c>
      <c r="AW33" s="185" t="s">
        <v>2925</v>
      </c>
      <c r="AX33" s="185" t="s">
        <v>955</v>
      </c>
      <c r="AY33" s="185" t="s">
        <v>955</v>
      </c>
      <c r="AZ33" s="185" t="s">
        <v>2925</v>
      </c>
      <c r="BA33" s="185" t="s">
        <v>955</v>
      </c>
      <c r="BB33" s="185" t="s">
        <v>955</v>
      </c>
      <c r="BC33" s="185" t="s">
        <v>2925</v>
      </c>
      <c r="BD33" s="185" t="s">
        <v>955</v>
      </c>
      <c r="BE33" s="185" t="s">
        <v>955</v>
      </c>
      <c r="BF33" s="185" t="s">
        <v>2925</v>
      </c>
      <c r="BG33" s="185" t="s">
        <v>955</v>
      </c>
      <c r="BH33" s="185" t="s">
        <v>955</v>
      </c>
      <c r="BI33" s="185" t="s">
        <v>2925</v>
      </c>
      <c r="BJ33" s="185" t="s">
        <v>955</v>
      </c>
      <c r="BK33" s="185" t="s">
        <v>955</v>
      </c>
      <c r="BL33" s="185" t="s">
        <v>2925</v>
      </c>
      <c r="BM33" s="185" t="s">
        <v>955</v>
      </c>
      <c r="BN33" s="185" t="s">
        <v>955</v>
      </c>
      <c r="BO33" s="185" t="s">
        <v>2925</v>
      </c>
      <c r="BP33" s="185" t="s">
        <v>955</v>
      </c>
      <c r="BQ33" s="185" t="s">
        <v>955</v>
      </c>
      <c r="BR33" s="185" t="s">
        <v>2925</v>
      </c>
      <c r="BS33" s="185" t="s">
        <v>955</v>
      </c>
      <c r="BT33" s="185" t="s">
        <v>955</v>
      </c>
      <c r="BU33" s="185" t="s">
        <v>2925</v>
      </c>
      <c r="BV33" s="185" t="s">
        <v>955</v>
      </c>
      <c r="BW33" s="185" t="s">
        <v>955</v>
      </c>
      <c r="BX33" s="185" t="s">
        <v>2925</v>
      </c>
      <c r="BY33" s="185" t="s">
        <v>955</v>
      </c>
      <c r="BZ33" s="185" t="s">
        <v>955</v>
      </c>
      <c r="CA33" s="185" t="s">
        <v>2925</v>
      </c>
      <c r="CB33" s="185" t="s">
        <v>955</v>
      </c>
      <c r="CC33" s="185" t="s">
        <v>955</v>
      </c>
      <c r="CD33" s="185" t="s">
        <v>2925</v>
      </c>
      <c r="CE33" s="185" t="s">
        <v>955</v>
      </c>
      <c r="CF33" s="185" t="s">
        <v>955</v>
      </c>
      <c r="CG33" s="185" t="s">
        <v>2925</v>
      </c>
      <c r="CH33" s="185" t="s">
        <v>955</v>
      </c>
      <c r="CI33" s="185" t="s">
        <v>955</v>
      </c>
      <c r="CJ33" s="185" t="s">
        <v>2925</v>
      </c>
      <c r="CK33" s="185" t="s">
        <v>955</v>
      </c>
      <c r="CL33" s="185" t="s">
        <v>955</v>
      </c>
      <c r="CM33" s="185" t="s">
        <v>2925</v>
      </c>
      <c r="CN33" s="185" t="s">
        <v>955</v>
      </c>
      <c r="CO33" s="185" t="s">
        <v>955</v>
      </c>
      <c r="CP33" s="185" t="s">
        <v>2925</v>
      </c>
      <c r="CQ33" s="185" t="s">
        <v>955</v>
      </c>
      <c r="CR33" s="185" t="s">
        <v>955</v>
      </c>
      <c r="CS33" s="185" t="s">
        <v>2925</v>
      </c>
      <c r="CT33" s="185" t="s">
        <v>955</v>
      </c>
      <c r="CU33" s="185" t="s">
        <v>955</v>
      </c>
      <c r="CV33" s="185" t="s">
        <v>2925</v>
      </c>
      <c r="CW33" s="185" t="s">
        <v>955</v>
      </c>
      <c r="CX33" s="185" t="s">
        <v>955</v>
      </c>
      <c r="CY33" s="185" t="s">
        <v>2925</v>
      </c>
      <c r="CZ33" s="185" t="s">
        <v>955</v>
      </c>
      <c r="DA33" s="185" t="s">
        <v>955</v>
      </c>
      <c r="DB33" s="185" t="s">
        <v>2925</v>
      </c>
      <c r="DC33" s="185" t="s">
        <v>955</v>
      </c>
      <c r="DD33" s="185" t="s">
        <v>955</v>
      </c>
      <c r="DE33" s="185" t="s">
        <v>2925</v>
      </c>
      <c r="DF33" s="185" t="s">
        <v>955</v>
      </c>
      <c r="DG33" s="185" t="s">
        <v>955</v>
      </c>
      <c r="DH33" s="185" t="s">
        <v>2925</v>
      </c>
      <c r="DI33" s="185" t="s">
        <v>955</v>
      </c>
      <c r="DJ33" s="185" t="s">
        <v>955</v>
      </c>
      <c r="DK33" s="185" t="s">
        <v>2925</v>
      </c>
      <c r="DL33" s="185" t="s">
        <v>955</v>
      </c>
      <c r="DM33" s="185" t="s">
        <v>955</v>
      </c>
      <c r="DN33" s="185" t="s">
        <v>2925</v>
      </c>
      <c r="DO33" s="185" t="s">
        <v>955</v>
      </c>
      <c r="DP33" s="185" t="s">
        <v>955</v>
      </c>
      <c r="DQ33" s="185" t="s">
        <v>2925</v>
      </c>
      <c r="DR33" s="185" t="s">
        <v>955</v>
      </c>
      <c r="DS33" s="185" t="s">
        <v>955</v>
      </c>
      <c r="DT33" s="185" t="s">
        <v>2925</v>
      </c>
      <c r="DU33" s="185" t="s">
        <v>955</v>
      </c>
      <c r="DV33" s="185" t="s">
        <v>955</v>
      </c>
      <c r="DW33" s="185" t="s">
        <v>2925</v>
      </c>
      <c r="DX33" s="185" t="s">
        <v>955</v>
      </c>
      <c r="DY33" s="185" t="s">
        <v>955</v>
      </c>
      <c r="DZ33" s="185" t="s">
        <v>2925</v>
      </c>
      <c r="EA33" s="185" t="s">
        <v>955</v>
      </c>
      <c r="EB33" s="185" t="s">
        <v>955</v>
      </c>
      <c r="EC33" s="185" t="s">
        <v>2925</v>
      </c>
      <c r="ED33" s="185" t="s">
        <v>955</v>
      </c>
      <c r="EE33" s="185" t="s">
        <v>955</v>
      </c>
      <c r="EF33" s="185" t="s">
        <v>2925</v>
      </c>
      <c r="EG33" s="185" t="s">
        <v>955</v>
      </c>
      <c r="EH33" s="185" t="s">
        <v>955</v>
      </c>
      <c r="EI33" s="185" t="s">
        <v>2925</v>
      </c>
      <c r="EJ33" s="185" t="s">
        <v>955</v>
      </c>
      <c r="EK33" s="185" t="s">
        <v>955</v>
      </c>
      <c r="EL33" s="185" t="s">
        <v>2925</v>
      </c>
      <c r="EM33" s="185" t="s">
        <v>955</v>
      </c>
      <c r="EN33" s="185" t="s">
        <v>955</v>
      </c>
      <c r="EO33" s="185" t="s">
        <v>2925</v>
      </c>
      <c r="EP33" s="185" t="s">
        <v>955</v>
      </c>
      <c r="EQ33" s="185" t="s">
        <v>955</v>
      </c>
      <c r="ER33" s="185" t="s">
        <v>2925</v>
      </c>
      <c r="ES33" s="185" t="s">
        <v>955</v>
      </c>
      <c r="ET33" s="185" t="s">
        <v>955</v>
      </c>
    </row>
    <row r="34" spans="1:150" x14ac:dyDescent="0.3">
      <c r="A34" s="1"/>
      <c r="B34" s="184" t="s">
        <v>3025</v>
      </c>
      <c r="C34" s="184" t="s">
        <v>122</v>
      </c>
      <c r="D34" s="184" t="s">
        <v>3019</v>
      </c>
      <c r="E34" s="184" t="s">
        <v>3026</v>
      </c>
      <c r="F34" s="184" t="s">
        <v>3027</v>
      </c>
      <c r="G34" s="185" t="s">
        <v>2925</v>
      </c>
      <c r="H34" s="185" t="s">
        <v>955</v>
      </c>
      <c r="I34" s="185" t="s">
        <v>955</v>
      </c>
      <c r="J34" s="185" t="s">
        <v>2925</v>
      </c>
      <c r="K34" s="185" t="s">
        <v>955</v>
      </c>
      <c r="L34" s="185" t="s">
        <v>955</v>
      </c>
      <c r="M34" s="185" t="s">
        <v>2925</v>
      </c>
      <c r="N34" s="185" t="s">
        <v>955</v>
      </c>
      <c r="O34" s="185" t="s">
        <v>955</v>
      </c>
      <c r="P34" s="185" t="s">
        <v>2925</v>
      </c>
      <c r="Q34" s="185" t="s">
        <v>955</v>
      </c>
      <c r="R34" s="185" t="s">
        <v>955</v>
      </c>
      <c r="S34" s="185" t="s">
        <v>2925</v>
      </c>
      <c r="T34" s="185" t="s">
        <v>955</v>
      </c>
      <c r="U34" s="185" t="s">
        <v>955</v>
      </c>
      <c r="V34" s="185" t="s">
        <v>2925</v>
      </c>
      <c r="W34" s="185" t="s">
        <v>955</v>
      </c>
      <c r="X34" s="185" t="s">
        <v>955</v>
      </c>
      <c r="Y34" s="185" t="s">
        <v>2925</v>
      </c>
      <c r="Z34" s="185" t="s">
        <v>955</v>
      </c>
      <c r="AA34" s="185" t="s">
        <v>955</v>
      </c>
      <c r="AB34" s="185" t="s">
        <v>2925</v>
      </c>
      <c r="AC34" s="185" t="s">
        <v>955</v>
      </c>
      <c r="AD34" s="185" t="s">
        <v>955</v>
      </c>
      <c r="AE34" s="185" t="s">
        <v>2925</v>
      </c>
      <c r="AF34" s="185" t="s">
        <v>955</v>
      </c>
      <c r="AG34" s="185" t="s">
        <v>955</v>
      </c>
      <c r="AH34" s="185" t="s">
        <v>2925</v>
      </c>
      <c r="AI34" s="185" t="s">
        <v>955</v>
      </c>
      <c r="AJ34" s="185" t="s">
        <v>955</v>
      </c>
      <c r="AK34" s="185" t="s">
        <v>2925</v>
      </c>
      <c r="AL34" s="185" t="s">
        <v>955</v>
      </c>
      <c r="AM34" s="185" t="s">
        <v>955</v>
      </c>
      <c r="AN34" s="185" t="s">
        <v>2925</v>
      </c>
      <c r="AO34" s="185" t="s">
        <v>955</v>
      </c>
      <c r="AP34" s="185" t="s">
        <v>955</v>
      </c>
      <c r="AQ34" s="185" t="s">
        <v>2925</v>
      </c>
      <c r="AR34" s="185" t="s">
        <v>955</v>
      </c>
      <c r="AS34" s="185" t="s">
        <v>955</v>
      </c>
      <c r="AT34" s="185" t="s">
        <v>2925</v>
      </c>
      <c r="AU34" s="185" t="s">
        <v>955</v>
      </c>
      <c r="AV34" s="185" t="s">
        <v>955</v>
      </c>
      <c r="AW34" s="185" t="s">
        <v>2925</v>
      </c>
      <c r="AX34" s="185" t="s">
        <v>955</v>
      </c>
      <c r="AY34" s="185" t="s">
        <v>955</v>
      </c>
      <c r="AZ34" s="185" t="s">
        <v>2925</v>
      </c>
      <c r="BA34" s="185" t="s">
        <v>955</v>
      </c>
      <c r="BB34" s="185" t="s">
        <v>955</v>
      </c>
      <c r="BC34" s="185" t="s">
        <v>2925</v>
      </c>
      <c r="BD34" s="185" t="s">
        <v>955</v>
      </c>
      <c r="BE34" s="185" t="s">
        <v>955</v>
      </c>
      <c r="BF34" s="185" t="s">
        <v>2925</v>
      </c>
      <c r="BG34" s="185" t="s">
        <v>955</v>
      </c>
      <c r="BH34" s="185" t="s">
        <v>955</v>
      </c>
      <c r="BI34" s="185" t="s">
        <v>2925</v>
      </c>
      <c r="BJ34" s="185" t="s">
        <v>955</v>
      </c>
      <c r="BK34" s="185" t="s">
        <v>955</v>
      </c>
      <c r="BL34" s="185" t="s">
        <v>2925</v>
      </c>
      <c r="BM34" s="185" t="s">
        <v>955</v>
      </c>
      <c r="BN34" s="185" t="s">
        <v>955</v>
      </c>
      <c r="BO34" s="185" t="s">
        <v>2925</v>
      </c>
      <c r="BP34" s="185" t="s">
        <v>955</v>
      </c>
      <c r="BQ34" s="185" t="s">
        <v>955</v>
      </c>
      <c r="BR34" s="185" t="s">
        <v>2925</v>
      </c>
      <c r="BS34" s="185" t="s">
        <v>955</v>
      </c>
      <c r="BT34" s="185" t="s">
        <v>955</v>
      </c>
      <c r="BU34" s="185" t="s">
        <v>2925</v>
      </c>
      <c r="BV34" s="185" t="s">
        <v>955</v>
      </c>
      <c r="BW34" s="185" t="s">
        <v>955</v>
      </c>
      <c r="BX34" s="185" t="s">
        <v>2925</v>
      </c>
      <c r="BY34" s="185" t="s">
        <v>955</v>
      </c>
      <c r="BZ34" s="185" t="s">
        <v>955</v>
      </c>
      <c r="CA34" s="185" t="s">
        <v>2925</v>
      </c>
      <c r="CB34" s="185" t="s">
        <v>955</v>
      </c>
      <c r="CC34" s="185" t="s">
        <v>955</v>
      </c>
      <c r="CD34" s="185" t="s">
        <v>2925</v>
      </c>
      <c r="CE34" s="185" t="s">
        <v>955</v>
      </c>
      <c r="CF34" s="185" t="s">
        <v>955</v>
      </c>
      <c r="CG34" s="185" t="s">
        <v>2925</v>
      </c>
      <c r="CH34" s="185" t="s">
        <v>955</v>
      </c>
      <c r="CI34" s="185" t="s">
        <v>955</v>
      </c>
      <c r="CJ34" s="185" t="s">
        <v>2925</v>
      </c>
      <c r="CK34" s="185" t="s">
        <v>955</v>
      </c>
      <c r="CL34" s="185" t="s">
        <v>955</v>
      </c>
      <c r="CM34" s="185" t="s">
        <v>2925</v>
      </c>
      <c r="CN34" s="185" t="s">
        <v>955</v>
      </c>
      <c r="CO34" s="185" t="s">
        <v>955</v>
      </c>
      <c r="CP34" s="185" t="s">
        <v>2925</v>
      </c>
      <c r="CQ34" s="185" t="s">
        <v>955</v>
      </c>
      <c r="CR34" s="185" t="s">
        <v>955</v>
      </c>
      <c r="CS34" s="185" t="s">
        <v>2925</v>
      </c>
      <c r="CT34" s="185" t="s">
        <v>955</v>
      </c>
      <c r="CU34" s="185" t="s">
        <v>955</v>
      </c>
      <c r="CV34" s="185" t="s">
        <v>2925</v>
      </c>
      <c r="CW34" s="185" t="s">
        <v>955</v>
      </c>
      <c r="CX34" s="185" t="s">
        <v>955</v>
      </c>
      <c r="CY34" s="185" t="s">
        <v>2925</v>
      </c>
      <c r="CZ34" s="185" t="s">
        <v>955</v>
      </c>
      <c r="DA34" s="185" t="s">
        <v>955</v>
      </c>
      <c r="DB34" s="185" t="s">
        <v>2925</v>
      </c>
      <c r="DC34" s="185" t="s">
        <v>955</v>
      </c>
      <c r="DD34" s="185" t="s">
        <v>955</v>
      </c>
      <c r="DE34" s="185" t="s">
        <v>2925</v>
      </c>
      <c r="DF34" s="185" t="s">
        <v>955</v>
      </c>
      <c r="DG34" s="185" t="s">
        <v>955</v>
      </c>
      <c r="DH34" s="185" t="s">
        <v>2925</v>
      </c>
      <c r="DI34" s="185" t="s">
        <v>955</v>
      </c>
      <c r="DJ34" s="185" t="s">
        <v>955</v>
      </c>
      <c r="DK34" s="185" t="s">
        <v>2925</v>
      </c>
      <c r="DL34" s="185" t="s">
        <v>955</v>
      </c>
      <c r="DM34" s="185" t="s">
        <v>955</v>
      </c>
      <c r="DN34" s="185" t="s">
        <v>2925</v>
      </c>
      <c r="DO34" s="185" t="s">
        <v>955</v>
      </c>
      <c r="DP34" s="185" t="s">
        <v>955</v>
      </c>
      <c r="DQ34" s="185" t="s">
        <v>2925</v>
      </c>
      <c r="DR34" s="185" t="s">
        <v>955</v>
      </c>
      <c r="DS34" s="185" t="s">
        <v>955</v>
      </c>
      <c r="DT34" s="185" t="s">
        <v>2925</v>
      </c>
      <c r="DU34" s="185" t="s">
        <v>955</v>
      </c>
      <c r="DV34" s="185" t="s">
        <v>955</v>
      </c>
      <c r="DW34" s="185" t="s">
        <v>2925</v>
      </c>
      <c r="DX34" s="185" t="s">
        <v>955</v>
      </c>
      <c r="DY34" s="185" t="s">
        <v>955</v>
      </c>
      <c r="DZ34" s="185" t="s">
        <v>2925</v>
      </c>
      <c r="EA34" s="185" t="s">
        <v>955</v>
      </c>
      <c r="EB34" s="185" t="s">
        <v>955</v>
      </c>
      <c r="EC34" s="185" t="s">
        <v>2925</v>
      </c>
      <c r="ED34" s="185" t="s">
        <v>955</v>
      </c>
      <c r="EE34" s="185" t="s">
        <v>955</v>
      </c>
      <c r="EF34" s="185" t="s">
        <v>2925</v>
      </c>
      <c r="EG34" s="185" t="s">
        <v>955</v>
      </c>
      <c r="EH34" s="185" t="s">
        <v>955</v>
      </c>
      <c r="EI34" s="185" t="s">
        <v>2925</v>
      </c>
      <c r="EJ34" s="185" t="s">
        <v>955</v>
      </c>
      <c r="EK34" s="185" t="s">
        <v>955</v>
      </c>
      <c r="EL34" s="185" t="s">
        <v>2925</v>
      </c>
      <c r="EM34" s="185" t="s">
        <v>955</v>
      </c>
      <c r="EN34" s="185" t="s">
        <v>955</v>
      </c>
      <c r="EO34" s="185" t="s">
        <v>2925</v>
      </c>
      <c r="EP34" s="185" t="s">
        <v>955</v>
      </c>
      <c r="EQ34" s="185" t="s">
        <v>955</v>
      </c>
      <c r="ER34" s="185" t="s">
        <v>2925</v>
      </c>
      <c r="ES34" s="185" t="s">
        <v>955</v>
      </c>
      <c r="ET34" s="185" t="s">
        <v>955</v>
      </c>
    </row>
    <row r="35" spans="1:150" x14ac:dyDescent="0.3">
      <c r="A35" s="1"/>
      <c r="B35" s="184" t="s">
        <v>3028</v>
      </c>
      <c r="C35" s="184" t="s">
        <v>122</v>
      </c>
      <c r="D35" s="184" t="s">
        <v>3019</v>
      </c>
      <c r="E35" s="184" t="s">
        <v>3029</v>
      </c>
      <c r="F35" s="184" t="s">
        <v>3030</v>
      </c>
      <c r="G35" s="185" t="s">
        <v>2925</v>
      </c>
      <c r="H35" s="185" t="s">
        <v>955</v>
      </c>
      <c r="I35" s="185" t="s">
        <v>955</v>
      </c>
      <c r="J35" s="185" t="s">
        <v>2925</v>
      </c>
      <c r="K35" s="185" t="s">
        <v>955</v>
      </c>
      <c r="L35" s="185" t="s">
        <v>955</v>
      </c>
      <c r="M35" s="185" t="s">
        <v>2925</v>
      </c>
      <c r="N35" s="185" t="s">
        <v>955</v>
      </c>
      <c r="O35" s="185" t="s">
        <v>955</v>
      </c>
      <c r="P35" s="185" t="s">
        <v>2925</v>
      </c>
      <c r="Q35" s="185" t="s">
        <v>955</v>
      </c>
      <c r="R35" s="185" t="s">
        <v>955</v>
      </c>
      <c r="S35" s="185" t="s">
        <v>2925</v>
      </c>
      <c r="T35" s="185" t="s">
        <v>955</v>
      </c>
      <c r="U35" s="185" t="s">
        <v>955</v>
      </c>
      <c r="V35" s="185" t="s">
        <v>2925</v>
      </c>
      <c r="W35" s="185" t="s">
        <v>955</v>
      </c>
      <c r="X35" s="185" t="s">
        <v>955</v>
      </c>
      <c r="Y35" s="185" t="s">
        <v>2925</v>
      </c>
      <c r="Z35" s="185" t="s">
        <v>955</v>
      </c>
      <c r="AA35" s="185" t="s">
        <v>955</v>
      </c>
      <c r="AB35" s="185" t="s">
        <v>2925</v>
      </c>
      <c r="AC35" s="185" t="s">
        <v>955</v>
      </c>
      <c r="AD35" s="185" t="s">
        <v>955</v>
      </c>
      <c r="AE35" s="185" t="s">
        <v>2925</v>
      </c>
      <c r="AF35" s="185" t="s">
        <v>955</v>
      </c>
      <c r="AG35" s="185" t="s">
        <v>955</v>
      </c>
      <c r="AH35" s="185" t="s">
        <v>2925</v>
      </c>
      <c r="AI35" s="185" t="s">
        <v>955</v>
      </c>
      <c r="AJ35" s="185" t="s">
        <v>955</v>
      </c>
      <c r="AK35" s="185" t="s">
        <v>2925</v>
      </c>
      <c r="AL35" s="185" t="s">
        <v>955</v>
      </c>
      <c r="AM35" s="185" t="s">
        <v>955</v>
      </c>
      <c r="AN35" s="185" t="s">
        <v>2925</v>
      </c>
      <c r="AO35" s="185" t="s">
        <v>955</v>
      </c>
      <c r="AP35" s="185" t="s">
        <v>955</v>
      </c>
      <c r="AQ35" s="185" t="s">
        <v>2925</v>
      </c>
      <c r="AR35" s="185" t="s">
        <v>955</v>
      </c>
      <c r="AS35" s="185" t="s">
        <v>955</v>
      </c>
      <c r="AT35" s="185" t="s">
        <v>2925</v>
      </c>
      <c r="AU35" s="185" t="s">
        <v>955</v>
      </c>
      <c r="AV35" s="185" t="s">
        <v>955</v>
      </c>
      <c r="AW35" s="185" t="s">
        <v>2925</v>
      </c>
      <c r="AX35" s="185" t="s">
        <v>955</v>
      </c>
      <c r="AY35" s="185" t="s">
        <v>955</v>
      </c>
      <c r="AZ35" s="185" t="s">
        <v>2925</v>
      </c>
      <c r="BA35" s="185" t="s">
        <v>955</v>
      </c>
      <c r="BB35" s="185" t="s">
        <v>955</v>
      </c>
      <c r="BC35" s="185" t="s">
        <v>2925</v>
      </c>
      <c r="BD35" s="185" t="s">
        <v>955</v>
      </c>
      <c r="BE35" s="185" t="s">
        <v>955</v>
      </c>
      <c r="BF35" s="185" t="s">
        <v>2925</v>
      </c>
      <c r="BG35" s="185" t="s">
        <v>955</v>
      </c>
      <c r="BH35" s="185" t="s">
        <v>955</v>
      </c>
      <c r="BI35" s="185" t="s">
        <v>2925</v>
      </c>
      <c r="BJ35" s="185" t="s">
        <v>955</v>
      </c>
      <c r="BK35" s="185" t="s">
        <v>955</v>
      </c>
      <c r="BL35" s="185" t="s">
        <v>2925</v>
      </c>
      <c r="BM35" s="185" t="s">
        <v>955</v>
      </c>
      <c r="BN35" s="185" t="s">
        <v>955</v>
      </c>
      <c r="BO35" s="185" t="s">
        <v>2925</v>
      </c>
      <c r="BP35" s="185" t="s">
        <v>955</v>
      </c>
      <c r="BQ35" s="185" t="s">
        <v>955</v>
      </c>
      <c r="BR35" s="185" t="s">
        <v>2925</v>
      </c>
      <c r="BS35" s="185" t="s">
        <v>955</v>
      </c>
      <c r="BT35" s="185" t="s">
        <v>955</v>
      </c>
      <c r="BU35" s="185" t="s">
        <v>2925</v>
      </c>
      <c r="BV35" s="185" t="s">
        <v>955</v>
      </c>
      <c r="BW35" s="185" t="s">
        <v>955</v>
      </c>
      <c r="BX35" s="185" t="s">
        <v>2925</v>
      </c>
      <c r="BY35" s="185" t="s">
        <v>955</v>
      </c>
      <c r="BZ35" s="185" t="s">
        <v>955</v>
      </c>
      <c r="CA35" s="185" t="s">
        <v>2925</v>
      </c>
      <c r="CB35" s="185" t="s">
        <v>955</v>
      </c>
      <c r="CC35" s="185" t="s">
        <v>955</v>
      </c>
      <c r="CD35" s="185" t="s">
        <v>2925</v>
      </c>
      <c r="CE35" s="185" t="s">
        <v>955</v>
      </c>
      <c r="CF35" s="185" t="s">
        <v>955</v>
      </c>
      <c r="CG35" s="185" t="s">
        <v>2925</v>
      </c>
      <c r="CH35" s="185" t="s">
        <v>955</v>
      </c>
      <c r="CI35" s="185" t="s">
        <v>955</v>
      </c>
      <c r="CJ35" s="185" t="s">
        <v>2925</v>
      </c>
      <c r="CK35" s="185" t="s">
        <v>955</v>
      </c>
      <c r="CL35" s="185" t="s">
        <v>955</v>
      </c>
      <c r="CM35" s="185" t="s">
        <v>2925</v>
      </c>
      <c r="CN35" s="185" t="s">
        <v>955</v>
      </c>
      <c r="CO35" s="185" t="s">
        <v>955</v>
      </c>
      <c r="CP35" s="185" t="s">
        <v>2925</v>
      </c>
      <c r="CQ35" s="185" t="s">
        <v>955</v>
      </c>
      <c r="CR35" s="185" t="s">
        <v>955</v>
      </c>
      <c r="CS35" s="185" t="s">
        <v>2925</v>
      </c>
      <c r="CT35" s="185" t="s">
        <v>955</v>
      </c>
      <c r="CU35" s="185" t="s">
        <v>955</v>
      </c>
      <c r="CV35" s="185" t="s">
        <v>2925</v>
      </c>
      <c r="CW35" s="185" t="s">
        <v>955</v>
      </c>
      <c r="CX35" s="185" t="s">
        <v>955</v>
      </c>
      <c r="CY35" s="185" t="s">
        <v>2925</v>
      </c>
      <c r="CZ35" s="185" t="s">
        <v>955</v>
      </c>
      <c r="DA35" s="185" t="s">
        <v>955</v>
      </c>
      <c r="DB35" s="185" t="s">
        <v>2925</v>
      </c>
      <c r="DC35" s="185" t="s">
        <v>955</v>
      </c>
      <c r="DD35" s="185" t="s">
        <v>955</v>
      </c>
      <c r="DE35" s="185" t="s">
        <v>2925</v>
      </c>
      <c r="DF35" s="185" t="s">
        <v>955</v>
      </c>
      <c r="DG35" s="185" t="s">
        <v>955</v>
      </c>
      <c r="DH35" s="185" t="s">
        <v>2925</v>
      </c>
      <c r="DI35" s="185" t="s">
        <v>955</v>
      </c>
      <c r="DJ35" s="185" t="s">
        <v>955</v>
      </c>
      <c r="DK35" s="185" t="s">
        <v>2925</v>
      </c>
      <c r="DL35" s="185" t="s">
        <v>955</v>
      </c>
      <c r="DM35" s="185" t="s">
        <v>955</v>
      </c>
      <c r="DN35" s="185" t="s">
        <v>2925</v>
      </c>
      <c r="DO35" s="185" t="s">
        <v>955</v>
      </c>
      <c r="DP35" s="185" t="s">
        <v>955</v>
      </c>
      <c r="DQ35" s="185" t="s">
        <v>2925</v>
      </c>
      <c r="DR35" s="185" t="s">
        <v>955</v>
      </c>
      <c r="DS35" s="185" t="s">
        <v>955</v>
      </c>
      <c r="DT35" s="185" t="s">
        <v>2925</v>
      </c>
      <c r="DU35" s="185" t="s">
        <v>955</v>
      </c>
      <c r="DV35" s="185" t="s">
        <v>955</v>
      </c>
      <c r="DW35" s="185" t="s">
        <v>2925</v>
      </c>
      <c r="DX35" s="185" t="s">
        <v>955</v>
      </c>
      <c r="DY35" s="185" t="s">
        <v>955</v>
      </c>
      <c r="DZ35" s="185" t="s">
        <v>2925</v>
      </c>
      <c r="EA35" s="185" t="s">
        <v>955</v>
      </c>
      <c r="EB35" s="185" t="s">
        <v>955</v>
      </c>
      <c r="EC35" s="185" t="s">
        <v>2925</v>
      </c>
      <c r="ED35" s="185" t="s">
        <v>955</v>
      </c>
      <c r="EE35" s="185" t="s">
        <v>955</v>
      </c>
      <c r="EF35" s="185" t="s">
        <v>2925</v>
      </c>
      <c r="EG35" s="185" t="s">
        <v>955</v>
      </c>
      <c r="EH35" s="185" t="s">
        <v>955</v>
      </c>
      <c r="EI35" s="185" t="s">
        <v>2925</v>
      </c>
      <c r="EJ35" s="185" t="s">
        <v>955</v>
      </c>
      <c r="EK35" s="185" t="s">
        <v>955</v>
      </c>
      <c r="EL35" s="185" t="s">
        <v>2925</v>
      </c>
      <c r="EM35" s="185" t="s">
        <v>955</v>
      </c>
      <c r="EN35" s="185" t="s">
        <v>955</v>
      </c>
      <c r="EO35" s="185" t="s">
        <v>2925</v>
      </c>
      <c r="EP35" s="185" t="s">
        <v>955</v>
      </c>
      <c r="EQ35" s="185" t="s">
        <v>955</v>
      </c>
      <c r="ER35" s="185" t="s">
        <v>2925</v>
      </c>
      <c r="ES35" s="185" t="s">
        <v>955</v>
      </c>
      <c r="ET35" s="185" t="s">
        <v>955</v>
      </c>
    </row>
    <row r="36" spans="1:150" x14ac:dyDescent="0.3">
      <c r="A36" s="1"/>
      <c r="B36" s="184" t="s">
        <v>3031</v>
      </c>
      <c r="C36" s="184" t="s">
        <v>122</v>
      </c>
      <c r="D36" s="184" t="s">
        <v>3019</v>
      </c>
      <c r="E36" s="184" t="s">
        <v>3032</v>
      </c>
      <c r="F36" s="184" t="s">
        <v>3033</v>
      </c>
      <c r="G36" s="185" t="s">
        <v>2925</v>
      </c>
      <c r="H36" s="185" t="s">
        <v>955</v>
      </c>
      <c r="I36" s="185" t="s">
        <v>955</v>
      </c>
      <c r="J36" s="185" t="s">
        <v>2925</v>
      </c>
      <c r="K36" s="185" t="s">
        <v>955</v>
      </c>
      <c r="L36" s="185" t="s">
        <v>955</v>
      </c>
      <c r="M36" s="185" t="s">
        <v>2925</v>
      </c>
      <c r="N36" s="185" t="s">
        <v>955</v>
      </c>
      <c r="O36" s="185" t="s">
        <v>955</v>
      </c>
      <c r="P36" s="185" t="s">
        <v>2925</v>
      </c>
      <c r="Q36" s="185" t="s">
        <v>955</v>
      </c>
      <c r="R36" s="185" t="s">
        <v>955</v>
      </c>
      <c r="S36" s="185" t="s">
        <v>2925</v>
      </c>
      <c r="T36" s="185" t="s">
        <v>955</v>
      </c>
      <c r="U36" s="185" t="s">
        <v>955</v>
      </c>
      <c r="V36" s="185" t="s">
        <v>2925</v>
      </c>
      <c r="W36" s="185" t="s">
        <v>955</v>
      </c>
      <c r="X36" s="185" t="s">
        <v>955</v>
      </c>
      <c r="Y36" s="185" t="s">
        <v>2925</v>
      </c>
      <c r="Z36" s="185" t="s">
        <v>955</v>
      </c>
      <c r="AA36" s="185" t="s">
        <v>955</v>
      </c>
      <c r="AB36" s="185" t="s">
        <v>2925</v>
      </c>
      <c r="AC36" s="185" t="s">
        <v>955</v>
      </c>
      <c r="AD36" s="185" t="s">
        <v>955</v>
      </c>
      <c r="AE36" s="185" t="s">
        <v>2925</v>
      </c>
      <c r="AF36" s="185" t="s">
        <v>955</v>
      </c>
      <c r="AG36" s="185" t="s">
        <v>955</v>
      </c>
      <c r="AH36" s="185" t="s">
        <v>2925</v>
      </c>
      <c r="AI36" s="185" t="s">
        <v>955</v>
      </c>
      <c r="AJ36" s="185" t="s">
        <v>955</v>
      </c>
      <c r="AK36" s="185" t="s">
        <v>2925</v>
      </c>
      <c r="AL36" s="185" t="s">
        <v>955</v>
      </c>
      <c r="AM36" s="185" t="s">
        <v>955</v>
      </c>
      <c r="AN36" s="185" t="s">
        <v>2925</v>
      </c>
      <c r="AO36" s="185" t="s">
        <v>955</v>
      </c>
      <c r="AP36" s="185" t="s">
        <v>955</v>
      </c>
      <c r="AQ36" s="185" t="s">
        <v>2925</v>
      </c>
      <c r="AR36" s="185" t="s">
        <v>955</v>
      </c>
      <c r="AS36" s="185" t="s">
        <v>955</v>
      </c>
      <c r="AT36" s="185" t="s">
        <v>2925</v>
      </c>
      <c r="AU36" s="185" t="s">
        <v>955</v>
      </c>
      <c r="AV36" s="185" t="s">
        <v>955</v>
      </c>
      <c r="AW36" s="185" t="s">
        <v>2925</v>
      </c>
      <c r="AX36" s="185" t="s">
        <v>955</v>
      </c>
      <c r="AY36" s="185" t="s">
        <v>955</v>
      </c>
      <c r="AZ36" s="185" t="s">
        <v>2925</v>
      </c>
      <c r="BA36" s="185" t="s">
        <v>955</v>
      </c>
      <c r="BB36" s="185" t="s">
        <v>955</v>
      </c>
      <c r="BC36" s="185" t="s">
        <v>2925</v>
      </c>
      <c r="BD36" s="185" t="s">
        <v>955</v>
      </c>
      <c r="BE36" s="185" t="s">
        <v>955</v>
      </c>
      <c r="BF36" s="185" t="s">
        <v>2925</v>
      </c>
      <c r="BG36" s="185" t="s">
        <v>955</v>
      </c>
      <c r="BH36" s="185" t="s">
        <v>955</v>
      </c>
      <c r="BI36" s="185" t="s">
        <v>2925</v>
      </c>
      <c r="BJ36" s="185" t="s">
        <v>955</v>
      </c>
      <c r="BK36" s="185" t="s">
        <v>955</v>
      </c>
      <c r="BL36" s="185" t="s">
        <v>2925</v>
      </c>
      <c r="BM36" s="185" t="s">
        <v>955</v>
      </c>
      <c r="BN36" s="185" t="s">
        <v>955</v>
      </c>
      <c r="BO36" s="185" t="s">
        <v>2925</v>
      </c>
      <c r="BP36" s="185" t="s">
        <v>955</v>
      </c>
      <c r="BQ36" s="185" t="s">
        <v>955</v>
      </c>
      <c r="BR36" s="185" t="s">
        <v>2925</v>
      </c>
      <c r="BS36" s="185" t="s">
        <v>955</v>
      </c>
      <c r="BT36" s="185" t="s">
        <v>955</v>
      </c>
      <c r="BU36" s="185" t="s">
        <v>2925</v>
      </c>
      <c r="BV36" s="185" t="s">
        <v>955</v>
      </c>
      <c r="BW36" s="185" t="s">
        <v>955</v>
      </c>
      <c r="BX36" s="185" t="s">
        <v>2925</v>
      </c>
      <c r="BY36" s="185" t="s">
        <v>955</v>
      </c>
      <c r="BZ36" s="185" t="s">
        <v>955</v>
      </c>
      <c r="CA36" s="185" t="s">
        <v>2925</v>
      </c>
      <c r="CB36" s="185" t="s">
        <v>955</v>
      </c>
      <c r="CC36" s="185" t="s">
        <v>955</v>
      </c>
      <c r="CD36" s="185" t="s">
        <v>2925</v>
      </c>
      <c r="CE36" s="185" t="s">
        <v>955</v>
      </c>
      <c r="CF36" s="185" t="s">
        <v>955</v>
      </c>
      <c r="CG36" s="185" t="s">
        <v>2925</v>
      </c>
      <c r="CH36" s="185" t="s">
        <v>955</v>
      </c>
      <c r="CI36" s="185" t="s">
        <v>955</v>
      </c>
      <c r="CJ36" s="185" t="s">
        <v>2925</v>
      </c>
      <c r="CK36" s="185" t="s">
        <v>955</v>
      </c>
      <c r="CL36" s="185" t="s">
        <v>955</v>
      </c>
      <c r="CM36" s="185" t="s">
        <v>2925</v>
      </c>
      <c r="CN36" s="185" t="s">
        <v>955</v>
      </c>
      <c r="CO36" s="185" t="s">
        <v>955</v>
      </c>
      <c r="CP36" s="185" t="s">
        <v>2925</v>
      </c>
      <c r="CQ36" s="185" t="s">
        <v>955</v>
      </c>
      <c r="CR36" s="185" t="s">
        <v>955</v>
      </c>
      <c r="CS36" s="185" t="s">
        <v>2925</v>
      </c>
      <c r="CT36" s="185" t="s">
        <v>955</v>
      </c>
      <c r="CU36" s="185" t="s">
        <v>955</v>
      </c>
      <c r="CV36" s="185" t="s">
        <v>2925</v>
      </c>
      <c r="CW36" s="185" t="s">
        <v>955</v>
      </c>
      <c r="CX36" s="185" t="s">
        <v>955</v>
      </c>
      <c r="CY36" s="185" t="s">
        <v>2925</v>
      </c>
      <c r="CZ36" s="185" t="s">
        <v>955</v>
      </c>
      <c r="DA36" s="185" t="s">
        <v>955</v>
      </c>
      <c r="DB36" s="185" t="s">
        <v>2925</v>
      </c>
      <c r="DC36" s="185" t="s">
        <v>955</v>
      </c>
      <c r="DD36" s="185" t="s">
        <v>955</v>
      </c>
      <c r="DE36" s="185" t="s">
        <v>2925</v>
      </c>
      <c r="DF36" s="185" t="s">
        <v>955</v>
      </c>
      <c r="DG36" s="185" t="s">
        <v>955</v>
      </c>
      <c r="DH36" s="185" t="s">
        <v>2925</v>
      </c>
      <c r="DI36" s="185" t="s">
        <v>955</v>
      </c>
      <c r="DJ36" s="185" t="s">
        <v>955</v>
      </c>
      <c r="DK36" s="185" t="s">
        <v>2925</v>
      </c>
      <c r="DL36" s="185" t="s">
        <v>955</v>
      </c>
      <c r="DM36" s="185" t="s">
        <v>955</v>
      </c>
      <c r="DN36" s="185" t="s">
        <v>2925</v>
      </c>
      <c r="DO36" s="185" t="s">
        <v>955</v>
      </c>
      <c r="DP36" s="185" t="s">
        <v>955</v>
      </c>
      <c r="DQ36" s="185" t="s">
        <v>2925</v>
      </c>
      <c r="DR36" s="185" t="s">
        <v>955</v>
      </c>
      <c r="DS36" s="185" t="s">
        <v>955</v>
      </c>
      <c r="DT36" s="185" t="s">
        <v>2925</v>
      </c>
      <c r="DU36" s="185" t="s">
        <v>955</v>
      </c>
      <c r="DV36" s="185" t="s">
        <v>955</v>
      </c>
      <c r="DW36" s="185" t="s">
        <v>2925</v>
      </c>
      <c r="DX36" s="185" t="s">
        <v>955</v>
      </c>
      <c r="DY36" s="185" t="s">
        <v>955</v>
      </c>
      <c r="DZ36" s="185" t="s">
        <v>2925</v>
      </c>
      <c r="EA36" s="185" t="s">
        <v>955</v>
      </c>
      <c r="EB36" s="185" t="s">
        <v>955</v>
      </c>
      <c r="EC36" s="185" t="s">
        <v>2925</v>
      </c>
      <c r="ED36" s="185" t="s">
        <v>955</v>
      </c>
      <c r="EE36" s="185" t="s">
        <v>955</v>
      </c>
      <c r="EF36" s="185" t="s">
        <v>2925</v>
      </c>
      <c r="EG36" s="185" t="s">
        <v>955</v>
      </c>
      <c r="EH36" s="185" t="s">
        <v>955</v>
      </c>
      <c r="EI36" s="185" t="s">
        <v>2925</v>
      </c>
      <c r="EJ36" s="185" t="s">
        <v>955</v>
      </c>
      <c r="EK36" s="185" t="s">
        <v>955</v>
      </c>
      <c r="EL36" s="185" t="s">
        <v>2925</v>
      </c>
      <c r="EM36" s="185" t="s">
        <v>955</v>
      </c>
      <c r="EN36" s="185" t="s">
        <v>955</v>
      </c>
      <c r="EO36" s="185" t="s">
        <v>2925</v>
      </c>
      <c r="EP36" s="185" t="s">
        <v>955</v>
      </c>
      <c r="EQ36" s="185" t="s">
        <v>955</v>
      </c>
      <c r="ER36" s="185" t="s">
        <v>2925</v>
      </c>
      <c r="ES36" s="185" t="s">
        <v>955</v>
      </c>
      <c r="ET36" s="185" t="s">
        <v>955</v>
      </c>
    </row>
    <row r="37" spans="1:150" x14ac:dyDescent="0.3">
      <c r="A37" s="1"/>
      <c r="B37" s="184" t="s">
        <v>3034</v>
      </c>
      <c r="C37" s="184" t="s">
        <v>122</v>
      </c>
      <c r="D37" s="184" t="s">
        <v>3019</v>
      </c>
      <c r="E37" s="184" t="s">
        <v>3035</v>
      </c>
      <c r="F37" s="184" t="s">
        <v>3036</v>
      </c>
      <c r="G37" s="185" t="s">
        <v>2925</v>
      </c>
      <c r="H37" s="185" t="s">
        <v>955</v>
      </c>
      <c r="I37" s="185" t="s">
        <v>955</v>
      </c>
      <c r="J37" s="185" t="s">
        <v>2925</v>
      </c>
      <c r="K37" s="185" t="s">
        <v>955</v>
      </c>
      <c r="L37" s="185" t="s">
        <v>955</v>
      </c>
      <c r="M37" s="185" t="s">
        <v>2925</v>
      </c>
      <c r="N37" s="185" t="s">
        <v>955</v>
      </c>
      <c r="O37" s="185" t="s">
        <v>955</v>
      </c>
      <c r="P37" s="185" t="s">
        <v>2925</v>
      </c>
      <c r="Q37" s="185" t="s">
        <v>955</v>
      </c>
      <c r="R37" s="185" t="s">
        <v>955</v>
      </c>
      <c r="S37" s="185" t="s">
        <v>2925</v>
      </c>
      <c r="T37" s="185" t="s">
        <v>955</v>
      </c>
      <c r="U37" s="185" t="s">
        <v>955</v>
      </c>
      <c r="V37" s="185" t="s">
        <v>2925</v>
      </c>
      <c r="W37" s="185" t="s">
        <v>955</v>
      </c>
      <c r="X37" s="185" t="s">
        <v>955</v>
      </c>
      <c r="Y37" s="185" t="s">
        <v>2925</v>
      </c>
      <c r="Z37" s="185" t="s">
        <v>955</v>
      </c>
      <c r="AA37" s="185" t="s">
        <v>955</v>
      </c>
      <c r="AB37" s="185" t="s">
        <v>2925</v>
      </c>
      <c r="AC37" s="185" t="s">
        <v>955</v>
      </c>
      <c r="AD37" s="185" t="s">
        <v>955</v>
      </c>
      <c r="AE37" s="185" t="s">
        <v>2925</v>
      </c>
      <c r="AF37" s="185" t="s">
        <v>955</v>
      </c>
      <c r="AG37" s="185" t="s">
        <v>955</v>
      </c>
      <c r="AH37" s="185" t="s">
        <v>2925</v>
      </c>
      <c r="AI37" s="185" t="s">
        <v>955</v>
      </c>
      <c r="AJ37" s="185" t="s">
        <v>955</v>
      </c>
      <c r="AK37" s="185" t="s">
        <v>2925</v>
      </c>
      <c r="AL37" s="185" t="s">
        <v>955</v>
      </c>
      <c r="AM37" s="185" t="s">
        <v>955</v>
      </c>
      <c r="AN37" s="185" t="s">
        <v>2925</v>
      </c>
      <c r="AO37" s="185" t="s">
        <v>955</v>
      </c>
      <c r="AP37" s="185" t="s">
        <v>955</v>
      </c>
      <c r="AQ37" s="185" t="s">
        <v>2925</v>
      </c>
      <c r="AR37" s="185" t="s">
        <v>955</v>
      </c>
      <c r="AS37" s="185" t="s">
        <v>955</v>
      </c>
      <c r="AT37" s="185" t="s">
        <v>2925</v>
      </c>
      <c r="AU37" s="185" t="s">
        <v>955</v>
      </c>
      <c r="AV37" s="185" t="s">
        <v>955</v>
      </c>
      <c r="AW37" s="185" t="s">
        <v>2925</v>
      </c>
      <c r="AX37" s="185" t="s">
        <v>955</v>
      </c>
      <c r="AY37" s="185" t="s">
        <v>955</v>
      </c>
      <c r="AZ37" s="185" t="s">
        <v>2925</v>
      </c>
      <c r="BA37" s="185" t="s">
        <v>955</v>
      </c>
      <c r="BB37" s="185" t="s">
        <v>955</v>
      </c>
      <c r="BC37" s="185" t="s">
        <v>2925</v>
      </c>
      <c r="BD37" s="185" t="s">
        <v>955</v>
      </c>
      <c r="BE37" s="185" t="s">
        <v>955</v>
      </c>
      <c r="BF37" s="185" t="s">
        <v>2925</v>
      </c>
      <c r="BG37" s="185" t="s">
        <v>955</v>
      </c>
      <c r="BH37" s="185" t="s">
        <v>955</v>
      </c>
      <c r="BI37" s="185" t="s">
        <v>2925</v>
      </c>
      <c r="BJ37" s="185" t="s">
        <v>955</v>
      </c>
      <c r="BK37" s="185" t="s">
        <v>955</v>
      </c>
      <c r="BL37" s="185" t="s">
        <v>2925</v>
      </c>
      <c r="BM37" s="185" t="s">
        <v>955</v>
      </c>
      <c r="BN37" s="185" t="s">
        <v>955</v>
      </c>
      <c r="BO37" s="185" t="s">
        <v>2925</v>
      </c>
      <c r="BP37" s="185" t="s">
        <v>955</v>
      </c>
      <c r="BQ37" s="185" t="s">
        <v>955</v>
      </c>
      <c r="BR37" s="185" t="s">
        <v>2925</v>
      </c>
      <c r="BS37" s="185" t="s">
        <v>955</v>
      </c>
      <c r="BT37" s="185" t="s">
        <v>955</v>
      </c>
      <c r="BU37" s="185" t="s">
        <v>2925</v>
      </c>
      <c r="BV37" s="185" t="s">
        <v>955</v>
      </c>
      <c r="BW37" s="185" t="s">
        <v>955</v>
      </c>
      <c r="BX37" s="185" t="s">
        <v>2925</v>
      </c>
      <c r="BY37" s="185" t="s">
        <v>955</v>
      </c>
      <c r="BZ37" s="185" t="s">
        <v>955</v>
      </c>
      <c r="CA37" s="185" t="s">
        <v>2925</v>
      </c>
      <c r="CB37" s="185" t="s">
        <v>955</v>
      </c>
      <c r="CC37" s="185" t="s">
        <v>955</v>
      </c>
      <c r="CD37" s="185" t="s">
        <v>2925</v>
      </c>
      <c r="CE37" s="185" t="s">
        <v>955</v>
      </c>
      <c r="CF37" s="185" t="s">
        <v>955</v>
      </c>
      <c r="CG37" s="185" t="s">
        <v>2925</v>
      </c>
      <c r="CH37" s="185" t="s">
        <v>955</v>
      </c>
      <c r="CI37" s="185" t="s">
        <v>955</v>
      </c>
      <c r="CJ37" s="185" t="s">
        <v>2925</v>
      </c>
      <c r="CK37" s="185" t="s">
        <v>955</v>
      </c>
      <c r="CL37" s="185" t="s">
        <v>955</v>
      </c>
      <c r="CM37" s="185" t="s">
        <v>2925</v>
      </c>
      <c r="CN37" s="185" t="s">
        <v>955</v>
      </c>
      <c r="CO37" s="185" t="s">
        <v>955</v>
      </c>
      <c r="CP37" s="185" t="s">
        <v>2925</v>
      </c>
      <c r="CQ37" s="185" t="s">
        <v>955</v>
      </c>
      <c r="CR37" s="185" t="s">
        <v>955</v>
      </c>
      <c r="CS37" s="185" t="s">
        <v>2925</v>
      </c>
      <c r="CT37" s="185" t="s">
        <v>955</v>
      </c>
      <c r="CU37" s="185" t="s">
        <v>955</v>
      </c>
      <c r="CV37" s="185" t="s">
        <v>2925</v>
      </c>
      <c r="CW37" s="185" t="s">
        <v>955</v>
      </c>
      <c r="CX37" s="185" t="s">
        <v>955</v>
      </c>
      <c r="CY37" s="185" t="s">
        <v>2925</v>
      </c>
      <c r="CZ37" s="185" t="s">
        <v>955</v>
      </c>
      <c r="DA37" s="185" t="s">
        <v>955</v>
      </c>
      <c r="DB37" s="185" t="s">
        <v>2925</v>
      </c>
      <c r="DC37" s="185" t="s">
        <v>955</v>
      </c>
      <c r="DD37" s="185" t="s">
        <v>955</v>
      </c>
      <c r="DE37" s="185" t="s">
        <v>2925</v>
      </c>
      <c r="DF37" s="185" t="s">
        <v>955</v>
      </c>
      <c r="DG37" s="185" t="s">
        <v>955</v>
      </c>
      <c r="DH37" s="185" t="s">
        <v>2925</v>
      </c>
      <c r="DI37" s="185" t="s">
        <v>955</v>
      </c>
      <c r="DJ37" s="185" t="s">
        <v>955</v>
      </c>
      <c r="DK37" s="185" t="s">
        <v>2925</v>
      </c>
      <c r="DL37" s="185" t="s">
        <v>955</v>
      </c>
      <c r="DM37" s="185" t="s">
        <v>955</v>
      </c>
      <c r="DN37" s="185" t="s">
        <v>2925</v>
      </c>
      <c r="DO37" s="185" t="s">
        <v>955</v>
      </c>
      <c r="DP37" s="185" t="s">
        <v>955</v>
      </c>
      <c r="DQ37" s="185" t="s">
        <v>2925</v>
      </c>
      <c r="DR37" s="185" t="s">
        <v>955</v>
      </c>
      <c r="DS37" s="185" t="s">
        <v>955</v>
      </c>
      <c r="DT37" s="185" t="s">
        <v>2925</v>
      </c>
      <c r="DU37" s="185" t="s">
        <v>955</v>
      </c>
      <c r="DV37" s="185" t="s">
        <v>955</v>
      </c>
      <c r="DW37" s="185" t="s">
        <v>2925</v>
      </c>
      <c r="DX37" s="185" t="s">
        <v>955</v>
      </c>
      <c r="DY37" s="185" t="s">
        <v>955</v>
      </c>
      <c r="DZ37" s="185" t="s">
        <v>2925</v>
      </c>
      <c r="EA37" s="185" t="s">
        <v>955</v>
      </c>
      <c r="EB37" s="185" t="s">
        <v>955</v>
      </c>
      <c r="EC37" s="185" t="s">
        <v>2925</v>
      </c>
      <c r="ED37" s="185" t="s">
        <v>955</v>
      </c>
      <c r="EE37" s="185" t="s">
        <v>955</v>
      </c>
      <c r="EF37" s="185" t="s">
        <v>2925</v>
      </c>
      <c r="EG37" s="185" t="s">
        <v>955</v>
      </c>
      <c r="EH37" s="185" t="s">
        <v>955</v>
      </c>
      <c r="EI37" s="185" t="s">
        <v>2925</v>
      </c>
      <c r="EJ37" s="185" t="s">
        <v>955</v>
      </c>
      <c r="EK37" s="185" t="s">
        <v>955</v>
      </c>
      <c r="EL37" s="185" t="s">
        <v>2925</v>
      </c>
      <c r="EM37" s="185" t="s">
        <v>955</v>
      </c>
      <c r="EN37" s="185" t="s">
        <v>955</v>
      </c>
      <c r="EO37" s="185" t="s">
        <v>2925</v>
      </c>
      <c r="EP37" s="185" t="s">
        <v>955</v>
      </c>
      <c r="EQ37" s="185" t="s">
        <v>955</v>
      </c>
      <c r="ER37" s="185" t="s">
        <v>2925</v>
      </c>
      <c r="ES37" s="185" t="s">
        <v>955</v>
      </c>
      <c r="ET37" s="185" t="s">
        <v>955</v>
      </c>
    </row>
    <row r="38" spans="1:150" x14ac:dyDescent="0.3">
      <c r="A38" s="1"/>
      <c r="B38" s="184" t="s">
        <v>3037</v>
      </c>
      <c r="C38" s="184" t="s">
        <v>122</v>
      </c>
      <c r="D38" s="184" t="s">
        <v>3019</v>
      </c>
      <c r="E38" s="184" t="s">
        <v>3038</v>
      </c>
      <c r="F38" s="184" t="s">
        <v>3039</v>
      </c>
      <c r="G38" s="185" t="s">
        <v>2925</v>
      </c>
      <c r="H38" s="185" t="s">
        <v>955</v>
      </c>
      <c r="I38" s="185" t="s">
        <v>955</v>
      </c>
      <c r="J38" s="185" t="s">
        <v>2925</v>
      </c>
      <c r="K38" s="185" t="s">
        <v>955</v>
      </c>
      <c r="L38" s="185" t="s">
        <v>955</v>
      </c>
      <c r="M38" s="185" t="s">
        <v>2925</v>
      </c>
      <c r="N38" s="185" t="s">
        <v>955</v>
      </c>
      <c r="O38" s="185" t="s">
        <v>955</v>
      </c>
      <c r="P38" s="185" t="s">
        <v>2925</v>
      </c>
      <c r="Q38" s="185" t="s">
        <v>955</v>
      </c>
      <c r="R38" s="185" t="s">
        <v>955</v>
      </c>
      <c r="S38" s="185" t="s">
        <v>2925</v>
      </c>
      <c r="T38" s="185" t="s">
        <v>955</v>
      </c>
      <c r="U38" s="185" t="s">
        <v>955</v>
      </c>
      <c r="V38" s="185" t="s">
        <v>2925</v>
      </c>
      <c r="W38" s="185" t="s">
        <v>955</v>
      </c>
      <c r="X38" s="185" t="s">
        <v>955</v>
      </c>
      <c r="Y38" s="185" t="s">
        <v>2925</v>
      </c>
      <c r="Z38" s="185" t="s">
        <v>955</v>
      </c>
      <c r="AA38" s="185" t="s">
        <v>955</v>
      </c>
      <c r="AB38" s="185" t="s">
        <v>2925</v>
      </c>
      <c r="AC38" s="185" t="s">
        <v>955</v>
      </c>
      <c r="AD38" s="185" t="s">
        <v>955</v>
      </c>
      <c r="AE38" s="185" t="s">
        <v>2925</v>
      </c>
      <c r="AF38" s="185" t="s">
        <v>955</v>
      </c>
      <c r="AG38" s="185" t="s">
        <v>955</v>
      </c>
      <c r="AH38" s="185" t="s">
        <v>2925</v>
      </c>
      <c r="AI38" s="185" t="s">
        <v>955</v>
      </c>
      <c r="AJ38" s="185" t="s">
        <v>955</v>
      </c>
      <c r="AK38" s="185" t="s">
        <v>2925</v>
      </c>
      <c r="AL38" s="185" t="s">
        <v>955</v>
      </c>
      <c r="AM38" s="185" t="s">
        <v>955</v>
      </c>
      <c r="AN38" s="185" t="s">
        <v>2925</v>
      </c>
      <c r="AO38" s="185" t="s">
        <v>955</v>
      </c>
      <c r="AP38" s="185" t="s">
        <v>955</v>
      </c>
      <c r="AQ38" s="185" t="s">
        <v>2925</v>
      </c>
      <c r="AR38" s="185" t="s">
        <v>955</v>
      </c>
      <c r="AS38" s="185" t="s">
        <v>955</v>
      </c>
      <c r="AT38" s="185" t="s">
        <v>2925</v>
      </c>
      <c r="AU38" s="185" t="s">
        <v>955</v>
      </c>
      <c r="AV38" s="185" t="s">
        <v>955</v>
      </c>
      <c r="AW38" s="185" t="s">
        <v>2925</v>
      </c>
      <c r="AX38" s="185" t="s">
        <v>955</v>
      </c>
      <c r="AY38" s="185" t="s">
        <v>955</v>
      </c>
      <c r="AZ38" s="185" t="s">
        <v>2925</v>
      </c>
      <c r="BA38" s="185" t="s">
        <v>955</v>
      </c>
      <c r="BB38" s="185" t="s">
        <v>955</v>
      </c>
      <c r="BC38" s="185" t="s">
        <v>2925</v>
      </c>
      <c r="BD38" s="185" t="s">
        <v>955</v>
      </c>
      <c r="BE38" s="185" t="s">
        <v>955</v>
      </c>
      <c r="BF38" s="185" t="s">
        <v>2925</v>
      </c>
      <c r="BG38" s="185" t="s">
        <v>955</v>
      </c>
      <c r="BH38" s="185" t="s">
        <v>955</v>
      </c>
      <c r="BI38" s="185" t="s">
        <v>2925</v>
      </c>
      <c r="BJ38" s="185" t="s">
        <v>955</v>
      </c>
      <c r="BK38" s="185" t="s">
        <v>955</v>
      </c>
      <c r="BL38" s="185" t="s">
        <v>2925</v>
      </c>
      <c r="BM38" s="185" t="s">
        <v>955</v>
      </c>
      <c r="BN38" s="185" t="s">
        <v>955</v>
      </c>
      <c r="BO38" s="185" t="s">
        <v>2925</v>
      </c>
      <c r="BP38" s="185" t="s">
        <v>955</v>
      </c>
      <c r="BQ38" s="185" t="s">
        <v>955</v>
      </c>
      <c r="BR38" s="185" t="s">
        <v>2925</v>
      </c>
      <c r="BS38" s="185" t="s">
        <v>955</v>
      </c>
      <c r="BT38" s="185" t="s">
        <v>955</v>
      </c>
      <c r="BU38" s="185" t="s">
        <v>2925</v>
      </c>
      <c r="BV38" s="185" t="s">
        <v>955</v>
      </c>
      <c r="BW38" s="185" t="s">
        <v>955</v>
      </c>
      <c r="BX38" s="185" t="s">
        <v>2925</v>
      </c>
      <c r="BY38" s="185" t="s">
        <v>955</v>
      </c>
      <c r="BZ38" s="185" t="s">
        <v>955</v>
      </c>
      <c r="CA38" s="185" t="s">
        <v>2925</v>
      </c>
      <c r="CB38" s="185" t="s">
        <v>955</v>
      </c>
      <c r="CC38" s="185" t="s">
        <v>955</v>
      </c>
      <c r="CD38" s="185" t="s">
        <v>2925</v>
      </c>
      <c r="CE38" s="185" t="s">
        <v>955</v>
      </c>
      <c r="CF38" s="185" t="s">
        <v>955</v>
      </c>
      <c r="CG38" s="185" t="s">
        <v>2925</v>
      </c>
      <c r="CH38" s="185" t="s">
        <v>955</v>
      </c>
      <c r="CI38" s="185" t="s">
        <v>955</v>
      </c>
      <c r="CJ38" s="185" t="s">
        <v>2925</v>
      </c>
      <c r="CK38" s="185" t="s">
        <v>955</v>
      </c>
      <c r="CL38" s="185" t="s">
        <v>955</v>
      </c>
      <c r="CM38" s="185" t="s">
        <v>2925</v>
      </c>
      <c r="CN38" s="185" t="s">
        <v>955</v>
      </c>
      <c r="CO38" s="185" t="s">
        <v>955</v>
      </c>
      <c r="CP38" s="185" t="s">
        <v>2925</v>
      </c>
      <c r="CQ38" s="185" t="s">
        <v>955</v>
      </c>
      <c r="CR38" s="185" t="s">
        <v>955</v>
      </c>
      <c r="CS38" s="185" t="s">
        <v>2925</v>
      </c>
      <c r="CT38" s="185" t="s">
        <v>955</v>
      </c>
      <c r="CU38" s="185" t="s">
        <v>955</v>
      </c>
      <c r="CV38" s="185" t="s">
        <v>2925</v>
      </c>
      <c r="CW38" s="185" t="s">
        <v>955</v>
      </c>
      <c r="CX38" s="185" t="s">
        <v>955</v>
      </c>
      <c r="CY38" s="185" t="s">
        <v>2925</v>
      </c>
      <c r="CZ38" s="185" t="s">
        <v>955</v>
      </c>
      <c r="DA38" s="185" t="s">
        <v>955</v>
      </c>
      <c r="DB38" s="185" t="s">
        <v>2925</v>
      </c>
      <c r="DC38" s="185" t="s">
        <v>955</v>
      </c>
      <c r="DD38" s="185" t="s">
        <v>955</v>
      </c>
      <c r="DE38" s="185" t="s">
        <v>2925</v>
      </c>
      <c r="DF38" s="185" t="s">
        <v>955</v>
      </c>
      <c r="DG38" s="185" t="s">
        <v>955</v>
      </c>
      <c r="DH38" s="185" t="s">
        <v>2925</v>
      </c>
      <c r="DI38" s="185" t="s">
        <v>955</v>
      </c>
      <c r="DJ38" s="185" t="s">
        <v>955</v>
      </c>
      <c r="DK38" s="185" t="s">
        <v>2925</v>
      </c>
      <c r="DL38" s="185" t="s">
        <v>955</v>
      </c>
      <c r="DM38" s="185" t="s">
        <v>955</v>
      </c>
      <c r="DN38" s="185" t="s">
        <v>2925</v>
      </c>
      <c r="DO38" s="185" t="s">
        <v>955</v>
      </c>
      <c r="DP38" s="185" t="s">
        <v>955</v>
      </c>
      <c r="DQ38" s="185" t="s">
        <v>2925</v>
      </c>
      <c r="DR38" s="185" t="s">
        <v>955</v>
      </c>
      <c r="DS38" s="185" t="s">
        <v>955</v>
      </c>
      <c r="DT38" s="185" t="s">
        <v>2925</v>
      </c>
      <c r="DU38" s="185" t="s">
        <v>955</v>
      </c>
      <c r="DV38" s="185" t="s">
        <v>955</v>
      </c>
      <c r="DW38" s="185" t="s">
        <v>2925</v>
      </c>
      <c r="DX38" s="185" t="s">
        <v>955</v>
      </c>
      <c r="DY38" s="185" t="s">
        <v>955</v>
      </c>
      <c r="DZ38" s="185" t="s">
        <v>2925</v>
      </c>
      <c r="EA38" s="185" t="s">
        <v>955</v>
      </c>
      <c r="EB38" s="185" t="s">
        <v>955</v>
      </c>
      <c r="EC38" s="185" t="s">
        <v>2925</v>
      </c>
      <c r="ED38" s="185" t="s">
        <v>955</v>
      </c>
      <c r="EE38" s="185" t="s">
        <v>955</v>
      </c>
      <c r="EF38" s="185" t="s">
        <v>2925</v>
      </c>
      <c r="EG38" s="185" t="s">
        <v>955</v>
      </c>
      <c r="EH38" s="185" t="s">
        <v>955</v>
      </c>
      <c r="EI38" s="185" t="s">
        <v>2925</v>
      </c>
      <c r="EJ38" s="185" t="s">
        <v>955</v>
      </c>
      <c r="EK38" s="185" t="s">
        <v>955</v>
      </c>
      <c r="EL38" s="185" t="s">
        <v>2925</v>
      </c>
      <c r="EM38" s="185" t="s">
        <v>955</v>
      </c>
      <c r="EN38" s="185" t="s">
        <v>955</v>
      </c>
      <c r="EO38" s="185" t="s">
        <v>2925</v>
      </c>
      <c r="EP38" s="185" t="s">
        <v>955</v>
      </c>
      <c r="EQ38" s="185" t="s">
        <v>955</v>
      </c>
      <c r="ER38" s="185" t="s">
        <v>2925</v>
      </c>
      <c r="ES38" s="185" t="s">
        <v>955</v>
      </c>
      <c r="ET38" s="185" t="s">
        <v>955</v>
      </c>
    </row>
    <row r="39" spans="1:150" x14ac:dyDescent="0.3">
      <c r="A39" s="1"/>
      <c r="B39" s="183" t="s">
        <v>3040</v>
      </c>
      <c r="C39" s="183" t="s">
        <v>122</v>
      </c>
      <c r="D39" s="183" t="s">
        <v>141</v>
      </c>
      <c r="E39" s="183" t="s">
        <v>3041</v>
      </c>
      <c r="F39" s="183" t="s">
        <v>3042</v>
      </c>
      <c r="G39" s="183" t="s">
        <v>2925</v>
      </c>
      <c r="H39" s="183" t="s">
        <v>2811</v>
      </c>
      <c r="I39" s="183" t="s">
        <v>2811</v>
      </c>
      <c r="J39" s="183" t="s">
        <v>2925</v>
      </c>
      <c r="K39" s="183" t="s">
        <v>2811</v>
      </c>
      <c r="L39" s="183" t="s">
        <v>2811</v>
      </c>
      <c r="M39" s="183" t="s">
        <v>2925</v>
      </c>
      <c r="N39" s="183" t="s">
        <v>2811</v>
      </c>
      <c r="O39" s="183" t="s">
        <v>2811</v>
      </c>
      <c r="P39" s="183" t="s">
        <v>2925</v>
      </c>
      <c r="Q39" s="183" t="s">
        <v>2811</v>
      </c>
      <c r="R39" s="183" t="s">
        <v>2811</v>
      </c>
      <c r="S39" s="183" t="s">
        <v>2925</v>
      </c>
      <c r="T39" s="183" t="s">
        <v>2811</v>
      </c>
      <c r="U39" s="183" t="s">
        <v>2811</v>
      </c>
      <c r="V39" s="183" t="s">
        <v>2925</v>
      </c>
      <c r="W39" s="183" t="s">
        <v>2811</v>
      </c>
      <c r="X39" s="183" t="s">
        <v>2811</v>
      </c>
      <c r="Y39" s="183" t="s">
        <v>2925</v>
      </c>
      <c r="Z39" s="183" t="s">
        <v>2811</v>
      </c>
      <c r="AA39" s="183" t="s">
        <v>2811</v>
      </c>
      <c r="AB39" s="183" t="s">
        <v>2925</v>
      </c>
      <c r="AC39" s="183" t="s">
        <v>2811</v>
      </c>
      <c r="AD39" s="183" t="s">
        <v>2811</v>
      </c>
      <c r="AE39" s="183" t="s">
        <v>2925</v>
      </c>
      <c r="AF39" s="183" t="s">
        <v>2811</v>
      </c>
      <c r="AG39" s="183" t="s">
        <v>2811</v>
      </c>
      <c r="AH39" s="183" t="s">
        <v>2925</v>
      </c>
      <c r="AI39" s="183" t="s">
        <v>2811</v>
      </c>
      <c r="AJ39" s="183" t="s">
        <v>2811</v>
      </c>
      <c r="AK39" s="183" t="s">
        <v>2925</v>
      </c>
      <c r="AL39" s="183" t="s">
        <v>2811</v>
      </c>
      <c r="AM39" s="183" t="s">
        <v>2811</v>
      </c>
      <c r="AN39" s="183" t="s">
        <v>2925</v>
      </c>
      <c r="AO39" s="183" t="s">
        <v>2811</v>
      </c>
      <c r="AP39" s="183" t="s">
        <v>2811</v>
      </c>
      <c r="AQ39" s="183" t="s">
        <v>2925</v>
      </c>
      <c r="AR39" s="183" t="s">
        <v>2811</v>
      </c>
      <c r="AS39" s="183" t="s">
        <v>2811</v>
      </c>
      <c r="AT39" s="183" t="s">
        <v>2925</v>
      </c>
      <c r="AU39" s="183" t="s">
        <v>2811</v>
      </c>
      <c r="AV39" s="183" t="s">
        <v>2811</v>
      </c>
      <c r="AW39" s="183" t="s">
        <v>2925</v>
      </c>
      <c r="AX39" s="183" t="s">
        <v>2811</v>
      </c>
      <c r="AY39" s="183" t="s">
        <v>2811</v>
      </c>
      <c r="AZ39" s="183" t="s">
        <v>2925</v>
      </c>
      <c r="BA39" s="183" t="s">
        <v>2811</v>
      </c>
      <c r="BB39" s="183" t="s">
        <v>2811</v>
      </c>
      <c r="BC39" s="183" t="s">
        <v>2925</v>
      </c>
      <c r="BD39" s="183" t="s">
        <v>2811</v>
      </c>
      <c r="BE39" s="183" t="s">
        <v>2811</v>
      </c>
      <c r="BF39" s="183" t="s">
        <v>2925</v>
      </c>
      <c r="BG39" s="183" t="s">
        <v>2811</v>
      </c>
      <c r="BH39" s="183" t="s">
        <v>2811</v>
      </c>
      <c r="BI39" s="183" t="s">
        <v>2925</v>
      </c>
      <c r="BJ39" s="183" t="s">
        <v>2811</v>
      </c>
      <c r="BK39" s="183" t="s">
        <v>2811</v>
      </c>
      <c r="BL39" s="183" t="s">
        <v>2925</v>
      </c>
      <c r="BM39" s="183" t="s">
        <v>2811</v>
      </c>
      <c r="BN39" s="183" t="s">
        <v>2811</v>
      </c>
      <c r="BO39" s="183" t="s">
        <v>2925</v>
      </c>
      <c r="BP39" s="183" t="s">
        <v>2811</v>
      </c>
      <c r="BQ39" s="183" t="s">
        <v>2811</v>
      </c>
      <c r="BR39" s="183" t="s">
        <v>2925</v>
      </c>
      <c r="BS39" s="183" t="s">
        <v>2811</v>
      </c>
      <c r="BT39" s="183" t="s">
        <v>2811</v>
      </c>
      <c r="BU39" s="183" t="s">
        <v>2925</v>
      </c>
      <c r="BV39" s="183" t="s">
        <v>2811</v>
      </c>
      <c r="BW39" s="183" t="s">
        <v>2811</v>
      </c>
      <c r="BX39" s="183" t="s">
        <v>2925</v>
      </c>
      <c r="BY39" s="183" t="s">
        <v>2811</v>
      </c>
      <c r="BZ39" s="183" t="s">
        <v>2811</v>
      </c>
      <c r="CA39" s="183" t="s">
        <v>2925</v>
      </c>
      <c r="CB39" s="183" t="s">
        <v>2811</v>
      </c>
      <c r="CC39" s="183" t="s">
        <v>2811</v>
      </c>
      <c r="CD39" s="183" t="s">
        <v>2925</v>
      </c>
      <c r="CE39" s="183" t="s">
        <v>2811</v>
      </c>
      <c r="CF39" s="183" t="s">
        <v>2811</v>
      </c>
      <c r="CG39" s="183" t="s">
        <v>2925</v>
      </c>
      <c r="CH39" s="183" t="s">
        <v>2811</v>
      </c>
      <c r="CI39" s="183" t="s">
        <v>2811</v>
      </c>
      <c r="CJ39" s="183" t="s">
        <v>2925</v>
      </c>
      <c r="CK39" s="183" t="s">
        <v>2811</v>
      </c>
      <c r="CL39" s="183" t="s">
        <v>2811</v>
      </c>
      <c r="CM39" s="183" t="s">
        <v>2925</v>
      </c>
      <c r="CN39" s="183" t="s">
        <v>2811</v>
      </c>
      <c r="CO39" s="183" t="s">
        <v>2811</v>
      </c>
      <c r="CP39" s="183" t="s">
        <v>2925</v>
      </c>
      <c r="CQ39" s="183" t="s">
        <v>2811</v>
      </c>
      <c r="CR39" s="183" t="s">
        <v>2811</v>
      </c>
      <c r="CS39" s="183" t="s">
        <v>2925</v>
      </c>
      <c r="CT39" s="183" t="s">
        <v>2811</v>
      </c>
      <c r="CU39" s="183" t="s">
        <v>2811</v>
      </c>
      <c r="CV39" s="183" t="s">
        <v>2925</v>
      </c>
      <c r="CW39" s="183" t="s">
        <v>2811</v>
      </c>
      <c r="CX39" s="183" t="s">
        <v>2811</v>
      </c>
      <c r="CY39" s="183" t="s">
        <v>2925</v>
      </c>
      <c r="CZ39" s="183" t="s">
        <v>2811</v>
      </c>
      <c r="DA39" s="183" t="s">
        <v>2811</v>
      </c>
      <c r="DB39" s="183" t="s">
        <v>2925</v>
      </c>
      <c r="DC39" s="183" t="s">
        <v>2811</v>
      </c>
      <c r="DD39" s="183" t="s">
        <v>2811</v>
      </c>
      <c r="DE39" s="183" t="s">
        <v>2925</v>
      </c>
      <c r="DF39" s="183" t="s">
        <v>2811</v>
      </c>
      <c r="DG39" s="183" t="s">
        <v>2811</v>
      </c>
      <c r="DH39" s="183" t="s">
        <v>2925</v>
      </c>
      <c r="DI39" s="183" t="s">
        <v>2811</v>
      </c>
      <c r="DJ39" s="183" t="s">
        <v>2811</v>
      </c>
      <c r="DK39" s="183" t="s">
        <v>2925</v>
      </c>
      <c r="DL39" s="183" t="s">
        <v>2811</v>
      </c>
      <c r="DM39" s="183" t="s">
        <v>2811</v>
      </c>
      <c r="DN39" s="183" t="s">
        <v>2925</v>
      </c>
      <c r="DO39" s="183" t="s">
        <v>2811</v>
      </c>
      <c r="DP39" s="183" t="s">
        <v>2811</v>
      </c>
      <c r="DQ39" s="183" t="s">
        <v>2925</v>
      </c>
      <c r="DR39" s="183" t="s">
        <v>2811</v>
      </c>
      <c r="DS39" s="183" t="s">
        <v>2811</v>
      </c>
      <c r="DT39" s="183" t="s">
        <v>2925</v>
      </c>
      <c r="DU39" s="183" t="s">
        <v>2811</v>
      </c>
      <c r="DV39" s="183" t="s">
        <v>2811</v>
      </c>
      <c r="DW39" s="183" t="s">
        <v>2925</v>
      </c>
      <c r="DX39" s="183" t="s">
        <v>2811</v>
      </c>
      <c r="DY39" s="183" t="s">
        <v>2811</v>
      </c>
      <c r="DZ39" s="183" t="s">
        <v>2925</v>
      </c>
      <c r="EA39" s="183" t="s">
        <v>2811</v>
      </c>
      <c r="EB39" s="183" t="s">
        <v>2811</v>
      </c>
      <c r="EC39" s="183" t="s">
        <v>2925</v>
      </c>
      <c r="ED39" s="183" t="s">
        <v>2811</v>
      </c>
      <c r="EE39" s="183" t="s">
        <v>2811</v>
      </c>
      <c r="EF39" s="183" t="s">
        <v>2925</v>
      </c>
      <c r="EG39" s="183" t="s">
        <v>2811</v>
      </c>
      <c r="EH39" s="183" t="s">
        <v>2811</v>
      </c>
      <c r="EI39" s="183" t="s">
        <v>2925</v>
      </c>
      <c r="EJ39" s="183" t="s">
        <v>2811</v>
      </c>
      <c r="EK39" s="183" t="s">
        <v>2811</v>
      </c>
      <c r="EL39" s="183" t="s">
        <v>2925</v>
      </c>
      <c r="EM39" s="183" t="s">
        <v>2811</v>
      </c>
      <c r="EN39" s="183" t="s">
        <v>2811</v>
      </c>
      <c r="EO39" s="183" t="s">
        <v>2925</v>
      </c>
      <c r="EP39" s="183" t="s">
        <v>2811</v>
      </c>
      <c r="EQ39" s="183" t="s">
        <v>2811</v>
      </c>
      <c r="ER39" s="183" t="s">
        <v>2925</v>
      </c>
      <c r="ES39" s="183" t="s">
        <v>2811</v>
      </c>
      <c r="ET39" s="183" t="s">
        <v>2811</v>
      </c>
    </row>
    <row r="40" spans="1:150" x14ac:dyDescent="0.3">
      <c r="A40" s="1"/>
      <c r="B40" s="184" t="s">
        <v>3043</v>
      </c>
      <c r="C40" s="184" t="s">
        <v>122</v>
      </c>
      <c r="D40" s="184" t="s">
        <v>141</v>
      </c>
      <c r="E40" s="184" t="s">
        <v>3044</v>
      </c>
      <c r="F40" s="184" t="s">
        <v>3045</v>
      </c>
      <c r="G40" s="185" t="s">
        <v>2925</v>
      </c>
      <c r="H40" s="185" t="s">
        <v>2811</v>
      </c>
      <c r="I40" s="185" t="s">
        <v>2811</v>
      </c>
      <c r="J40" s="185" t="s">
        <v>2925</v>
      </c>
      <c r="K40" s="185" t="s">
        <v>2811</v>
      </c>
      <c r="L40" s="185" t="s">
        <v>2811</v>
      </c>
      <c r="M40" s="185" t="s">
        <v>2925</v>
      </c>
      <c r="N40" s="185" t="s">
        <v>2811</v>
      </c>
      <c r="O40" s="185" t="s">
        <v>2811</v>
      </c>
      <c r="P40" s="185" t="s">
        <v>2925</v>
      </c>
      <c r="Q40" s="185" t="s">
        <v>2811</v>
      </c>
      <c r="R40" s="185" t="s">
        <v>2811</v>
      </c>
      <c r="S40" s="185" t="s">
        <v>2925</v>
      </c>
      <c r="T40" s="185" t="s">
        <v>2811</v>
      </c>
      <c r="U40" s="185" t="s">
        <v>2811</v>
      </c>
      <c r="V40" s="185" t="s">
        <v>2925</v>
      </c>
      <c r="W40" s="185" t="s">
        <v>2811</v>
      </c>
      <c r="X40" s="185" t="s">
        <v>2811</v>
      </c>
      <c r="Y40" s="185" t="s">
        <v>2925</v>
      </c>
      <c r="Z40" s="185" t="s">
        <v>2811</v>
      </c>
      <c r="AA40" s="185" t="s">
        <v>2811</v>
      </c>
      <c r="AB40" s="185" t="s">
        <v>2925</v>
      </c>
      <c r="AC40" s="185" t="s">
        <v>2811</v>
      </c>
      <c r="AD40" s="185" t="s">
        <v>2811</v>
      </c>
      <c r="AE40" s="185" t="s">
        <v>2925</v>
      </c>
      <c r="AF40" s="185" t="s">
        <v>2811</v>
      </c>
      <c r="AG40" s="185" t="s">
        <v>2811</v>
      </c>
      <c r="AH40" s="185" t="s">
        <v>2925</v>
      </c>
      <c r="AI40" s="185" t="s">
        <v>2811</v>
      </c>
      <c r="AJ40" s="185" t="s">
        <v>2811</v>
      </c>
      <c r="AK40" s="185" t="s">
        <v>2925</v>
      </c>
      <c r="AL40" s="185" t="s">
        <v>2811</v>
      </c>
      <c r="AM40" s="185" t="s">
        <v>2811</v>
      </c>
      <c r="AN40" s="185" t="s">
        <v>2925</v>
      </c>
      <c r="AO40" s="185" t="s">
        <v>2811</v>
      </c>
      <c r="AP40" s="185" t="s">
        <v>2811</v>
      </c>
      <c r="AQ40" s="185" t="s">
        <v>2925</v>
      </c>
      <c r="AR40" s="185" t="s">
        <v>2811</v>
      </c>
      <c r="AS40" s="185" t="s">
        <v>2811</v>
      </c>
      <c r="AT40" s="185" t="s">
        <v>2925</v>
      </c>
      <c r="AU40" s="185" t="s">
        <v>2811</v>
      </c>
      <c r="AV40" s="185" t="s">
        <v>2811</v>
      </c>
      <c r="AW40" s="185" t="s">
        <v>2925</v>
      </c>
      <c r="AX40" s="185" t="s">
        <v>2811</v>
      </c>
      <c r="AY40" s="185" t="s">
        <v>2811</v>
      </c>
      <c r="AZ40" s="185" t="s">
        <v>2925</v>
      </c>
      <c r="BA40" s="185" t="s">
        <v>2811</v>
      </c>
      <c r="BB40" s="185" t="s">
        <v>2811</v>
      </c>
      <c r="BC40" s="185" t="s">
        <v>2925</v>
      </c>
      <c r="BD40" s="185" t="s">
        <v>2811</v>
      </c>
      <c r="BE40" s="185" t="s">
        <v>2811</v>
      </c>
      <c r="BF40" s="185" t="s">
        <v>2925</v>
      </c>
      <c r="BG40" s="185" t="s">
        <v>2811</v>
      </c>
      <c r="BH40" s="185" t="s">
        <v>2811</v>
      </c>
      <c r="BI40" s="185" t="s">
        <v>2925</v>
      </c>
      <c r="BJ40" s="185" t="s">
        <v>2811</v>
      </c>
      <c r="BK40" s="185" t="s">
        <v>2811</v>
      </c>
      <c r="BL40" s="185" t="s">
        <v>2925</v>
      </c>
      <c r="BM40" s="185" t="s">
        <v>2811</v>
      </c>
      <c r="BN40" s="185" t="s">
        <v>2811</v>
      </c>
      <c r="BO40" s="185" t="s">
        <v>2925</v>
      </c>
      <c r="BP40" s="185" t="s">
        <v>2811</v>
      </c>
      <c r="BQ40" s="185" t="s">
        <v>2811</v>
      </c>
      <c r="BR40" s="185" t="s">
        <v>2925</v>
      </c>
      <c r="BS40" s="185" t="s">
        <v>2811</v>
      </c>
      <c r="BT40" s="185" t="s">
        <v>2811</v>
      </c>
      <c r="BU40" s="185" t="s">
        <v>2925</v>
      </c>
      <c r="BV40" s="185" t="s">
        <v>2811</v>
      </c>
      <c r="BW40" s="185" t="s">
        <v>2811</v>
      </c>
      <c r="BX40" s="185" t="s">
        <v>2925</v>
      </c>
      <c r="BY40" s="185" t="s">
        <v>2811</v>
      </c>
      <c r="BZ40" s="185" t="s">
        <v>2811</v>
      </c>
      <c r="CA40" s="185" t="s">
        <v>2925</v>
      </c>
      <c r="CB40" s="185" t="s">
        <v>2811</v>
      </c>
      <c r="CC40" s="185" t="s">
        <v>2811</v>
      </c>
      <c r="CD40" s="185" t="s">
        <v>2925</v>
      </c>
      <c r="CE40" s="185" t="s">
        <v>2811</v>
      </c>
      <c r="CF40" s="185" t="s">
        <v>2811</v>
      </c>
      <c r="CG40" s="185" t="s">
        <v>2925</v>
      </c>
      <c r="CH40" s="185" t="s">
        <v>2811</v>
      </c>
      <c r="CI40" s="185" t="s">
        <v>2811</v>
      </c>
      <c r="CJ40" s="185" t="s">
        <v>2925</v>
      </c>
      <c r="CK40" s="185" t="s">
        <v>2811</v>
      </c>
      <c r="CL40" s="185" t="s">
        <v>2811</v>
      </c>
      <c r="CM40" s="185" t="s">
        <v>2925</v>
      </c>
      <c r="CN40" s="185" t="s">
        <v>2811</v>
      </c>
      <c r="CO40" s="185" t="s">
        <v>2811</v>
      </c>
      <c r="CP40" s="185" t="s">
        <v>2925</v>
      </c>
      <c r="CQ40" s="185" t="s">
        <v>2811</v>
      </c>
      <c r="CR40" s="185" t="s">
        <v>2811</v>
      </c>
      <c r="CS40" s="185" t="s">
        <v>2925</v>
      </c>
      <c r="CT40" s="185" t="s">
        <v>2811</v>
      </c>
      <c r="CU40" s="185" t="s">
        <v>2811</v>
      </c>
      <c r="CV40" s="185" t="s">
        <v>2925</v>
      </c>
      <c r="CW40" s="185" t="s">
        <v>2811</v>
      </c>
      <c r="CX40" s="185" t="s">
        <v>2811</v>
      </c>
      <c r="CY40" s="185" t="s">
        <v>2925</v>
      </c>
      <c r="CZ40" s="185" t="s">
        <v>2811</v>
      </c>
      <c r="DA40" s="185" t="s">
        <v>2811</v>
      </c>
      <c r="DB40" s="185" t="s">
        <v>2925</v>
      </c>
      <c r="DC40" s="185" t="s">
        <v>2811</v>
      </c>
      <c r="DD40" s="185" t="s">
        <v>2811</v>
      </c>
      <c r="DE40" s="185" t="s">
        <v>2925</v>
      </c>
      <c r="DF40" s="185" t="s">
        <v>2811</v>
      </c>
      <c r="DG40" s="185" t="s">
        <v>2811</v>
      </c>
      <c r="DH40" s="185" t="s">
        <v>2925</v>
      </c>
      <c r="DI40" s="185" t="s">
        <v>2811</v>
      </c>
      <c r="DJ40" s="185" t="s">
        <v>2811</v>
      </c>
      <c r="DK40" s="185" t="s">
        <v>2925</v>
      </c>
      <c r="DL40" s="185" t="s">
        <v>2811</v>
      </c>
      <c r="DM40" s="185" t="s">
        <v>2811</v>
      </c>
      <c r="DN40" s="185" t="s">
        <v>2925</v>
      </c>
      <c r="DO40" s="185" t="s">
        <v>2811</v>
      </c>
      <c r="DP40" s="185" t="s">
        <v>2811</v>
      </c>
      <c r="DQ40" s="185" t="s">
        <v>2925</v>
      </c>
      <c r="DR40" s="185" t="s">
        <v>2811</v>
      </c>
      <c r="DS40" s="185" t="s">
        <v>2811</v>
      </c>
      <c r="DT40" s="185" t="s">
        <v>2925</v>
      </c>
      <c r="DU40" s="185" t="s">
        <v>2811</v>
      </c>
      <c r="DV40" s="185" t="s">
        <v>2811</v>
      </c>
      <c r="DW40" s="185" t="s">
        <v>2925</v>
      </c>
      <c r="DX40" s="185" t="s">
        <v>2811</v>
      </c>
      <c r="DY40" s="185" t="s">
        <v>2811</v>
      </c>
      <c r="DZ40" s="185" t="s">
        <v>2925</v>
      </c>
      <c r="EA40" s="185" t="s">
        <v>2811</v>
      </c>
      <c r="EB40" s="185" t="s">
        <v>2811</v>
      </c>
      <c r="EC40" s="185" t="s">
        <v>2925</v>
      </c>
      <c r="ED40" s="185" t="s">
        <v>2811</v>
      </c>
      <c r="EE40" s="185" t="s">
        <v>2811</v>
      </c>
      <c r="EF40" s="185" t="s">
        <v>2925</v>
      </c>
      <c r="EG40" s="185" t="s">
        <v>2811</v>
      </c>
      <c r="EH40" s="185" t="s">
        <v>2811</v>
      </c>
      <c r="EI40" s="185" t="s">
        <v>2925</v>
      </c>
      <c r="EJ40" s="185" t="s">
        <v>2811</v>
      </c>
      <c r="EK40" s="185" t="s">
        <v>2811</v>
      </c>
      <c r="EL40" s="185" t="s">
        <v>2925</v>
      </c>
      <c r="EM40" s="185" t="s">
        <v>2811</v>
      </c>
      <c r="EN40" s="185" t="s">
        <v>2811</v>
      </c>
      <c r="EO40" s="185" t="s">
        <v>2925</v>
      </c>
      <c r="EP40" s="185" t="s">
        <v>2811</v>
      </c>
      <c r="EQ40" s="185" t="s">
        <v>2811</v>
      </c>
      <c r="ER40" s="185" t="s">
        <v>2925</v>
      </c>
      <c r="ES40" s="185" t="s">
        <v>2811</v>
      </c>
      <c r="ET40" s="185" t="s">
        <v>2811</v>
      </c>
    </row>
    <row r="41" spans="1:150" x14ac:dyDescent="0.3">
      <c r="A41" s="1"/>
      <c r="B41" s="184" t="s">
        <v>3046</v>
      </c>
      <c r="C41" s="184" t="s">
        <v>122</v>
      </c>
      <c r="D41" s="184" t="s">
        <v>141</v>
      </c>
      <c r="E41" s="184" t="s">
        <v>3047</v>
      </c>
      <c r="F41" s="184" t="s">
        <v>3048</v>
      </c>
      <c r="G41" s="185" t="s">
        <v>2925</v>
      </c>
      <c r="H41" s="185" t="s">
        <v>2811</v>
      </c>
      <c r="I41" s="185" t="s">
        <v>2811</v>
      </c>
      <c r="J41" s="185" t="s">
        <v>2925</v>
      </c>
      <c r="K41" s="185" t="s">
        <v>2811</v>
      </c>
      <c r="L41" s="185" t="s">
        <v>2811</v>
      </c>
      <c r="M41" s="185" t="s">
        <v>2925</v>
      </c>
      <c r="N41" s="185" t="s">
        <v>2811</v>
      </c>
      <c r="O41" s="185" t="s">
        <v>2811</v>
      </c>
      <c r="P41" s="185" t="s">
        <v>2925</v>
      </c>
      <c r="Q41" s="185" t="s">
        <v>2811</v>
      </c>
      <c r="R41" s="185" t="s">
        <v>2811</v>
      </c>
      <c r="S41" s="185" t="s">
        <v>2925</v>
      </c>
      <c r="T41" s="185" t="s">
        <v>2811</v>
      </c>
      <c r="U41" s="185" t="s">
        <v>2811</v>
      </c>
      <c r="V41" s="185" t="s">
        <v>2925</v>
      </c>
      <c r="W41" s="185" t="s">
        <v>2811</v>
      </c>
      <c r="X41" s="185" t="s">
        <v>2811</v>
      </c>
      <c r="Y41" s="185" t="s">
        <v>2925</v>
      </c>
      <c r="Z41" s="185" t="s">
        <v>2811</v>
      </c>
      <c r="AA41" s="185" t="s">
        <v>2811</v>
      </c>
      <c r="AB41" s="185" t="s">
        <v>2925</v>
      </c>
      <c r="AC41" s="185" t="s">
        <v>2811</v>
      </c>
      <c r="AD41" s="185" t="s">
        <v>2811</v>
      </c>
      <c r="AE41" s="185" t="s">
        <v>2925</v>
      </c>
      <c r="AF41" s="185" t="s">
        <v>2811</v>
      </c>
      <c r="AG41" s="185" t="s">
        <v>2811</v>
      </c>
      <c r="AH41" s="185" t="s">
        <v>2925</v>
      </c>
      <c r="AI41" s="185" t="s">
        <v>2811</v>
      </c>
      <c r="AJ41" s="185" t="s">
        <v>2811</v>
      </c>
      <c r="AK41" s="185" t="s">
        <v>2925</v>
      </c>
      <c r="AL41" s="185" t="s">
        <v>2811</v>
      </c>
      <c r="AM41" s="185" t="s">
        <v>2811</v>
      </c>
      <c r="AN41" s="185" t="s">
        <v>2925</v>
      </c>
      <c r="AO41" s="185" t="s">
        <v>2811</v>
      </c>
      <c r="AP41" s="185" t="s">
        <v>2811</v>
      </c>
      <c r="AQ41" s="185" t="s">
        <v>2925</v>
      </c>
      <c r="AR41" s="185" t="s">
        <v>2811</v>
      </c>
      <c r="AS41" s="185" t="s">
        <v>2811</v>
      </c>
      <c r="AT41" s="185" t="s">
        <v>2925</v>
      </c>
      <c r="AU41" s="185" t="s">
        <v>2811</v>
      </c>
      <c r="AV41" s="185" t="s">
        <v>2811</v>
      </c>
      <c r="AW41" s="185" t="s">
        <v>2925</v>
      </c>
      <c r="AX41" s="185" t="s">
        <v>2811</v>
      </c>
      <c r="AY41" s="185" t="s">
        <v>2811</v>
      </c>
      <c r="AZ41" s="185" t="s">
        <v>2925</v>
      </c>
      <c r="BA41" s="185" t="s">
        <v>2811</v>
      </c>
      <c r="BB41" s="185" t="s">
        <v>2811</v>
      </c>
      <c r="BC41" s="185" t="s">
        <v>2925</v>
      </c>
      <c r="BD41" s="185" t="s">
        <v>2811</v>
      </c>
      <c r="BE41" s="185" t="s">
        <v>2811</v>
      </c>
      <c r="BF41" s="185" t="s">
        <v>2925</v>
      </c>
      <c r="BG41" s="185" t="s">
        <v>2811</v>
      </c>
      <c r="BH41" s="185" t="s">
        <v>2811</v>
      </c>
      <c r="BI41" s="185" t="s">
        <v>2925</v>
      </c>
      <c r="BJ41" s="185" t="s">
        <v>2811</v>
      </c>
      <c r="BK41" s="185" t="s">
        <v>2811</v>
      </c>
      <c r="BL41" s="185" t="s">
        <v>2925</v>
      </c>
      <c r="BM41" s="185" t="s">
        <v>2811</v>
      </c>
      <c r="BN41" s="185" t="s">
        <v>2811</v>
      </c>
      <c r="BO41" s="185" t="s">
        <v>2925</v>
      </c>
      <c r="BP41" s="185" t="s">
        <v>2811</v>
      </c>
      <c r="BQ41" s="185" t="s">
        <v>2811</v>
      </c>
      <c r="BR41" s="185" t="s">
        <v>2925</v>
      </c>
      <c r="BS41" s="185" t="s">
        <v>2811</v>
      </c>
      <c r="BT41" s="185" t="s">
        <v>2811</v>
      </c>
      <c r="BU41" s="185" t="s">
        <v>2925</v>
      </c>
      <c r="BV41" s="185" t="s">
        <v>2811</v>
      </c>
      <c r="BW41" s="185" t="s">
        <v>2811</v>
      </c>
      <c r="BX41" s="185" t="s">
        <v>2925</v>
      </c>
      <c r="BY41" s="185" t="s">
        <v>2811</v>
      </c>
      <c r="BZ41" s="185" t="s">
        <v>2811</v>
      </c>
      <c r="CA41" s="185" t="s">
        <v>2925</v>
      </c>
      <c r="CB41" s="185" t="s">
        <v>2811</v>
      </c>
      <c r="CC41" s="185" t="s">
        <v>2811</v>
      </c>
      <c r="CD41" s="185" t="s">
        <v>2925</v>
      </c>
      <c r="CE41" s="185" t="s">
        <v>2811</v>
      </c>
      <c r="CF41" s="185" t="s">
        <v>2811</v>
      </c>
      <c r="CG41" s="185" t="s">
        <v>2925</v>
      </c>
      <c r="CH41" s="185" t="s">
        <v>2811</v>
      </c>
      <c r="CI41" s="185" t="s">
        <v>2811</v>
      </c>
      <c r="CJ41" s="185" t="s">
        <v>2925</v>
      </c>
      <c r="CK41" s="185" t="s">
        <v>2811</v>
      </c>
      <c r="CL41" s="185" t="s">
        <v>2811</v>
      </c>
      <c r="CM41" s="185" t="s">
        <v>2925</v>
      </c>
      <c r="CN41" s="185" t="s">
        <v>2811</v>
      </c>
      <c r="CO41" s="185" t="s">
        <v>2811</v>
      </c>
      <c r="CP41" s="185" t="s">
        <v>2925</v>
      </c>
      <c r="CQ41" s="185" t="s">
        <v>2811</v>
      </c>
      <c r="CR41" s="185" t="s">
        <v>2811</v>
      </c>
      <c r="CS41" s="185" t="s">
        <v>2925</v>
      </c>
      <c r="CT41" s="185" t="s">
        <v>2811</v>
      </c>
      <c r="CU41" s="185" t="s">
        <v>2811</v>
      </c>
      <c r="CV41" s="185" t="s">
        <v>2925</v>
      </c>
      <c r="CW41" s="185" t="s">
        <v>2811</v>
      </c>
      <c r="CX41" s="185" t="s">
        <v>2811</v>
      </c>
      <c r="CY41" s="185" t="s">
        <v>2925</v>
      </c>
      <c r="CZ41" s="185" t="s">
        <v>2811</v>
      </c>
      <c r="DA41" s="185" t="s">
        <v>2811</v>
      </c>
      <c r="DB41" s="185" t="s">
        <v>2925</v>
      </c>
      <c r="DC41" s="185" t="s">
        <v>2811</v>
      </c>
      <c r="DD41" s="185" t="s">
        <v>2811</v>
      </c>
      <c r="DE41" s="185" t="s">
        <v>2925</v>
      </c>
      <c r="DF41" s="185" t="s">
        <v>2811</v>
      </c>
      <c r="DG41" s="185" t="s">
        <v>2811</v>
      </c>
      <c r="DH41" s="185" t="s">
        <v>2925</v>
      </c>
      <c r="DI41" s="185" t="s">
        <v>2811</v>
      </c>
      <c r="DJ41" s="185" t="s">
        <v>2811</v>
      </c>
      <c r="DK41" s="185" t="s">
        <v>2925</v>
      </c>
      <c r="DL41" s="185" t="s">
        <v>2811</v>
      </c>
      <c r="DM41" s="185" t="s">
        <v>2811</v>
      </c>
      <c r="DN41" s="185" t="s">
        <v>2925</v>
      </c>
      <c r="DO41" s="185" t="s">
        <v>2811</v>
      </c>
      <c r="DP41" s="185" t="s">
        <v>2811</v>
      </c>
      <c r="DQ41" s="185" t="s">
        <v>2925</v>
      </c>
      <c r="DR41" s="185" t="s">
        <v>2811</v>
      </c>
      <c r="DS41" s="185" t="s">
        <v>2811</v>
      </c>
      <c r="DT41" s="185" t="s">
        <v>2925</v>
      </c>
      <c r="DU41" s="185" t="s">
        <v>2811</v>
      </c>
      <c r="DV41" s="185" t="s">
        <v>2811</v>
      </c>
      <c r="DW41" s="185" t="s">
        <v>2925</v>
      </c>
      <c r="DX41" s="185" t="s">
        <v>2811</v>
      </c>
      <c r="DY41" s="185" t="s">
        <v>2811</v>
      </c>
      <c r="DZ41" s="185" t="s">
        <v>2925</v>
      </c>
      <c r="EA41" s="185" t="s">
        <v>2811</v>
      </c>
      <c r="EB41" s="185" t="s">
        <v>2811</v>
      </c>
      <c r="EC41" s="185" t="s">
        <v>2925</v>
      </c>
      <c r="ED41" s="185" t="s">
        <v>2811</v>
      </c>
      <c r="EE41" s="185" t="s">
        <v>2811</v>
      </c>
      <c r="EF41" s="185" t="s">
        <v>2925</v>
      </c>
      <c r="EG41" s="185" t="s">
        <v>2811</v>
      </c>
      <c r="EH41" s="185" t="s">
        <v>2811</v>
      </c>
      <c r="EI41" s="185" t="s">
        <v>2925</v>
      </c>
      <c r="EJ41" s="185" t="s">
        <v>2811</v>
      </c>
      <c r="EK41" s="185" t="s">
        <v>2811</v>
      </c>
      <c r="EL41" s="185" t="s">
        <v>2925</v>
      </c>
      <c r="EM41" s="185" t="s">
        <v>2811</v>
      </c>
      <c r="EN41" s="185" t="s">
        <v>2811</v>
      </c>
      <c r="EO41" s="185" t="s">
        <v>2925</v>
      </c>
      <c r="EP41" s="185" t="s">
        <v>2811</v>
      </c>
      <c r="EQ41" s="185" t="s">
        <v>2811</v>
      </c>
      <c r="ER41" s="185" t="s">
        <v>2925</v>
      </c>
      <c r="ES41" s="185" t="s">
        <v>2811</v>
      </c>
      <c r="ET41" s="185" t="s">
        <v>2811</v>
      </c>
    </row>
    <row r="42" spans="1:150" x14ac:dyDescent="0.3">
      <c r="A42" s="1"/>
      <c r="B42" s="184" t="s">
        <v>3049</v>
      </c>
      <c r="C42" s="184" t="s">
        <v>122</v>
      </c>
      <c r="D42" s="184" t="s">
        <v>141</v>
      </c>
      <c r="E42" s="184" t="s">
        <v>3050</v>
      </c>
      <c r="F42" s="184" t="s">
        <v>3051</v>
      </c>
      <c r="G42" s="185" t="s">
        <v>2925</v>
      </c>
      <c r="H42" s="185" t="s">
        <v>2811</v>
      </c>
      <c r="I42" s="185" t="s">
        <v>2811</v>
      </c>
      <c r="J42" s="185" t="s">
        <v>2925</v>
      </c>
      <c r="K42" s="185" t="s">
        <v>2811</v>
      </c>
      <c r="L42" s="185" t="s">
        <v>2811</v>
      </c>
      <c r="M42" s="185" t="s">
        <v>2925</v>
      </c>
      <c r="N42" s="185" t="s">
        <v>2811</v>
      </c>
      <c r="O42" s="185" t="s">
        <v>2811</v>
      </c>
      <c r="P42" s="185" t="s">
        <v>2925</v>
      </c>
      <c r="Q42" s="185" t="s">
        <v>2811</v>
      </c>
      <c r="R42" s="185" t="s">
        <v>2811</v>
      </c>
      <c r="S42" s="185" t="s">
        <v>2925</v>
      </c>
      <c r="T42" s="185" t="s">
        <v>2811</v>
      </c>
      <c r="U42" s="185" t="s">
        <v>2811</v>
      </c>
      <c r="V42" s="185" t="s">
        <v>2925</v>
      </c>
      <c r="W42" s="185" t="s">
        <v>2811</v>
      </c>
      <c r="X42" s="185" t="s">
        <v>2811</v>
      </c>
      <c r="Y42" s="185" t="s">
        <v>2925</v>
      </c>
      <c r="Z42" s="185" t="s">
        <v>2811</v>
      </c>
      <c r="AA42" s="185" t="s">
        <v>2811</v>
      </c>
      <c r="AB42" s="185" t="s">
        <v>2925</v>
      </c>
      <c r="AC42" s="185" t="s">
        <v>2811</v>
      </c>
      <c r="AD42" s="185" t="s">
        <v>2811</v>
      </c>
      <c r="AE42" s="185" t="s">
        <v>2925</v>
      </c>
      <c r="AF42" s="185" t="s">
        <v>2811</v>
      </c>
      <c r="AG42" s="185" t="s">
        <v>2811</v>
      </c>
      <c r="AH42" s="185" t="s">
        <v>2925</v>
      </c>
      <c r="AI42" s="185" t="s">
        <v>2811</v>
      </c>
      <c r="AJ42" s="185" t="s">
        <v>2811</v>
      </c>
      <c r="AK42" s="185" t="s">
        <v>2925</v>
      </c>
      <c r="AL42" s="185" t="s">
        <v>2811</v>
      </c>
      <c r="AM42" s="185" t="s">
        <v>2811</v>
      </c>
      <c r="AN42" s="185" t="s">
        <v>2925</v>
      </c>
      <c r="AO42" s="185" t="s">
        <v>2811</v>
      </c>
      <c r="AP42" s="185" t="s">
        <v>2811</v>
      </c>
      <c r="AQ42" s="185" t="s">
        <v>2925</v>
      </c>
      <c r="AR42" s="185" t="s">
        <v>2811</v>
      </c>
      <c r="AS42" s="185" t="s">
        <v>2811</v>
      </c>
      <c r="AT42" s="185" t="s">
        <v>2925</v>
      </c>
      <c r="AU42" s="185" t="s">
        <v>2811</v>
      </c>
      <c r="AV42" s="185" t="s">
        <v>2811</v>
      </c>
      <c r="AW42" s="185" t="s">
        <v>2925</v>
      </c>
      <c r="AX42" s="185" t="s">
        <v>2811</v>
      </c>
      <c r="AY42" s="185" t="s">
        <v>2811</v>
      </c>
      <c r="AZ42" s="185" t="s">
        <v>2925</v>
      </c>
      <c r="BA42" s="185" t="s">
        <v>2811</v>
      </c>
      <c r="BB42" s="185" t="s">
        <v>2811</v>
      </c>
      <c r="BC42" s="185" t="s">
        <v>2925</v>
      </c>
      <c r="BD42" s="185" t="s">
        <v>2811</v>
      </c>
      <c r="BE42" s="185" t="s">
        <v>2811</v>
      </c>
      <c r="BF42" s="185" t="s">
        <v>2925</v>
      </c>
      <c r="BG42" s="185" t="s">
        <v>2811</v>
      </c>
      <c r="BH42" s="185" t="s">
        <v>2811</v>
      </c>
      <c r="BI42" s="185" t="s">
        <v>2925</v>
      </c>
      <c r="BJ42" s="185" t="s">
        <v>2811</v>
      </c>
      <c r="BK42" s="185" t="s">
        <v>2811</v>
      </c>
      <c r="BL42" s="185" t="s">
        <v>2925</v>
      </c>
      <c r="BM42" s="185" t="s">
        <v>2811</v>
      </c>
      <c r="BN42" s="185" t="s">
        <v>2811</v>
      </c>
      <c r="BO42" s="185" t="s">
        <v>2925</v>
      </c>
      <c r="BP42" s="185" t="s">
        <v>2811</v>
      </c>
      <c r="BQ42" s="185" t="s">
        <v>2811</v>
      </c>
      <c r="BR42" s="185" t="s">
        <v>2925</v>
      </c>
      <c r="BS42" s="185" t="s">
        <v>2811</v>
      </c>
      <c r="BT42" s="185" t="s">
        <v>2811</v>
      </c>
      <c r="BU42" s="185" t="s">
        <v>2925</v>
      </c>
      <c r="BV42" s="185" t="s">
        <v>2811</v>
      </c>
      <c r="BW42" s="185" t="s">
        <v>2811</v>
      </c>
      <c r="BX42" s="185" t="s">
        <v>2925</v>
      </c>
      <c r="BY42" s="185" t="s">
        <v>2811</v>
      </c>
      <c r="BZ42" s="185" t="s">
        <v>2811</v>
      </c>
      <c r="CA42" s="185" t="s">
        <v>2925</v>
      </c>
      <c r="CB42" s="185" t="s">
        <v>2811</v>
      </c>
      <c r="CC42" s="185" t="s">
        <v>2811</v>
      </c>
      <c r="CD42" s="185" t="s">
        <v>2925</v>
      </c>
      <c r="CE42" s="185" t="s">
        <v>2811</v>
      </c>
      <c r="CF42" s="185" t="s">
        <v>2811</v>
      </c>
      <c r="CG42" s="185" t="s">
        <v>2925</v>
      </c>
      <c r="CH42" s="185" t="s">
        <v>2811</v>
      </c>
      <c r="CI42" s="185" t="s">
        <v>2811</v>
      </c>
      <c r="CJ42" s="185" t="s">
        <v>2925</v>
      </c>
      <c r="CK42" s="185" t="s">
        <v>2811</v>
      </c>
      <c r="CL42" s="185" t="s">
        <v>2811</v>
      </c>
      <c r="CM42" s="185" t="s">
        <v>2925</v>
      </c>
      <c r="CN42" s="185" t="s">
        <v>2811</v>
      </c>
      <c r="CO42" s="185" t="s">
        <v>2811</v>
      </c>
      <c r="CP42" s="185" t="s">
        <v>2925</v>
      </c>
      <c r="CQ42" s="185" t="s">
        <v>2811</v>
      </c>
      <c r="CR42" s="185" t="s">
        <v>2811</v>
      </c>
      <c r="CS42" s="185" t="s">
        <v>2925</v>
      </c>
      <c r="CT42" s="185" t="s">
        <v>2811</v>
      </c>
      <c r="CU42" s="185" t="s">
        <v>2811</v>
      </c>
      <c r="CV42" s="185" t="s">
        <v>2925</v>
      </c>
      <c r="CW42" s="185" t="s">
        <v>2811</v>
      </c>
      <c r="CX42" s="185" t="s">
        <v>2811</v>
      </c>
      <c r="CY42" s="185" t="s">
        <v>2925</v>
      </c>
      <c r="CZ42" s="185" t="s">
        <v>2811</v>
      </c>
      <c r="DA42" s="185" t="s">
        <v>2811</v>
      </c>
      <c r="DB42" s="185" t="s">
        <v>2925</v>
      </c>
      <c r="DC42" s="185" t="s">
        <v>2811</v>
      </c>
      <c r="DD42" s="185" t="s">
        <v>2811</v>
      </c>
      <c r="DE42" s="185" t="s">
        <v>2925</v>
      </c>
      <c r="DF42" s="185" t="s">
        <v>2811</v>
      </c>
      <c r="DG42" s="185" t="s">
        <v>2811</v>
      </c>
      <c r="DH42" s="185" t="s">
        <v>2925</v>
      </c>
      <c r="DI42" s="185" t="s">
        <v>2811</v>
      </c>
      <c r="DJ42" s="185" t="s">
        <v>2811</v>
      </c>
      <c r="DK42" s="185" t="s">
        <v>2925</v>
      </c>
      <c r="DL42" s="185" t="s">
        <v>2811</v>
      </c>
      <c r="DM42" s="185" t="s">
        <v>2811</v>
      </c>
      <c r="DN42" s="185" t="s">
        <v>2925</v>
      </c>
      <c r="DO42" s="185" t="s">
        <v>2811</v>
      </c>
      <c r="DP42" s="185" t="s">
        <v>2811</v>
      </c>
      <c r="DQ42" s="185" t="s">
        <v>2925</v>
      </c>
      <c r="DR42" s="185" t="s">
        <v>2811</v>
      </c>
      <c r="DS42" s="185" t="s">
        <v>2811</v>
      </c>
      <c r="DT42" s="185" t="s">
        <v>2925</v>
      </c>
      <c r="DU42" s="185" t="s">
        <v>2811</v>
      </c>
      <c r="DV42" s="185" t="s">
        <v>2811</v>
      </c>
      <c r="DW42" s="185" t="s">
        <v>2925</v>
      </c>
      <c r="DX42" s="185" t="s">
        <v>2811</v>
      </c>
      <c r="DY42" s="185" t="s">
        <v>2811</v>
      </c>
      <c r="DZ42" s="185" t="s">
        <v>2925</v>
      </c>
      <c r="EA42" s="185" t="s">
        <v>2811</v>
      </c>
      <c r="EB42" s="185" t="s">
        <v>2811</v>
      </c>
      <c r="EC42" s="185" t="s">
        <v>2925</v>
      </c>
      <c r="ED42" s="185" t="s">
        <v>2811</v>
      </c>
      <c r="EE42" s="185" t="s">
        <v>2811</v>
      </c>
      <c r="EF42" s="185" t="s">
        <v>2925</v>
      </c>
      <c r="EG42" s="185" t="s">
        <v>2811</v>
      </c>
      <c r="EH42" s="185" t="s">
        <v>2811</v>
      </c>
      <c r="EI42" s="185" t="s">
        <v>2925</v>
      </c>
      <c r="EJ42" s="185" t="s">
        <v>2811</v>
      </c>
      <c r="EK42" s="185" t="s">
        <v>2811</v>
      </c>
      <c r="EL42" s="185" t="s">
        <v>2925</v>
      </c>
      <c r="EM42" s="185" t="s">
        <v>2811</v>
      </c>
      <c r="EN42" s="185" t="s">
        <v>2811</v>
      </c>
      <c r="EO42" s="185" t="s">
        <v>2925</v>
      </c>
      <c r="EP42" s="185" t="s">
        <v>2811</v>
      </c>
      <c r="EQ42" s="185" t="s">
        <v>2811</v>
      </c>
      <c r="ER42" s="185" t="s">
        <v>2925</v>
      </c>
      <c r="ES42" s="185" t="s">
        <v>2811</v>
      </c>
      <c r="ET42" s="185" t="s">
        <v>2811</v>
      </c>
    </row>
    <row r="43" spans="1:150" x14ac:dyDescent="0.3">
      <c r="A43" s="1"/>
      <c r="B43" s="183" t="s">
        <v>3052</v>
      </c>
      <c r="C43" s="183" t="s">
        <v>169</v>
      </c>
      <c r="D43" s="183" t="s">
        <v>170</v>
      </c>
      <c r="E43" s="183" t="s">
        <v>3053</v>
      </c>
      <c r="F43" s="183" t="s">
        <v>3054</v>
      </c>
      <c r="G43" s="183" t="s">
        <v>2925</v>
      </c>
      <c r="H43" s="183" t="s">
        <v>3055</v>
      </c>
      <c r="I43" s="183" t="s">
        <v>3056</v>
      </c>
      <c r="J43" s="183" t="s">
        <v>2925</v>
      </c>
      <c r="K43" s="183" t="s">
        <v>3055</v>
      </c>
      <c r="L43" s="183" t="s">
        <v>3056</v>
      </c>
      <c r="M43" s="183" t="s">
        <v>2925</v>
      </c>
      <c r="N43" s="183" t="s">
        <v>3057</v>
      </c>
      <c r="O43" s="183" t="s">
        <v>3058</v>
      </c>
      <c r="P43" s="183" t="s">
        <v>2925</v>
      </c>
      <c r="Q43" s="183" t="s">
        <v>3055</v>
      </c>
      <c r="R43" s="183" t="s">
        <v>3056</v>
      </c>
      <c r="S43" s="183" t="s">
        <v>2925</v>
      </c>
      <c r="T43" s="183" t="s">
        <v>3055</v>
      </c>
      <c r="U43" s="183" t="s">
        <v>3059</v>
      </c>
      <c r="V43" s="183" t="s">
        <v>2925</v>
      </c>
      <c r="W43" s="183" t="s">
        <v>2811</v>
      </c>
      <c r="X43" s="183" t="s">
        <v>3060</v>
      </c>
      <c r="Y43" s="183" t="s">
        <v>2925</v>
      </c>
      <c r="Z43" s="183" t="s">
        <v>2811</v>
      </c>
      <c r="AA43" s="183" t="s">
        <v>3060</v>
      </c>
      <c r="AB43" s="183" t="s">
        <v>2925</v>
      </c>
      <c r="AC43" s="183" t="s">
        <v>3061</v>
      </c>
      <c r="AD43" s="183" t="s">
        <v>3062</v>
      </c>
      <c r="AE43" s="183" t="s">
        <v>2925</v>
      </c>
      <c r="AF43" s="183" t="s">
        <v>3055</v>
      </c>
      <c r="AG43" s="183" t="s">
        <v>3063</v>
      </c>
      <c r="AH43" s="183" t="s">
        <v>2925</v>
      </c>
      <c r="AI43" s="183" t="s">
        <v>2811</v>
      </c>
      <c r="AJ43" s="183" t="s">
        <v>3060</v>
      </c>
      <c r="AK43" s="183" t="s">
        <v>2925</v>
      </c>
      <c r="AL43" s="183" t="s">
        <v>2811</v>
      </c>
      <c r="AM43" s="183" t="s">
        <v>3064</v>
      </c>
      <c r="AN43" s="183" t="s">
        <v>2925</v>
      </c>
      <c r="AO43" s="183" t="s">
        <v>3055</v>
      </c>
      <c r="AP43" s="183" t="s">
        <v>3056</v>
      </c>
      <c r="AQ43" s="183" t="s">
        <v>2925</v>
      </c>
      <c r="AR43" s="183" t="s">
        <v>2811</v>
      </c>
      <c r="AS43" s="183" t="s">
        <v>3065</v>
      </c>
      <c r="AT43" s="183" t="s">
        <v>2925</v>
      </c>
      <c r="AU43" s="183" t="s">
        <v>2811</v>
      </c>
      <c r="AV43" s="183" t="s">
        <v>3065</v>
      </c>
      <c r="AW43" s="183" t="s">
        <v>2925</v>
      </c>
      <c r="AX43" s="183" t="s">
        <v>2811</v>
      </c>
      <c r="AY43" s="183" t="s">
        <v>3065</v>
      </c>
      <c r="AZ43" s="183" t="s">
        <v>2925</v>
      </c>
      <c r="BA43" s="183" t="s">
        <v>2811</v>
      </c>
      <c r="BB43" s="183" t="s">
        <v>3065</v>
      </c>
      <c r="BC43" s="183" t="s">
        <v>2925</v>
      </c>
      <c r="BD43" s="183" t="s">
        <v>2811</v>
      </c>
      <c r="BE43" s="183" t="s">
        <v>3066</v>
      </c>
      <c r="BF43" s="183" t="s">
        <v>2925</v>
      </c>
      <c r="BG43" s="183" t="s">
        <v>2811</v>
      </c>
      <c r="BH43" s="183" t="s">
        <v>3067</v>
      </c>
      <c r="BI43" s="183" t="s">
        <v>2925</v>
      </c>
      <c r="BJ43" s="183" t="s">
        <v>2811</v>
      </c>
      <c r="BK43" s="183" t="s">
        <v>3067</v>
      </c>
      <c r="BL43" s="183" t="s">
        <v>2925</v>
      </c>
      <c r="BM43" s="183" t="s">
        <v>2811</v>
      </c>
      <c r="BN43" s="183" t="s">
        <v>3067</v>
      </c>
      <c r="BO43" s="183" t="s">
        <v>2925</v>
      </c>
      <c r="BP43" s="183" t="s">
        <v>2811</v>
      </c>
      <c r="BQ43" s="183" t="s">
        <v>3067</v>
      </c>
      <c r="BR43" s="183" t="s">
        <v>2925</v>
      </c>
      <c r="BS43" s="183" t="s">
        <v>2811</v>
      </c>
      <c r="BT43" s="183" t="s">
        <v>3068</v>
      </c>
      <c r="BU43" s="183" t="s">
        <v>2925</v>
      </c>
      <c r="BV43" s="183" t="s">
        <v>3069</v>
      </c>
      <c r="BW43" s="183" t="s">
        <v>3070</v>
      </c>
      <c r="BX43" s="183" t="s">
        <v>2925</v>
      </c>
      <c r="BY43" s="183" t="s">
        <v>3071</v>
      </c>
      <c r="BZ43" s="183" t="s">
        <v>3070</v>
      </c>
      <c r="CA43" s="183" t="s">
        <v>2925</v>
      </c>
      <c r="CB43" s="183" t="s">
        <v>3072</v>
      </c>
      <c r="CC43" s="183" t="s">
        <v>3070</v>
      </c>
      <c r="CD43" s="183" t="s">
        <v>2925</v>
      </c>
      <c r="CE43" s="183" t="s">
        <v>3073</v>
      </c>
      <c r="CF43" s="183" t="s">
        <v>3074</v>
      </c>
      <c r="CG43" s="183" t="s">
        <v>2925</v>
      </c>
      <c r="CH43" s="183" t="s">
        <v>3075</v>
      </c>
      <c r="CI43" s="183" t="s">
        <v>3076</v>
      </c>
      <c r="CJ43" s="183" t="s">
        <v>2925</v>
      </c>
      <c r="CK43" s="183" t="s">
        <v>2811</v>
      </c>
      <c r="CL43" s="183" t="s">
        <v>3077</v>
      </c>
      <c r="CM43" s="183" t="s">
        <v>2925</v>
      </c>
      <c r="CN43" s="183" t="s">
        <v>2811</v>
      </c>
      <c r="CO43" s="183" t="s">
        <v>3077</v>
      </c>
      <c r="CP43" s="183" t="s">
        <v>2925</v>
      </c>
      <c r="CQ43" s="183" t="s">
        <v>2811</v>
      </c>
      <c r="CR43" s="183" t="s">
        <v>3077</v>
      </c>
      <c r="CS43" s="183" t="s">
        <v>2925</v>
      </c>
      <c r="CT43" s="183" t="s">
        <v>3078</v>
      </c>
      <c r="CU43" s="183" t="s">
        <v>3074</v>
      </c>
      <c r="CV43" s="183" t="s">
        <v>2925</v>
      </c>
      <c r="CW43" s="183" t="s">
        <v>3078</v>
      </c>
      <c r="CX43" s="183" t="s">
        <v>3074</v>
      </c>
      <c r="CY43" s="183" t="s">
        <v>2925</v>
      </c>
      <c r="CZ43" s="183" t="s">
        <v>3079</v>
      </c>
      <c r="DA43" s="183" t="s">
        <v>3070</v>
      </c>
      <c r="DB43" s="183" t="s">
        <v>2925</v>
      </c>
      <c r="DC43" s="183" t="s">
        <v>3080</v>
      </c>
      <c r="DD43" s="183" t="s">
        <v>3070</v>
      </c>
      <c r="DE43" s="183" t="s">
        <v>2925</v>
      </c>
      <c r="DF43" s="183" t="s">
        <v>3081</v>
      </c>
      <c r="DG43" s="183" t="s">
        <v>3082</v>
      </c>
      <c r="DH43" s="183" t="s">
        <v>2925</v>
      </c>
      <c r="DI43" s="183" t="s">
        <v>2811</v>
      </c>
      <c r="DJ43" s="183" t="s">
        <v>3083</v>
      </c>
      <c r="DK43" s="183" t="s">
        <v>2925</v>
      </c>
      <c r="DL43" s="183" t="s">
        <v>3084</v>
      </c>
      <c r="DM43" s="183" t="s">
        <v>3070</v>
      </c>
      <c r="DN43" s="183" t="s">
        <v>2925</v>
      </c>
      <c r="DO43" s="183" t="s">
        <v>3085</v>
      </c>
      <c r="DP43" s="183" t="s">
        <v>3074</v>
      </c>
      <c r="DQ43" s="183" t="s">
        <v>2925</v>
      </c>
      <c r="DR43" s="183" t="s">
        <v>2811</v>
      </c>
      <c r="DS43" s="183" t="s">
        <v>3086</v>
      </c>
      <c r="DT43" s="183" t="s">
        <v>2925</v>
      </c>
      <c r="DU43" s="183" t="s">
        <v>2811</v>
      </c>
      <c r="DV43" s="183" t="s">
        <v>3087</v>
      </c>
      <c r="DW43" s="183" t="s">
        <v>2925</v>
      </c>
      <c r="DX43" s="183" t="s">
        <v>2811</v>
      </c>
      <c r="DY43" s="183" t="s">
        <v>3087</v>
      </c>
      <c r="DZ43" s="183" t="s">
        <v>2925</v>
      </c>
      <c r="EA43" s="183" t="s">
        <v>2811</v>
      </c>
      <c r="EB43" s="183" t="s">
        <v>3086</v>
      </c>
      <c r="EC43" s="183" t="s">
        <v>2925</v>
      </c>
      <c r="ED43" s="183" t="s">
        <v>2811</v>
      </c>
      <c r="EE43" s="183" t="s">
        <v>3087</v>
      </c>
      <c r="EF43" s="183" t="s">
        <v>2925</v>
      </c>
      <c r="EG43" s="183" t="s">
        <v>2811</v>
      </c>
      <c r="EH43" s="183" t="s">
        <v>3086</v>
      </c>
      <c r="EI43" s="183" t="s">
        <v>2925</v>
      </c>
      <c r="EJ43" s="183" t="s">
        <v>3055</v>
      </c>
      <c r="EK43" s="183" t="s">
        <v>3088</v>
      </c>
      <c r="EL43" s="183" t="s">
        <v>2925</v>
      </c>
      <c r="EM43" s="183" t="s">
        <v>3055</v>
      </c>
      <c r="EN43" s="183" t="s">
        <v>3089</v>
      </c>
      <c r="EO43" s="183" t="s">
        <v>2925</v>
      </c>
      <c r="EP43" s="183" t="s">
        <v>3055</v>
      </c>
      <c r="EQ43" s="183" t="s">
        <v>3088</v>
      </c>
      <c r="ER43" s="183" t="s">
        <v>2925</v>
      </c>
      <c r="ES43" s="183" t="s">
        <v>3055</v>
      </c>
      <c r="ET43" s="183" t="s">
        <v>3090</v>
      </c>
    </row>
    <row r="44" spans="1:150" x14ac:dyDescent="0.3">
      <c r="A44" s="1"/>
      <c r="B44" s="184" t="s">
        <v>3091</v>
      </c>
      <c r="C44" s="184" t="s">
        <v>169</v>
      </c>
      <c r="D44" s="184" t="s">
        <v>170</v>
      </c>
      <c r="E44" s="184" t="s">
        <v>3092</v>
      </c>
      <c r="F44" s="184" t="s">
        <v>3093</v>
      </c>
      <c r="G44" s="185" t="s">
        <v>2925</v>
      </c>
      <c r="H44" s="185" t="s">
        <v>2811</v>
      </c>
      <c r="I44" s="185" t="s">
        <v>2811</v>
      </c>
      <c r="J44" s="185" t="s">
        <v>2925</v>
      </c>
      <c r="K44" s="185" t="s">
        <v>3055</v>
      </c>
      <c r="L44" s="185" t="s">
        <v>3056</v>
      </c>
      <c r="M44" s="185" t="s">
        <v>2925</v>
      </c>
      <c r="N44" s="185" t="s">
        <v>3057</v>
      </c>
      <c r="O44" s="185" t="s">
        <v>2811</v>
      </c>
      <c r="P44" s="185" t="s">
        <v>2925</v>
      </c>
      <c r="Q44" s="185" t="s">
        <v>3055</v>
      </c>
      <c r="R44" s="185" t="s">
        <v>3056</v>
      </c>
      <c r="S44" s="185" t="s">
        <v>2925</v>
      </c>
      <c r="T44" s="185" t="s">
        <v>3055</v>
      </c>
      <c r="U44" s="185" t="s">
        <v>3094</v>
      </c>
      <c r="V44" s="185" t="s">
        <v>2925</v>
      </c>
      <c r="W44" s="185" t="s">
        <v>2811</v>
      </c>
      <c r="X44" s="185" t="s">
        <v>3060</v>
      </c>
      <c r="Y44" s="185" t="s">
        <v>2925</v>
      </c>
      <c r="Z44" s="185" t="s">
        <v>2811</v>
      </c>
      <c r="AA44" s="185" t="s">
        <v>3060</v>
      </c>
      <c r="AB44" s="185" t="s">
        <v>2925</v>
      </c>
      <c r="AC44" s="185" t="s">
        <v>3061</v>
      </c>
      <c r="AD44" s="185" t="s">
        <v>2811</v>
      </c>
      <c r="AE44" s="185" t="s">
        <v>2925</v>
      </c>
      <c r="AF44" s="185" t="s">
        <v>2811</v>
      </c>
      <c r="AG44" s="185" t="s">
        <v>3063</v>
      </c>
      <c r="AH44" s="185" t="s">
        <v>2925</v>
      </c>
      <c r="AI44" s="185" t="s">
        <v>2811</v>
      </c>
      <c r="AJ44" s="185" t="s">
        <v>3060</v>
      </c>
      <c r="AK44" s="185" t="s">
        <v>2925</v>
      </c>
      <c r="AL44" s="185" t="s">
        <v>2811</v>
      </c>
      <c r="AM44" s="185" t="s">
        <v>3064</v>
      </c>
      <c r="AN44" s="185" t="s">
        <v>2925</v>
      </c>
      <c r="AO44" s="185" t="s">
        <v>3055</v>
      </c>
      <c r="AP44" s="185" t="s">
        <v>3056</v>
      </c>
      <c r="AQ44" s="185" t="s">
        <v>2925</v>
      </c>
      <c r="AR44" s="185" t="s">
        <v>2811</v>
      </c>
      <c r="AS44" s="185" t="s">
        <v>3095</v>
      </c>
      <c r="AT44" s="185" t="s">
        <v>2925</v>
      </c>
      <c r="AU44" s="185" t="s">
        <v>2811</v>
      </c>
      <c r="AV44" s="185" t="s">
        <v>3095</v>
      </c>
      <c r="AW44" s="185" t="s">
        <v>2925</v>
      </c>
      <c r="AX44" s="185" t="s">
        <v>2811</v>
      </c>
      <c r="AY44" s="185" t="s">
        <v>3095</v>
      </c>
      <c r="AZ44" s="185" t="s">
        <v>2925</v>
      </c>
      <c r="BA44" s="185" t="s">
        <v>2811</v>
      </c>
      <c r="BB44" s="185" t="s">
        <v>3095</v>
      </c>
      <c r="BC44" s="185" t="s">
        <v>2925</v>
      </c>
      <c r="BD44" s="185" t="s">
        <v>2811</v>
      </c>
      <c r="BE44" s="185" t="s">
        <v>3095</v>
      </c>
      <c r="BF44" s="185" t="s">
        <v>2925</v>
      </c>
      <c r="BG44" s="185" t="s">
        <v>2811</v>
      </c>
      <c r="BH44" s="185" t="s">
        <v>3095</v>
      </c>
      <c r="BI44" s="185" t="s">
        <v>2925</v>
      </c>
      <c r="BJ44" s="185" t="s">
        <v>2811</v>
      </c>
      <c r="BK44" s="185" t="s">
        <v>3095</v>
      </c>
      <c r="BL44" s="185" t="s">
        <v>2925</v>
      </c>
      <c r="BM44" s="185" t="s">
        <v>2811</v>
      </c>
      <c r="BN44" s="185" t="s">
        <v>3095</v>
      </c>
      <c r="BO44" s="185" t="s">
        <v>2925</v>
      </c>
      <c r="BP44" s="185" t="s">
        <v>2811</v>
      </c>
      <c r="BQ44" s="185" t="s">
        <v>3095</v>
      </c>
      <c r="BR44" s="185" t="s">
        <v>2925</v>
      </c>
      <c r="BS44" s="185" t="s">
        <v>2811</v>
      </c>
      <c r="BT44" s="185" t="s">
        <v>3096</v>
      </c>
      <c r="BU44" s="185" t="s">
        <v>2925</v>
      </c>
      <c r="BV44" s="185" t="s">
        <v>3069</v>
      </c>
      <c r="BW44" s="185" t="s">
        <v>3097</v>
      </c>
      <c r="BX44" s="185" t="s">
        <v>2925</v>
      </c>
      <c r="BY44" s="185" t="s">
        <v>3071</v>
      </c>
      <c r="BZ44" s="185" t="s">
        <v>3098</v>
      </c>
      <c r="CA44" s="185" t="s">
        <v>2925</v>
      </c>
      <c r="CB44" s="185" t="s">
        <v>3072</v>
      </c>
      <c r="CC44" s="185" t="s">
        <v>3099</v>
      </c>
      <c r="CD44" s="185" t="s">
        <v>2925</v>
      </c>
      <c r="CE44" s="185" t="s">
        <v>3073</v>
      </c>
      <c r="CF44" s="185" t="s">
        <v>2811</v>
      </c>
      <c r="CG44" s="185" t="s">
        <v>2925</v>
      </c>
      <c r="CH44" s="185" t="s">
        <v>3075</v>
      </c>
      <c r="CI44" s="185" t="s">
        <v>3100</v>
      </c>
      <c r="CJ44" s="185" t="s">
        <v>2925</v>
      </c>
      <c r="CK44" s="185" t="s">
        <v>2811</v>
      </c>
      <c r="CL44" s="185" t="s">
        <v>3101</v>
      </c>
      <c r="CM44" s="185" t="s">
        <v>2925</v>
      </c>
      <c r="CN44" s="185" t="s">
        <v>2811</v>
      </c>
      <c r="CO44" s="185" t="s">
        <v>3101</v>
      </c>
      <c r="CP44" s="185" t="s">
        <v>2925</v>
      </c>
      <c r="CQ44" s="185" t="s">
        <v>2811</v>
      </c>
      <c r="CR44" s="185" t="s">
        <v>3101</v>
      </c>
      <c r="CS44" s="185" t="s">
        <v>2925</v>
      </c>
      <c r="CT44" s="185" t="s">
        <v>3078</v>
      </c>
      <c r="CU44" s="185" t="s">
        <v>3102</v>
      </c>
      <c r="CV44" s="185" t="s">
        <v>2925</v>
      </c>
      <c r="CW44" s="185" t="s">
        <v>2811</v>
      </c>
      <c r="CX44" s="185" t="s">
        <v>3074</v>
      </c>
      <c r="CY44" s="185" t="s">
        <v>2925</v>
      </c>
      <c r="CZ44" s="185" t="s">
        <v>3079</v>
      </c>
      <c r="DA44" s="185" t="s">
        <v>3103</v>
      </c>
      <c r="DB44" s="185" t="s">
        <v>2925</v>
      </c>
      <c r="DC44" s="185" t="s">
        <v>3080</v>
      </c>
      <c r="DD44" s="185" t="s">
        <v>3104</v>
      </c>
      <c r="DE44" s="185" t="s">
        <v>2925</v>
      </c>
      <c r="DF44" s="185" t="s">
        <v>2811</v>
      </c>
      <c r="DG44" s="185" t="s">
        <v>3105</v>
      </c>
      <c r="DH44" s="185" t="s">
        <v>2925</v>
      </c>
      <c r="DI44" s="185" t="s">
        <v>2811</v>
      </c>
      <c r="DJ44" s="185" t="s">
        <v>3106</v>
      </c>
      <c r="DK44" s="185" t="s">
        <v>2925</v>
      </c>
      <c r="DL44" s="185" t="s">
        <v>2811</v>
      </c>
      <c r="DM44" s="185" t="s">
        <v>3107</v>
      </c>
      <c r="DN44" s="185" t="s">
        <v>2925</v>
      </c>
      <c r="DO44" s="185" t="s">
        <v>3085</v>
      </c>
      <c r="DP44" s="185" t="s">
        <v>3108</v>
      </c>
      <c r="DQ44" s="185" t="s">
        <v>2925</v>
      </c>
      <c r="DR44" s="185" t="s">
        <v>2811</v>
      </c>
      <c r="DS44" s="185" t="s">
        <v>3086</v>
      </c>
      <c r="DT44" s="185" t="s">
        <v>2925</v>
      </c>
      <c r="DU44" s="185" t="s">
        <v>2811</v>
      </c>
      <c r="DV44" s="185" t="s">
        <v>3087</v>
      </c>
      <c r="DW44" s="185" t="s">
        <v>2925</v>
      </c>
      <c r="DX44" s="185" t="s">
        <v>2811</v>
      </c>
      <c r="DY44" s="185" t="s">
        <v>3087</v>
      </c>
      <c r="DZ44" s="185" t="s">
        <v>2925</v>
      </c>
      <c r="EA44" s="185" t="s">
        <v>2811</v>
      </c>
      <c r="EB44" s="185" t="s">
        <v>3086</v>
      </c>
      <c r="EC44" s="185" t="s">
        <v>2925</v>
      </c>
      <c r="ED44" s="185" t="s">
        <v>2811</v>
      </c>
      <c r="EE44" s="185" t="s">
        <v>3087</v>
      </c>
      <c r="EF44" s="185" t="s">
        <v>2925</v>
      </c>
      <c r="EG44" s="185" t="s">
        <v>2811</v>
      </c>
      <c r="EH44" s="185" t="s">
        <v>3086</v>
      </c>
      <c r="EI44" s="185" t="s">
        <v>2925</v>
      </c>
      <c r="EJ44" s="185" t="s">
        <v>3055</v>
      </c>
      <c r="EK44" s="185" t="s">
        <v>3109</v>
      </c>
      <c r="EL44" s="185" t="s">
        <v>2925</v>
      </c>
      <c r="EM44" s="185" t="s">
        <v>2811</v>
      </c>
      <c r="EN44" s="185" t="s">
        <v>3089</v>
      </c>
      <c r="EO44" s="185" t="s">
        <v>2925</v>
      </c>
      <c r="EP44" s="185" t="s">
        <v>3055</v>
      </c>
      <c r="EQ44" s="185" t="s">
        <v>3109</v>
      </c>
      <c r="ER44" s="185" t="s">
        <v>2925</v>
      </c>
      <c r="ES44" s="185" t="s">
        <v>2811</v>
      </c>
      <c r="ET44" s="185" t="s">
        <v>3090</v>
      </c>
    </row>
    <row r="45" spans="1:150" x14ac:dyDescent="0.3">
      <c r="A45" s="1"/>
      <c r="B45" s="184" t="s">
        <v>3110</v>
      </c>
      <c r="C45" s="184" t="s">
        <v>169</v>
      </c>
      <c r="D45" s="184" t="s">
        <v>170</v>
      </c>
      <c r="E45" s="184" t="s">
        <v>3111</v>
      </c>
      <c r="F45" s="184" t="s">
        <v>3112</v>
      </c>
      <c r="G45" s="185" t="s">
        <v>2925</v>
      </c>
      <c r="H45" s="185" t="s">
        <v>3055</v>
      </c>
      <c r="I45" s="185" t="s">
        <v>3056</v>
      </c>
      <c r="J45" s="185" t="s">
        <v>2925</v>
      </c>
      <c r="K45" s="185" t="s">
        <v>2811</v>
      </c>
      <c r="L45" s="185" t="s">
        <v>2811</v>
      </c>
      <c r="M45" s="185" t="s">
        <v>2925</v>
      </c>
      <c r="N45" s="185" t="s">
        <v>2811</v>
      </c>
      <c r="O45" s="185" t="s">
        <v>3058</v>
      </c>
      <c r="P45" s="185" t="s">
        <v>2925</v>
      </c>
      <c r="Q45" s="185" t="s">
        <v>2811</v>
      </c>
      <c r="R45" s="185" t="s">
        <v>2811</v>
      </c>
      <c r="S45" s="185" t="s">
        <v>2925</v>
      </c>
      <c r="T45" s="185" t="s">
        <v>2811</v>
      </c>
      <c r="U45" s="185" t="s">
        <v>3113</v>
      </c>
      <c r="V45" s="185" t="s">
        <v>2925</v>
      </c>
      <c r="W45" s="185" t="s">
        <v>2811</v>
      </c>
      <c r="X45" s="185" t="s">
        <v>2811</v>
      </c>
      <c r="Y45" s="185" t="s">
        <v>2925</v>
      </c>
      <c r="Z45" s="185" t="s">
        <v>2811</v>
      </c>
      <c r="AA45" s="185" t="s">
        <v>2811</v>
      </c>
      <c r="AB45" s="185" t="s">
        <v>2925</v>
      </c>
      <c r="AC45" s="185" t="s">
        <v>2811</v>
      </c>
      <c r="AD45" s="185" t="s">
        <v>3062</v>
      </c>
      <c r="AE45" s="185" t="s">
        <v>2925</v>
      </c>
      <c r="AF45" s="185" t="s">
        <v>3055</v>
      </c>
      <c r="AG45" s="185" t="s">
        <v>2811</v>
      </c>
      <c r="AH45" s="185" t="s">
        <v>2925</v>
      </c>
      <c r="AI45" s="185" t="s">
        <v>2811</v>
      </c>
      <c r="AJ45" s="185" t="s">
        <v>2811</v>
      </c>
      <c r="AK45" s="185" t="s">
        <v>2925</v>
      </c>
      <c r="AL45" s="185" t="s">
        <v>2811</v>
      </c>
      <c r="AM45" s="185" t="s">
        <v>2811</v>
      </c>
      <c r="AN45" s="185" t="s">
        <v>2925</v>
      </c>
      <c r="AO45" s="185" t="s">
        <v>2811</v>
      </c>
      <c r="AP45" s="185" t="s">
        <v>2811</v>
      </c>
      <c r="AQ45" s="185" t="s">
        <v>2925</v>
      </c>
      <c r="AR45" s="185" t="s">
        <v>2811</v>
      </c>
      <c r="AS45" s="185" t="s">
        <v>3095</v>
      </c>
      <c r="AT45" s="185" t="s">
        <v>2925</v>
      </c>
      <c r="AU45" s="185" t="s">
        <v>2811</v>
      </c>
      <c r="AV45" s="185" t="s">
        <v>3095</v>
      </c>
      <c r="AW45" s="185" t="s">
        <v>2925</v>
      </c>
      <c r="AX45" s="185" t="s">
        <v>2811</v>
      </c>
      <c r="AY45" s="185" t="s">
        <v>3095</v>
      </c>
      <c r="AZ45" s="185" t="s">
        <v>2925</v>
      </c>
      <c r="BA45" s="185" t="s">
        <v>2811</v>
      </c>
      <c r="BB45" s="185" t="s">
        <v>3095</v>
      </c>
      <c r="BC45" s="185" t="s">
        <v>2925</v>
      </c>
      <c r="BD45" s="185" t="s">
        <v>2811</v>
      </c>
      <c r="BE45" s="185" t="s">
        <v>3095</v>
      </c>
      <c r="BF45" s="185" t="s">
        <v>2925</v>
      </c>
      <c r="BG45" s="185" t="s">
        <v>2811</v>
      </c>
      <c r="BH45" s="185" t="s">
        <v>3095</v>
      </c>
      <c r="BI45" s="185" t="s">
        <v>2925</v>
      </c>
      <c r="BJ45" s="185" t="s">
        <v>2811</v>
      </c>
      <c r="BK45" s="185" t="s">
        <v>3095</v>
      </c>
      <c r="BL45" s="185" t="s">
        <v>2925</v>
      </c>
      <c r="BM45" s="185" t="s">
        <v>2811</v>
      </c>
      <c r="BN45" s="185" t="s">
        <v>3095</v>
      </c>
      <c r="BO45" s="185" t="s">
        <v>2925</v>
      </c>
      <c r="BP45" s="185" t="s">
        <v>2811</v>
      </c>
      <c r="BQ45" s="185" t="s">
        <v>3095</v>
      </c>
      <c r="BR45" s="185" t="s">
        <v>2925</v>
      </c>
      <c r="BS45" s="185" t="s">
        <v>2811</v>
      </c>
      <c r="BT45" s="185" t="s">
        <v>3096</v>
      </c>
      <c r="BU45" s="185" t="s">
        <v>2925</v>
      </c>
      <c r="BV45" s="185" t="s">
        <v>2811</v>
      </c>
      <c r="BW45" s="185" t="s">
        <v>3114</v>
      </c>
      <c r="BX45" s="185" t="s">
        <v>2925</v>
      </c>
      <c r="BY45" s="185" t="s">
        <v>2811</v>
      </c>
      <c r="BZ45" s="185" t="s">
        <v>3115</v>
      </c>
      <c r="CA45" s="185" t="s">
        <v>2925</v>
      </c>
      <c r="CB45" s="185" t="s">
        <v>2811</v>
      </c>
      <c r="CC45" s="185" t="s">
        <v>3116</v>
      </c>
      <c r="CD45" s="185" t="s">
        <v>2925</v>
      </c>
      <c r="CE45" s="185" t="s">
        <v>2811</v>
      </c>
      <c r="CF45" s="185" t="s">
        <v>3074</v>
      </c>
      <c r="CG45" s="185" t="s">
        <v>2925</v>
      </c>
      <c r="CH45" s="185" t="s">
        <v>2811</v>
      </c>
      <c r="CI45" s="185" t="s">
        <v>3117</v>
      </c>
      <c r="CJ45" s="185" t="s">
        <v>2925</v>
      </c>
      <c r="CK45" s="185" t="s">
        <v>2811</v>
      </c>
      <c r="CL45" s="185" t="s">
        <v>3101</v>
      </c>
      <c r="CM45" s="185" t="s">
        <v>2925</v>
      </c>
      <c r="CN45" s="185" t="s">
        <v>2811</v>
      </c>
      <c r="CO45" s="185" t="s">
        <v>3101</v>
      </c>
      <c r="CP45" s="185" t="s">
        <v>2925</v>
      </c>
      <c r="CQ45" s="185" t="s">
        <v>2811</v>
      </c>
      <c r="CR45" s="185" t="s">
        <v>3101</v>
      </c>
      <c r="CS45" s="185" t="s">
        <v>2925</v>
      </c>
      <c r="CT45" s="185" t="s">
        <v>2811</v>
      </c>
      <c r="CU45" s="185" t="s">
        <v>3118</v>
      </c>
      <c r="CV45" s="185" t="s">
        <v>2925</v>
      </c>
      <c r="CW45" s="185" t="s">
        <v>3078</v>
      </c>
      <c r="CX45" s="185" t="s">
        <v>2811</v>
      </c>
      <c r="CY45" s="185" t="s">
        <v>2925</v>
      </c>
      <c r="CZ45" s="185" t="s">
        <v>2811</v>
      </c>
      <c r="DA45" s="185" t="s">
        <v>3119</v>
      </c>
      <c r="DB45" s="185" t="s">
        <v>2925</v>
      </c>
      <c r="DC45" s="185" t="s">
        <v>2811</v>
      </c>
      <c r="DD45" s="185" t="s">
        <v>3120</v>
      </c>
      <c r="DE45" s="185" t="s">
        <v>2925</v>
      </c>
      <c r="DF45" s="185" t="s">
        <v>3081</v>
      </c>
      <c r="DG45" s="185" t="s">
        <v>3121</v>
      </c>
      <c r="DH45" s="185" t="s">
        <v>2925</v>
      </c>
      <c r="DI45" s="185" t="s">
        <v>2811</v>
      </c>
      <c r="DJ45" s="185" t="s">
        <v>3106</v>
      </c>
      <c r="DK45" s="185" t="s">
        <v>2925</v>
      </c>
      <c r="DL45" s="185" t="s">
        <v>3084</v>
      </c>
      <c r="DM45" s="185" t="s">
        <v>3122</v>
      </c>
      <c r="DN45" s="185" t="s">
        <v>2925</v>
      </c>
      <c r="DO45" s="185" t="s">
        <v>2811</v>
      </c>
      <c r="DP45" s="185" t="s">
        <v>3123</v>
      </c>
      <c r="DQ45" s="185" t="s">
        <v>2925</v>
      </c>
      <c r="DR45" s="185" t="s">
        <v>2811</v>
      </c>
      <c r="DS45" s="185" t="s">
        <v>2811</v>
      </c>
      <c r="DT45" s="185" t="s">
        <v>2925</v>
      </c>
      <c r="DU45" s="185" t="s">
        <v>2811</v>
      </c>
      <c r="DV45" s="185" t="s">
        <v>2811</v>
      </c>
      <c r="DW45" s="185" t="s">
        <v>2925</v>
      </c>
      <c r="DX45" s="185" t="s">
        <v>2811</v>
      </c>
      <c r="DY45" s="185" t="s">
        <v>2811</v>
      </c>
      <c r="DZ45" s="185" t="s">
        <v>2925</v>
      </c>
      <c r="EA45" s="185" t="s">
        <v>2811</v>
      </c>
      <c r="EB45" s="185" t="s">
        <v>2811</v>
      </c>
      <c r="EC45" s="185" t="s">
        <v>2925</v>
      </c>
      <c r="ED45" s="185" t="s">
        <v>2811</v>
      </c>
      <c r="EE45" s="185" t="s">
        <v>2811</v>
      </c>
      <c r="EF45" s="185" t="s">
        <v>2925</v>
      </c>
      <c r="EG45" s="185" t="s">
        <v>2811</v>
      </c>
      <c r="EH45" s="185" t="s">
        <v>2811</v>
      </c>
      <c r="EI45" s="185" t="s">
        <v>2925</v>
      </c>
      <c r="EJ45" s="185" t="s">
        <v>2811</v>
      </c>
      <c r="EK45" s="185" t="s">
        <v>3124</v>
      </c>
      <c r="EL45" s="185" t="s">
        <v>2925</v>
      </c>
      <c r="EM45" s="185" t="s">
        <v>3055</v>
      </c>
      <c r="EN45" s="185" t="s">
        <v>2811</v>
      </c>
      <c r="EO45" s="185" t="s">
        <v>2925</v>
      </c>
      <c r="EP45" s="185" t="s">
        <v>2811</v>
      </c>
      <c r="EQ45" s="185" t="s">
        <v>3124</v>
      </c>
      <c r="ER45" s="185" t="s">
        <v>2925</v>
      </c>
      <c r="ES45" s="185" t="s">
        <v>3055</v>
      </c>
      <c r="ET45" s="185" t="s">
        <v>2811</v>
      </c>
    </row>
    <row r="46" spans="1:150" x14ac:dyDescent="0.3">
      <c r="A46" s="1"/>
      <c r="B46" s="183" t="s">
        <v>3125</v>
      </c>
      <c r="C46" s="183" t="s">
        <v>174</v>
      </c>
      <c r="D46" s="183" t="s">
        <v>1180</v>
      </c>
      <c r="E46" s="183" t="s">
        <v>3126</v>
      </c>
      <c r="F46" s="183" t="s">
        <v>3127</v>
      </c>
      <c r="G46" s="183" t="s">
        <v>2925</v>
      </c>
      <c r="H46" s="183" t="s">
        <v>2811</v>
      </c>
      <c r="I46" s="183" t="s">
        <v>2811</v>
      </c>
      <c r="J46" s="183" t="s">
        <v>2925</v>
      </c>
      <c r="K46" s="183" t="s">
        <v>2811</v>
      </c>
      <c r="L46" s="183" t="s">
        <v>2811</v>
      </c>
      <c r="M46" s="183" t="s">
        <v>2925</v>
      </c>
      <c r="N46" s="183" t="s">
        <v>2811</v>
      </c>
      <c r="O46" s="183" t="s">
        <v>2811</v>
      </c>
      <c r="P46" s="183" t="s">
        <v>2925</v>
      </c>
      <c r="Q46" s="183" t="s">
        <v>2811</v>
      </c>
      <c r="R46" s="183" t="s">
        <v>2811</v>
      </c>
      <c r="S46" s="183" t="s">
        <v>2925</v>
      </c>
      <c r="T46" s="183" t="s">
        <v>2811</v>
      </c>
      <c r="U46" s="183" t="s">
        <v>2811</v>
      </c>
      <c r="V46" s="183" t="s">
        <v>2925</v>
      </c>
      <c r="W46" s="183" t="s">
        <v>2811</v>
      </c>
      <c r="X46" s="183" t="s">
        <v>2811</v>
      </c>
      <c r="Y46" s="183" t="s">
        <v>2925</v>
      </c>
      <c r="Z46" s="183" t="s">
        <v>2811</v>
      </c>
      <c r="AA46" s="183" t="s">
        <v>2811</v>
      </c>
      <c r="AB46" s="183" t="s">
        <v>2925</v>
      </c>
      <c r="AC46" s="183" t="s">
        <v>2811</v>
      </c>
      <c r="AD46" s="183" t="s">
        <v>2811</v>
      </c>
      <c r="AE46" s="183" t="s">
        <v>2925</v>
      </c>
      <c r="AF46" s="183" t="s">
        <v>2811</v>
      </c>
      <c r="AG46" s="183" t="s">
        <v>2811</v>
      </c>
      <c r="AH46" s="183" t="s">
        <v>2925</v>
      </c>
      <c r="AI46" s="183" t="s">
        <v>2811</v>
      </c>
      <c r="AJ46" s="183" t="s">
        <v>2811</v>
      </c>
      <c r="AK46" s="183" t="s">
        <v>2925</v>
      </c>
      <c r="AL46" s="183" t="s">
        <v>2811</v>
      </c>
      <c r="AM46" s="183" t="s">
        <v>2811</v>
      </c>
      <c r="AN46" s="183" t="s">
        <v>2925</v>
      </c>
      <c r="AO46" s="183" t="s">
        <v>2811</v>
      </c>
      <c r="AP46" s="183" t="s">
        <v>2811</v>
      </c>
      <c r="AQ46" s="183" t="s">
        <v>2925</v>
      </c>
      <c r="AR46" s="183" t="s">
        <v>2811</v>
      </c>
      <c r="AS46" s="183" t="s">
        <v>2811</v>
      </c>
      <c r="AT46" s="183" t="s">
        <v>2925</v>
      </c>
      <c r="AU46" s="183" t="s">
        <v>2811</v>
      </c>
      <c r="AV46" s="183" t="s">
        <v>2811</v>
      </c>
      <c r="AW46" s="183" t="s">
        <v>2925</v>
      </c>
      <c r="AX46" s="183" t="s">
        <v>2811</v>
      </c>
      <c r="AY46" s="183" t="s">
        <v>2811</v>
      </c>
      <c r="AZ46" s="183" t="s">
        <v>2925</v>
      </c>
      <c r="BA46" s="183" t="s">
        <v>2811</v>
      </c>
      <c r="BB46" s="183" t="s">
        <v>2811</v>
      </c>
      <c r="BC46" s="183" t="s">
        <v>2925</v>
      </c>
      <c r="BD46" s="183" t="s">
        <v>2811</v>
      </c>
      <c r="BE46" s="183" t="s">
        <v>2811</v>
      </c>
      <c r="BF46" s="183" t="s">
        <v>2925</v>
      </c>
      <c r="BG46" s="183" t="s">
        <v>2811</v>
      </c>
      <c r="BH46" s="183" t="s">
        <v>2811</v>
      </c>
      <c r="BI46" s="183" t="s">
        <v>2925</v>
      </c>
      <c r="BJ46" s="183" t="s">
        <v>2811</v>
      </c>
      <c r="BK46" s="183" t="s">
        <v>2811</v>
      </c>
      <c r="BL46" s="183" t="s">
        <v>2925</v>
      </c>
      <c r="BM46" s="183" t="s">
        <v>2811</v>
      </c>
      <c r="BN46" s="183" t="s">
        <v>2811</v>
      </c>
      <c r="BO46" s="183" t="s">
        <v>2925</v>
      </c>
      <c r="BP46" s="183" t="s">
        <v>2811</v>
      </c>
      <c r="BQ46" s="183" t="s">
        <v>2811</v>
      </c>
      <c r="BR46" s="183" t="s">
        <v>2925</v>
      </c>
      <c r="BS46" s="183" t="s">
        <v>2811</v>
      </c>
      <c r="BT46" s="183" t="s">
        <v>2811</v>
      </c>
      <c r="BU46" s="183" t="s">
        <v>2925</v>
      </c>
      <c r="BV46" s="183" t="s">
        <v>2811</v>
      </c>
      <c r="BW46" s="183" t="s">
        <v>2811</v>
      </c>
      <c r="BX46" s="183" t="s">
        <v>2925</v>
      </c>
      <c r="BY46" s="183" t="s">
        <v>2811</v>
      </c>
      <c r="BZ46" s="183" t="s">
        <v>2811</v>
      </c>
      <c r="CA46" s="183" t="s">
        <v>2925</v>
      </c>
      <c r="CB46" s="183" t="s">
        <v>2811</v>
      </c>
      <c r="CC46" s="183" t="s">
        <v>2811</v>
      </c>
      <c r="CD46" s="183" t="s">
        <v>2925</v>
      </c>
      <c r="CE46" s="183" t="s">
        <v>2811</v>
      </c>
      <c r="CF46" s="183" t="s">
        <v>2811</v>
      </c>
      <c r="CG46" s="183" t="s">
        <v>2925</v>
      </c>
      <c r="CH46" s="183" t="s">
        <v>2811</v>
      </c>
      <c r="CI46" s="183" t="s">
        <v>2811</v>
      </c>
      <c r="CJ46" s="183" t="s">
        <v>2925</v>
      </c>
      <c r="CK46" s="183" t="s">
        <v>2811</v>
      </c>
      <c r="CL46" s="183" t="s">
        <v>2811</v>
      </c>
      <c r="CM46" s="183" t="s">
        <v>2925</v>
      </c>
      <c r="CN46" s="183" t="s">
        <v>2811</v>
      </c>
      <c r="CO46" s="183" t="s">
        <v>2811</v>
      </c>
      <c r="CP46" s="183" t="s">
        <v>2925</v>
      </c>
      <c r="CQ46" s="183" t="s">
        <v>2811</v>
      </c>
      <c r="CR46" s="183" t="s">
        <v>2811</v>
      </c>
      <c r="CS46" s="183" t="s">
        <v>2925</v>
      </c>
      <c r="CT46" s="183" t="s">
        <v>2811</v>
      </c>
      <c r="CU46" s="183" t="s">
        <v>2811</v>
      </c>
      <c r="CV46" s="183" t="s">
        <v>2925</v>
      </c>
      <c r="CW46" s="183" t="s">
        <v>2811</v>
      </c>
      <c r="CX46" s="183" t="s">
        <v>2811</v>
      </c>
      <c r="CY46" s="183" t="s">
        <v>2925</v>
      </c>
      <c r="CZ46" s="183" t="s">
        <v>2811</v>
      </c>
      <c r="DA46" s="183" t="s">
        <v>2811</v>
      </c>
      <c r="DB46" s="183" t="s">
        <v>2925</v>
      </c>
      <c r="DC46" s="183" t="s">
        <v>2811</v>
      </c>
      <c r="DD46" s="183" t="s">
        <v>2811</v>
      </c>
      <c r="DE46" s="183" t="s">
        <v>2925</v>
      </c>
      <c r="DF46" s="183" t="s">
        <v>2811</v>
      </c>
      <c r="DG46" s="183" t="s">
        <v>2811</v>
      </c>
      <c r="DH46" s="183" t="s">
        <v>2925</v>
      </c>
      <c r="DI46" s="183" t="s">
        <v>2811</v>
      </c>
      <c r="DJ46" s="183" t="s">
        <v>2811</v>
      </c>
      <c r="DK46" s="183" t="s">
        <v>2925</v>
      </c>
      <c r="DL46" s="183" t="s">
        <v>2811</v>
      </c>
      <c r="DM46" s="183" t="s">
        <v>2811</v>
      </c>
      <c r="DN46" s="183" t="s">
        <v>2925</v>
      </c>
      <c r="DO46" s="183" t="s">
        <v>2811</v>
      </c>
      <c r="DP46" s="183" t="s">
        <v>2811</v>
      </c>
      <c r="DQ46" s="183" t="s">
        <v>2925</v>
      </c>
      <c r="DR46" s="183" t="s">
        <v>2811</v>
      </c>
      <c r="DS46" s="183" t="s">
        <v>2811</v>
      </c>
      <c r="DT46" s="183" t="s">
        <v>2925</v>
      </c>
      <c r="DU46" s="183" t="s">
        <v>2811</v>
      </c>
      <c r="DV46" s="183" t="s">
        <v>2811</v>
      </c>
      <c r="DW46" s="183" t="s">
        <v>2925</v>
      </c>
      <c r="DX46" s="183" t="s">
        <v>2811</v>
      </c>
      <c r="DY46" s="183" t="s">
        <v>2811</v>
      </c>
      <c r="DZ46" s="183" t="s">
        <v>2925</v>
      </c>
      <c r="EA46" s="183" t="s">
        <v>2811</v>
      </c>
      <c r="EB46" s="183" t="s">
        <v>2811</v>
      </c>
      <c r="EC46" s="183" t="s">
        <v>2925</v>
      </c>
      <c r="ED46" s="183" t="s">
        <v>2811</v>
      </c>
      <c r="EE46" s="183" t="s">
        <v>2811</v>
      </c>
      <c r="EF46" s="183" t="s">
        <v>2925</v>
      </c>
      <c r="EG46" s="183" t="s">
        <v>2811</v>
      </c>
      <c r="EH46" s="183" t="s">
        <v>2811</v>
      </c>
      <c r="EI46" s="183" t="s">
        <v>2925</v>
      </c>
      <c r="EJ46" s="183" t="s">
        <v>2811</v>
      </c>
      <c r="EK46" s="183" t="s">
        <v>2811</v>
      </c>
      <c r="EL46" s="183" t="s">
        <v>2925</v>
      </c>
      <c r="EM46" s="183" t="s">
        <v>2811</v>
      </c>
      <c r="EN46" s="183" t="s">
        <v>2811</v>
      </c>
      <c r="EO46" s="183" t="s">
        <v>2925</v>
      </c>
      <c r="EP46" s="183" t="s">
        <v>2811</v>
      </c>
      <c r="EQ46" s="183" t="s">
        <v>2811</v>
      </c>
      <c r="ER46" s="183" t="s">
        <v>2925</v>
      </c>
      <c r="ES46" s="183" t="s">
        <v>2811</v>
      </c>
      <c r="ET46" s="183" t="s">
        <v>2811</v>
      </c>
    </row>
    <row r="47" spans="1:150" x14ac:dyDescent="0.3">
      <c r="A47" s="1"/>
      <c r="B47" s="184" t="s">
        <v>3128</v>
      </c>
      <c r="C47" s="184" t="s">
        <v>174</v>
      </c>
      <c r="D47" s="184" t="s">
        <v>1180</v>
      </c>
      <c r="E47" s="184" t="s">
        <v>3129</v>
      </c>
      <c r="F47" s="184" t="s">
        <v>3130</v>
      </c>
      <c r="G47" s="185" t="s">
        <v>2925</v>
      </c>
      <c r="H47" s="185" t="s">
        <v>2811</v>
      </c>
      <c r="I47" s="185" t="s">
        <v>2811</v>
      </c>
      <c r="J47" s="185" t="s">
        <v>2925</v>
      </c>
      <c r="K47" s="185" t="s">
        <v>2811</v>
      </c>
      <c r="L47" s="185" t="s">
        <v>2811</v>
      </c>
      <c r="M47" s="185" t="s">
        <v>2925</v>
      </c>
      <c r="N47" s="185" t="s">
        <v>2811</v>
      </c>
      <c r="O47" s="185" t="s">
        <v>2811</v>
      </c>
      <c r="P47" s="185" t="s">
        <v>2925</v>
      </c>
      <c r="Q47" s="185" t="s">
        <v>2811</v>
      </c>
      <c r="R47" s="185" t="s">
        <v>2811</v>
      </c>
      <c r="S47" s="185" t="s">
        <v>2925</v>
      </c>
      <c r="T47" s="185" t="s">
        <v>2811</v>
      </c>
      <c r="U47" s="185" t="s">
        <v>2811</v>
      </c>
      <c r="V47" s="185" t="s">
        <v>2925</v>
      </c>
      <c r="W47" s="185" t="s">
        <v>2811</v>
      </c>
      <c r="X47" s="185" t="s">
        <v>2811</v>
      </c>
      <c r="Y47" s="185" t="s">
        <v>2925</v>
      </c>
      <c r="Z47" s="185" t="s">
        <v>2811</v>
      </c>
      <c r="AA47" s="185" t="s">
        <v>2811</v>
      </c>
      <c r="AB47" s="185" t="s">
        <v>2925</v>
      </c>
      <c r="AC47" s="185" t="s">
        <v>2811</v>
      </c>
      <c r="AD47" s="185" t="s">
        <v>2811</v>
      </c>
      <c r="AE47" s="185" t="s">
        <v>2925</v>
      </c>
      <c r="AF47" s="185" t="s">
        <v>2811</v>
      </c>
      <c r="AG47" s="185" t="s">
        <v>2811</v>
      </c>
      <c r="AH47" s="185" t="s">
        <v>2925</v>
      </c>
      <c r="AI47" s="185" t="s">
        <v>2811</v>
      </c>
      <c r="AJ47" s="185" t="s">
        <v>2811</v>
      </c>
      <c r="AK47" s="185" t="s">
        <v>2925</v>
      </c>
      <c r="AL47" s="185" t="s">
        <v>2811</v>
      </c>
      <c r="AM47" s="185" t="s">
        <v>2811</v>
      </c>
      <c r="AN47" s="185" t="s">
        <v>2925</v>
      </c>
      <c r="AO47" s="185" t="s">
        <v>2811</v>
      </c>
      <c r="AP47" s="185" t="s">
        <v>2811</v>
      </c>
      <c r="AQ47" s="185" t="s">
        <v>2925</v>
      </c>
      <c r="AR47" s="185" t="s">
        <v>2811</v>
      </c>
      <c r="AS47" s="185" t="s">
        <v>2811</v>
      </c>
      <c r="AT47" s="185" t="s">
        <v>2925</v>
      </c>
      <c r="AU47" s="185" t="s">
        <v>2811</v>
      </c>
      <c r="AV47" s="185" t="s">
        <v>2811</v>
      </c>
      <c r="AW47" s="185" t="s">
        <v>2925</v>
      </c>
      <c r="AX47" s="185" t="s">
        <v>2811</v>
      </c>
      <c r="AY47" s="185" t="s">
        <v>2811</v>
      </c>
      <c r="AZ47" s="185" t="s">
        <v>2925</v>
      </c>
      <c r="BA47" s="185" t="s">
        <v>2811</v>
      </c>
      <c r="BB47" s="185" t="s">
        <v>2811</v>
      </c>
      <c r="BC47" s="185" t="s">
        <v>2925</v>
      </c>
      <c r="BD47" s="185" t="s">
        <v>2811</v>
      </c>
      <c r="BE47" s="185" t="s">
        <v>2811</v>
      </c>
      <c r="BF47" s="185" t="s">
        <v>2925</v>
      </c>
      <c r="BG47" s="185" t="s">
        <v>2811</v>
      </c>
      <c r="BH47" s="185" t="s">
        <v>2811</v>
      </c>
      <c r="BI47" s="185" t="s">
        <v>2925</v>
      </c>
      <c r="BJ47" s="185" t="s">
        <v>2811</v>
      </c>
      <c r="BK47" s="185" t="s">
        <v>2811</v>
      </c>
      <c r="BL47" s="185" t="s">
        <v>2925</v>
      </c>
      <c r="BM47" s="185" t="s">
        <v>2811</v>
      </c>
      <c r="BN47" s="185" t="s">
        <v>2811</v>
      </c>
      <c r="BO47" s="185" t="s">
        <v>2925</v>
      </c>
      <c r="BP47" s="185" t="s">
        <v>2811</v>
      </c>
      <c r="BQ47" s="185" t="s">
        <v>2811</v>
      </c>
      <c r="BR47" s="185" t="s">
        <v>2925</v>
      </c>
      <c r="BS47" s="185" t="s">
        <v>2811</v>
      </c>
      <c r="BT47" s="185" t="s">
        <v>2811</v>
      </c>
      <c r="BU47" s="185" t="s">
        <v>2925</v>
      </c>
      <c r="BV47" s="185" t="s">
        <v>2811</v>
      </c>
      <c r="BW47" s="185" t="s">
        <v>2811</v>
      </c>
      <c r="BX47" s="185" t="s">
        <v>2925</v>
      </c>
      <c r="BY47" s="185" t="s">
        <v>2811</v>
      </c>
      <c r="BZ47" s="185" t="s">
        <v>2811</v>
      </c>
      <c r="CA47" s="185" t="s">
        <v>2925</v>
      </c>
      <c r="CB47" s="185" t="s">
        <v>2811</v>
      </c>
      <c r="CC47" s="185" t="s">
        <v>2811</v>
      </c>
      <c r="CD47" s="185" t="s">
        <v>2925</v>
      </c>
      <c r="CE47" s="185" t="s">
        <v>2811</v>
      </c>
      <c r="CF47" s="185" t="s">
        <v>2811</v>
      </c>
      <c r="CG47" s="185" t="s">
        <v>2925</v>
      </c>
      <c r="CH47" s="185" t="s">
        <v>2811</v>
      </c>
      <c r="CI47" s="185" t="s">
        <v>2811</v>
      </c>
      <c r="CJ47" s="185" t="s">
        <v>2925</v>
      </c>
      <c r="CK47" s="185" t="s">
        <v>2811</v>
      </c>
      <c r="CL47" s="185" t="s">
        <v>2811</v>
      </c>
      <c r="CM47" s="185" t="s">
        <v>2925</v>
      </c>
      <c r="CN47" s="185" t="s">
        <v>2811</v>
      </c>
      <c r="CO47" s="185" t="s">
        <v>2811</v>
      </c>
      <c r="CP47" s="185" t="s">
        <v>2925</v>
      </c>
      <c r="CQ47" s="185" t="s">
        <v>2811</v>
      </c>
      <c r="CR47" s="185" t="s">
        <v>2811</v>
      </c>
      <c r="CS47" s="185" t="s">
        <v>2925</v>
      </c>
      <c r="CT47" s="185" t="s">
        <v>2811</v>
      </c>
      <c r="CU47" s="185" t="s">
        <v>2811</v>
      </c>
      <c r="CV47" s="185" t="s">
        <v>2925</v>
      </c>
      <c r="CW47" s="185" t="s">
        <v>2811</v>
      </c>
      <c r="CX47" s="185" t="s">
        <v>2811</v>
      </c>
      <c r="CY47" s="185" t="s">
        <v>2925</v>
      </c>
      <c r="CZ47" s="185" t="s">
        <v>2811</v>
      </c>
      <c r="DA47" s="185" t="s">
        <v>2811</v>
      </c>
      <c r="DB47" s="185" t="s">
        <v>2925</v>
      </c>
      <c r="DC47" s="185" t="s">
        <v>2811</v>
      </c>
      <c r="DD47" s="185" t="s">
        <v>2811</v>
      </c>
      <c r="DE47" s="185" t="s">
        <v>2925</v>
      </c>
      <c r="DF47" s="185" t="s">
        <v>2811</v>
      </c>
      <c r="DG47" s="185" t="s">
        <v>2811</v>
      </c>
      <c r="DH47" s="185" t="s">
        <v>2925</v>
      </c>
      <c r="DI47" s="185" t="s">
        <v>2811</v>
      </c>
      <c r="DJ47" s="185" t="s">
        <v>2811</v>
      </c>
      <c r="DK47" s="185" t="s">
        <v>2925</v>
      </c>
      <c r="DL47" s="185" t="s">
        <v>2811</v>
      </c>
      <c r="DM47" s="185" t="s">
        <v>2811</v>
      </c>
      <c r="DN47" s="185" t="s">
        <v>2925</v>
      </c>
      <c r="DO47" s="185" t="s">
        <v>2811</v>
      </c>
      <c r="DP47" s="185" t="s">
        <v>2811</v>
      </c>
      <c r="DQ47" s="185" t="s">
        <v>2925</v>
      </c>
      <c r="DR47" s="185" t="s">
        <v>2811</v>
      </c>
      <c r="DS47" s="185" t="s">
        <v>2811</v>
      </c>
      <c r="DT47" s="185" t="s">
        <v>2925</v>
      </c>
      <c r="DU47" s="185" t="s">
        <v>2811</v>
      </c>
      <c r="DV47" s="185" t="s">
        <v>2811</v>
      </c>
      <c r="DW47" s="185" t="s">
        <v>2925</v>
      </c>
      <c r="DX47" s="185" t="s">
        <v>2811</v>
      </c>
      <c r="DY47" s="185" t="s">
        <v>2811</v>
      </c>
      <c r="DZ47" s="185" t="s">
        <v>2925</v>
      </c>
      <c r="EA47" s="185" t="s">
        <v>2811</v>
      </c>
      <c r="EB47" s="185" t="s">
        <v>2811</v>
      </c>
      <c r="EC47" s="185" t="s">
        <v>2925</v>
      </c>
      <c r="ED47" s="185" t="s">
        <v>2811</v>
      </c>
      <c r="EE47" s="185" t="s">
        <v>2811</v>
      </c>
      <c r="EF47" s="185" t="s">
        <v>2925</v>
      </c>
      <c r="EG47" s="185" t="s">
        <v>2811</v>
      </c>
      <c r="EH47" s="185" t="s">
        <v>2811</v>
      </c>
      <c r="EI47" s="185" t="s">
        <v>2925</v>
      </c>
      <c r="EJ47" s="185" t="s">
        <v>2811</v>
      </c>
      <c r="EK47" s="185" t="s">
        <v>2811</v>
      </c>
      <c r="EL47" s="185" t="s">
        <v>2925</v>
      </c>
      <c r="EM47" s="185" t="s">
        <v>2811</v>
      </c>
      <c r="EN47" s="185" t="s">
        <v>2811</v>
      </c>
      <c r="EO47" s="185" t="s">
        <v>2925</v>
      </c>
      <c r="EP47" s="185" t="s">
        <v>2811</v>
      </c>
      <c r="EQ47" s="185" t="s">
        <v>2811</v>
      </c>
      <c r="ER47" s="185" t="s">
        <v>2925</v>
      </c>
      <c r="ES47" s="185" t="s">
        <v>2811</v>
      </c>
      <c r="ET47" s="185" t="s">
        <v>2811</v>
      </c>
    </row>
    <row r="48" spans="1:150" x14ac:dyDescent="0.3">
      <c r="A48" s="1"/>
      <c r="B48" s="184" t="s">
        <v>3131</v>
      </c>
      <c r="C48" s="184" t="s">
        <v>174</v>
      </c>
      <c r="D48" s="184" t="s">
        <v>1180</v>
      </c>
      <c r="E48" s="184" t="s">
        <v>3132</v>
      </c>
      <c r="F48" s="184" t="s">
        <v>3133</v>
      </c>
      <c r="G48" s="185" t="s">
        <v>2925</v>
      </c>
      <c r="H48" s="185" t="s">
        <v>955</v>
      </c>
      <c r="I48" s="185" t="s">
        <v>955</v>
      </c>
      <c r="J48" s="185" t="s">
        <v>2925</v>
      </c>
      <c r="K48" s="185" t="s">
        <v>955</v>
      </c>
      <c r="L48" s="185" t="s">
        <v>955</v>
      </c>
      <c r="M48" s="185" t="s">
        <v>2925</v>
      </c>
      <c r="N48" s="185" t="s">
        <v>955</v>
      </c>
      <c r="O48" s="185" t="s">
        <v>955</v>
      </c>
      <c r="P48" s="185" t="s">
        <v>2925</v>
      </c>
      <c r="Q48" s="185" t="s">
        <v>955</v>
      </c>
      <c r="R48" s="185" t="s">
        <v>955</v>
      </c>
      <c r="S48" s="185" t="s">
        <v>2925</v>
      </c>
      <c r="T48" s="185" t="s">
        <v>955</v>
      </c>
      <c r="U48" s="185" t="s">
        <v>955</v>
      </c>
      <c r="V48" s="185" t="s">
        <v>2925</v>
      </c>
      <c r="W48" s="185" t="s">
        <v>955</v>
      </c>
      <c r="X48" s="185" t="s">
        <v>955</v>
      </c>
      <c r="Y48" s="185" t="s">
        <v>2925</v>
      </c>
      <c r="Z48" s="185" t="s">
        <v>955</v>
      </c>
      <c r="AA48" s="185" t="s">
        <v>955</v>
      </c>
      <c r="AB48" s="185" t="s">
        <v>2925</v>
      </c>
      <c r="AC48" s="185" t="s">
        <v>955</v>
      </c>
      <c r="AD48" s="185" t="s">
        <v>955</v>
      </c>
      <c r="AE48" s="185" t="s">
        <v>2925</v>
      </c>
      <c r="AF48" s="185" t="s">
        <v>955</v>
      </c>
      <c r="AG48" s="185" t="s">
        <v>955</v>
      </c>
      <c r="AH48" s="185" t="s">
        <v>2925</v>
      </c>
      <c r="AI48" s="185" t="s">
        <v>955</v>
      </c>
      <c r="AJ48" s="185" t="s">
        <v>955</v>
      </c>
      <c r="AK48" s="185" t="s">
        <v>2925</v>
      </c>
      <c r="AL48" s="185" t="s">
        <v>955</v>
      </c>
      <c r="AM48" s="185" t="s">
        <v>955</v>
      </c>
      <c r="AN48" s="185" t="s">
        <v>2925</v>
      </c>
      <c r="AO48" s="185" t="s">
        <v>955</v>
      </c>
      <c r="AP48" s="185" t="s">
        <v>955</v>
      </c>
      <c r="AQ48" s="185" t="s">
        <v>2925</v>
      </c>
      <c r="AR48" s="185" t="s">
        <v>955</v>
      </c>
      <c r="AS48" s="185" t="s">
        <v>955</v>
      </c>
      <c r="AT48" s="185" t="s">
        <v>2925</v>
      </c>
      <c r="AU48" s="185" t="s">
        <v>955</v>
      </c>
      <c r="AV48" s="185" t="s">
        <v>955</v>
      </c>
      <c r="AW48" s="185" t="s">
        <v>2925</v>
      </c>
      <c r="AX48" s="185" t="s">
        <v>955</v>
      </c>
      <c r="AY48" s="185" t="s">
        <v>955</v>
      </c>
      <c r="AZ48" s="185" t="s">
        <v>2925</v>
      </c>
      <c r="BA48" s="185" t="s">
        <v>955</v>
      </c>
      <c r="BB48" s="185" t="s">
        <v>955</v>
      </c>
      <c r="BC48" s="185" t="s">
        <v>2925</v>
      </c>
      <c r="BD48" s="185" t="s">
        <v>955</v>
      </c>
      <c r="BE48" s="185" t="s">
        <v>955</v>
      </c>
      <c r="BF48" s="185" t="s">
        <v>2925</v>
      </c>
      <c r="BG48" s="185" t="s">
        <v>955</v>
      </c>
      <c r="BH48" s="185" t="s">
        <v>955</v>
      </c>
      <c r="BI48" s="185" t="s">
        <v>2925</v>
      </c>
      <c r="BJ48" s="185" t="s">
        <v>955</v>
      </c>
      <c r="BK48" s="185" t="s">
        <v>955</v>
      </c>
      <c r="BL48" s="185" t="s">
        <v>2925</v>
      </c>
      <c r="BM48" s="185" t="s">
        <v>955</v>
      </c>
      <c r="BN48" s="185" t="s">
        <v>955</v>
      </c>
      <c r="BO48" s="185" t="s">
        <v>2925</v>
      </c>
      <c r="BP48" s="185" t="s">
        <v>955</v>
      </c>
      <c r="BQ48" s="185" t="s">
        <v>955</v>
      </c>
      <c r="BR48" s="185" t="s">
        <v>2925</v>
      </c>
      <c r="BS48" s="185" t="s">
        <v>955</v>
      </c>
      <c r="BT48" s="185" t="s">
        <v>955</v>
      </c>
      <c r="BU48" s="185" t="s">
        <v>2925</v>
      </c>
      <c r="BV48" s="185" t="s">
        <v>955</v>
      </c>
      <c r="BW48" s="185" t="s">
        <v>955</v>
      </c>
      <c r="BX48" s="185" t="s">
        <v>2925</v>
      </c>
      <c r="BY48" s="185" t="s">
        <v>955</v>
      </c>
      <c r="BZ48" s="185" t="s">
        <v>955</v>
      </c>
      <c r="CA48" s="185" t="s">
        <v>2925</v>
      </c>
      <c r="CB48" s="185" t="s">
        <v>955</v>
      </c>
      <c r="CC48" s="185" t="s">
        <v>955</v>
      </c>
      <c r="CD48" s="185" t="s">
        <v>2925</v>
      </c>
      <c r="CE48" s="185" t="s">
        <v>955</v>
      </c>
      <c r="CF48" s="185" t="s">
        <v>955</v>
      </c>
      <c r="CG48" s="185" t="s">
        <v>2925</v>
      </c>
      <c r="CH48" s="185" t="s">
        <v>955</v>
      </c>
      <c r="CI48" s="185" t="s">
        <v>955</v>
      </c>
      <c r="CJ48" s="185" t="s">
        <v>2925</v>
      </c>
      <c r="CK48" s="185" t="s">
        <v>955</v>
      </c>
      <c r="CL48" s="185" t="s">
        <v>955</v>
      </c>
      <c r="CM48" s="185" t="s">
        <v>2925</v>
      </c>
      <c r="CN48" s="185" t="s">
        <v>955</v>
      </c>
      <c r="CO48" s="185" t="s">
        <v>955</v>
      </c>
      <c r="CP48" s="185" t="s">
        <v>2925</v>
      </c>
      <c r="CQ48" s="185" t="s">
        <v>955</v>
      </c>
      <c r="CR48" s="185" t="s">
        <v>955</v>
      </c>
      <c r="CS48" s="185" t="s">
        <v>2925</v>
      </c>
      <c r="CT48" s="185" t="s">
        <v>955</v>
      </c>
      <c r="CU48" s="185" t="s">
        <v>955</v>
      </c>
      <c r="CV48" s="185" t="s">
        <v>2925</v>
      </c>
      <c r="CW48" s="185" t="s">
        <v>955</v>
      </c>
      <c r="CX48" s="185" t="s">
        <v>955</v>
      </c>
      <c r="CY48" s="185" t="s">
        <v>2925</v>
      </c>
      <c r="CZ48" s="185" t="s">
        <v>955</v>
      </c>
      <c r="DA48" s="185" t="s">
        <v>955</v>
      </c>
      <c r="DB48" s="185" t="s">
        <v>2925</v>
      </c>
      <c r="DC48" s="185" t="s">
        <v>955</v>
      </c>
      <c r="DD48" s="185" t="s">
        <v>955</v>
      </c>
      <c r="DE48" s="185" t="s">
        <v>2925</v>
      </c>
      <c r="DF48" s="185" t="s">
        <v>955</v>
      </c>
      <c r="DG48" s="185" t="s">
        <v>955</v>
      </c>
      <c r="DH48" s="185" t="s">
        <v>2925</v>
      </c>
      <c r="DI48" s="185" t="s">
        <v>955</v>
      </c>
      <c r="DJ48" s="185" t="s">
        <v>955</v>
      </c>
      <c r="DK48" s="185" t="s">
        <v>2925</v>
      </c>
      <c r="DL48" s="185" t="s">
        <v>955</v>
      </c>
      <c r="DM48" s="185" t="s">
        <v>955</v>
      </c>
      <c r="DN48" s="185" t="s">
        <v>2925</v>
      </c>
      <c r="DO48" s="185" t="s">
        <v>955</v>
      </c>
      <c r="DP48" s="185" t="s">
        <v>955</v>
      </c>
      <c r="DQ48" s="185" t="s">
        <v>2925</v>
      </c>
      <c r="DR48" s="185" t="s">
        <v>955</v>
      </c>
      <c r="DS48" s="185" t="s">
        <v>955</v>
      </c>
      <c r="DT48" s="185" t="s">
        <v>2925</v>
      </c>
      <c r="DU48" s="185" t="s">
        <v>955</v>
      </c>
      <c r="DV48" s="185" t="s">
        <v>955</v>
      </c>
      <c r="DW48" s="185" t="s">
        <v>2925</v>
      </c>
      <c r="DX48" s="185" t="s">
        <v>955</v>
      </c>
      <c r="DY48" s="185" t="s">
        <v>955</v>
      </c>
      <c r="DZ48" s="185" t="s">
        <v>2925</v>
      </c>
      <c r="EA48" s="185" t="s">
        <v>955</v>
      </c>
      <c r="EB48" s="185" t="s">
        <v>955</v>
      </c>
      <c r="EC48" s="185" t="s">
        <v>2925</v>
      </c>
      <c r="ED48" s="185" t="s">
        <v>955</v>
      </c>
      <c r="EE48" s="185" t="s">
        <v>955</v>
      </c>
      <c r="EF48" s="185" t="s">
        <v>2925</v>
      </c>
      <c r="EG48" s="185" t="s">
        <v>955</v>
      </c>
      <c r="EH48" s="185" t="s">
        <v>955</v>
      </c>
      <c r="EI48" s="185" t="s">
        <v>2925</v>
      </c>
      <c r="EJ48" s="185" t="s">
        <v>955</v>
      </c>
      <c r="EK48" s="185" t="s">
        <v>955</v>
      </c>
      <c r="EL48" s="185" t="s">
        <v>2925</v>
      </c>
      <c r="EM48" s="185" t="s">
        <v>955</v>
      </c>
      <c r="EN48" s="185" t="s">
        <v>955</v>
      </c>
      <c r="EO48" s="185" t="s">
        <v>2925</v>
      </c>
      <c r="EP48" s="185" t="s">
        <v>955</v>
      </c>
      <c r="EQ48" s="185" t="s">
        <v>955</v>
      </c>
      <c r="ER48" s="185" t="s">
        <v>2925</v>
      </c>
      <c r="ES48" s="185" t="s">
        <v>955</v>
      </c>
      <c r="ET48" s="185" t="s">
        <v>955</v>
      </c>
    </row>
    <row r="49" spans="1:150" x14ac:dyDescent="0.3">
      <c r="A49" s="1"/>
      <c r="B49" s="183" t="s">
        <v>3134</v>
      </c>
      <c r="C49" s="183" t="s">
        <v>46</v>
      </c>
      <c r="D49" s="183" t="s">
        <v>143</v>
      </c>
      <c r="E49" s="183" t="s">
        <v>3135</v>
      </c>
      <c r="F49" s="183" t="s">
        <v>3136</v>
      </c>
      <c r="G49" s="183" t="s">
        <v>2925</v>
      </c>
      <c r="H49" s="183" t="s">
        <v>3137</v>
      </c>
      <c r="I49" s="183" t="s">
        <v>3138</v>
      </c>
      <c r="J49" s="183" t="s">
        <v>2925</v>
      </c>
      <c r="K49" s="183" t="s">
        <v>3137</v>
      </c>
      <c r="L49" s="183" t="s">
        <v>3138</v>
      </c>
      <c r="M49" s="183" t="s">
        <v>2925</v>
      </c>
      <c r="N49" s="183" t="s">
        <v>3137</v>
      </c>
      <c r="O49" s="183" t="s">
        <v>3139</v>
      </c>
      <c r="P49" s="183" t="s">
        <v>2925</v>
      </c>
      <c r="Q49" s="183" t="s">
        <v>3137</v>
      </c>
      <c r="R49" s="183" t="s">
        <v>3138</v>
      </c>
      <c r="S49" s="183" t="s">
        <v>2925</v>
      </c>
      <c r="T49" s="183" t="s">
        <v>3137</v>
      </c>
      <c r="U49" s="183" t="s">
        <v>3140</v>
      </c>
      <c r="V49" s="183" t="s">
        <v>2925</v>
      </c>
      <c r="W49" s="183" t="s">
        <v>3137</v>
      </c>
      <c r="X49" s="183" t="s">
        <v>3141</v>
      </c>
      <c r="Y49" s="183" t="s">
        <v>2925</v>
      </c>
      <c r="Z49" s="183" t="s">
        <v>3137</v>
      </c>
      <c r="AA49" s="183" t="s">
        <v>3141</v>
      </c>
      <c r="AB49" s="183" t="s">
        <v>2925</v>
      </c>
      <c r="AC49" s="183" t="s">
        <v>3137</v>
      </c>
      <c r="AD49" s="183" t="s">
        <v>3142</v>
      </c>
      <c r="AE49" s="183" t="s">
        <v>2925</v>
      </c>
      <c r="AF49" s="183" t="s">
        <v>3137</v>
      </c>
      <c r="AG49" s="183" t="s">
        <v>3143</v>
      </c>
      <c r="AH49" s="183" t="s">
        <v>2925</v>
      </c>
      <c r="AI49" s="183" t="s">
        <v>3137</v>
      </c>
      <c r="AJ49" s="183" t="s">
        <v>3141</v>
      </c>
      <c r="AK49" s="183" t="s">
        <v>2925</v>
      </c>
      <c r="AL49" s="183" t="s">
        <v>3137</v>
      </c>
      <c r="AM49" s="183" t="s">
        <v>3144</v>
      </c>
      <c r="AN49" s="183" t="s">
        <v>2925</v>
      </c>
      <c r="AO49" s="183" t="s">
        <v>3137</v>
      </c>
      <c r="AP49" s="183" t="s">
        <v>3138</v>
      </c>
      <c r="AQ49" s="183" t="s">
        <v>2925</v>
      </c>
      <c r="AR49" s="183" t="s">
        <v>3145</v>
      </c>
      <c r="AS49" s="183" t="s">
        <v>3146</v>
      </c>
      <c r="AT49" s="183" t="s">
        <v>2925</v>
      </c>
      <c r="AU49" s="183" t="s">
        <v>3145</v>
      </c>
      <c r="AV49" s="183" t="s">
        <v>3146</v>
      </c>
      <c r="AW49" s="183" t="s">
        <v>2925</v>
      </c>
      <c r="AX49" s="183" t="s">
        <v>3145</v>
      </c>
      <c r="AY49" s="183" t="s">
        <v>3146</v>
      </c>
      <c r="AZ49" s="183" t="s">
        <v>2925</v>
      </c>
      <c r="BA49" s="183" t="s">
        <v>3145</v>
      </c>
      <c r="BB49" s="183" t="s">
        <v>3146</v>
      </c>
      <c r="BC49" s="183" t="s">
        <v>2925</v>
      </c>
      <c r="BD49" s="183" t="s">
        <v>3147</v>
      </c>
      <c r="BE49" s="183" t="s">
        <v>3148</v>
      </c>
      <c r="BF49" s="183" t="s">
        <v>2925</v>
      </c>
      <c r="BG49" s="183" t="s">
        <v>3147</v>
      </c>
      <c r="BH49" s="183" t="s">
        <v>3149</v>
      </c>
      <c r="BI49" s="183" t="s">
        <v>2925</v>
      </c>
      <c r="BJ49" s="183" t="s">
        <v>3147</v>
      </c>
      <c r="BK49" s="183" t="s">
        <v>3150</v>
      </c>
      <c r="BL49" s="183" t="s">
        <v>2925</v>
      </c>
      <c r="BM49" s="183" t="s">
        <v>3147</v>
      </c>
      <c r="BN49" s="183" t="s">
        <v>3150</v>
      </c>
      <c r="BO49" s="183" t="s">
        <v>2925</v>
      </c>
      <c r="BP49" s="183" t="s">
        <v>3147</v>
      </c>
      <c r="BQ49" s="183" t="s">
        <v>3150</v>
      </c>
      <c r="BR49" s="183" t="s">
        <v>2925</v>
      </c>
      <c r="BS49" s="183" t="s">
        <v>3151</v>
      </c>
      <c r="BT49" s="183" t="s">
        <v>3152</v>
      </c>
      <c r="BU49" s="183" t="s">
        <v>2925</v>
      </c>
      <c r="BV49" s="183" t="s">
        <v>3153</v>
      </c>
      <c r="BW49" s="183" t="s">
        <v>3154</v>
      </c>
      <c r="BX49" s="183" t="s">
        <v>2925</v>
      </c>
      <c r="BY49" s="183" t="s">
        <v>3153</v>
      </c>
      <c r="BZ49" s="183" t="s">
        <v>3154</v>
      </c>
      <c r="CA49" s="183" t="s">
        <v>2925</v>
      </c>
      <c r="CB49" s="183" t="s">
        <v>3153</v>
      </c>
      <c r="CC49" s="183" t="s">
        <v>3154</v>
      </c>
      <c r="CD49" s="183" t="s">
        <v>2925</v>
      </c>
      <c r="CE49" s="183" t="s">
        <v>3155</v>
      </c>
      <c r="CF49" s="183" t="s">
        <v>3156</v>
      </c>
      <c r="CG49" s="183" t="s">
        <v>2925</v>
      </c>
      <c r="CH49" s="183" t="s">
        <v>3157</v>
      </c>
      <c r="CI49" s="183" t="s">
        <v>3158</v>
      </c>
      <c r="CJ49" s="183" t="s">
        <v>2925</v>
      </c>
      <c r="CK49" s="183" t="s">
        <v>3159</v>
      </c>
      <c r="CL49" s="183" t="s">
        <v>3160</v>
      </c>
      <c r="CM49" s="183" t="s">
        <v>2925</v>
      </c>
      <c r="CN49" s="183" t="s">
        <v>3159</v>
      </c>
      <c r="CO49" s="183" t="s">
        <v>3160</v>
      </c>
      <c r="CP49" s="183" t="s">
        <v>2925</v>
      </c>
      <c r="CQ49" s="183" t="s">
        <v>3159</v>
      </c>
      <c r="CR49" s="183" t="s">
        <v>3160</v>
      </c>
      <c r="CS49" s="183" t="s">
        <v>2925</v>
      </c>
      <c r="CT49" s="183" t="s">
        <v>3161</v>
      </c>
      <c r="CU49" s="183" t="s">
        <v>3162</v>
      </c>
      <c r="CV49" s="183" t="s">
        <v>2925</v>
      </c>
      <c r="CW49" s="183" t="s">
        <v>3161</v>
      </c>
      <c r="CX49" s="183" t="s">
        <v>3162</v>
      </c>
      <c r="CY49" s="183" t="s">
        <v>2925</v>
      </c>
      <c r="CZ49" s="183" t="s">
        <v>3163</v>
      </c>
      <c r="DA49" s="183" t="s">
        <v>3164</v>
      </c>
      <c r="DB49" s="183" t="s">
        <v>2925</v>
      </c>
      <c r="DC49" s="183" t="s">
        <v>3157</v>
      </c>
      <c r="DD49" s="183" t="s">
        <v>3165</v>
      </c>
      <c r="DE49" s="183" t="s">
        <v>2925</v>
      </c>
      <c r="DF49" s="183" t="s">
        <v>3156</v>
      </c>
      <c r="DG49" s="183" t="s">
        <v>3166</v>
      </c>
      <c r="DH49" s="183" t="s">
        <v>2925</v>
      </c>
      <c r="DI49" s="183" t="s">
        <v>3156</v>
      </c>
      <c r="DJ49" s="183" t="s">
        <v>3167</v>
      </c>
      <c r="DK49" s="183" t="s">
        <v>2925</v>
      </c>
      <c r="DL49" s="183" t="s">
        <v>3168</v>
      </c>
      <c r="DM49" s="183" t="s">
        <v>3169</v>
      </c>
      <c r="DN49" s="183" t="s">
        <v>2925</v>
      </c>
      <c r="DO49" s="183" t="s">
        <v>3170</v>
      </c>
      <c r="DP49" s="183" t="s">
        <v>3171</v>
      </c>
      <c r="DQ49" s="183" t="s">
        <v>2925</v>
      </c>
      <c r="DR49" s="183" t="s">
        <v>3137</v>
      </c>
      <c r="DS49" s="183" t="s">
        <v>3172</v>
      </c>
      <c r="DT49" s="183" t="s">
        <v>2925</v>
      </c>
      <c r="DU49" s="183" t="s">
        <v>3173</v>
      </c>
      <c r="DV49" s="183" t="s">
        <v>3174</v>
      </c>
      <c r="DW49" s="183" t="s">
        <v>2925</v>
      </c>
      <c r="DX49" s="183" t="s">
        <v>3173</v>
      </c>
      <c r="DY49" s="183" t="s">
        <v>3174</v>
      </c>
      <c r="DZ49" s="183" t="s">
        <v>2925</v>
      </c>
      <c r="EA49" s="183" t="s">
        <v>3137</v>
      </c>
      <c r="EB49" s="183" t="s">
        <v>3172</v>
      </c>
      <c r="EC49" s="183" t="s">
        <v>2925</v>
      </c>
      <c r="ED49" s="183" t="s">
        <v>3173</v>
      </c>
      <c r="EE49" s="183" t="s">
        <v>3174</v>
      </c>
      <c r="EF49" s="183" t="s">
        <v>2925</v>
      </c>
      <c r="EG49" s="183" t="s">
        <v>3137</v>
      </c>
      <c r="EH49" s="183" t="s">
        <v>3172</v>
      </c>
      <c r="EI49" s="183" t="s">
        <v>2925</v>
      </c>
      <c r="EJ49" s="183" t="s">
        <v>3137</v>
      </c>
      <c r="EK49" s="183" t="s">
        <v>3175</v>
      </c>
      <c r="EL49" s="183" t="s">
        <v>2925</v>
      </c>
      <c r="EM49" s="183" t="s">
        <v>3137</v>
      </c>
      <c r="EN49" s="183" t="s">
        <v>3176</v>
      </c>
      <c r="EO49" s="183" t="s">
        <v>2925</v>
      </c>
      <c r="EP49" s="183" t="s">
        <v>3137</v>
      </c>
      <c r="EQ49" s="183" t="s">
        <v>3175</v>
      </c>
      <c r="ER49" s="183" t="s">
        <v>2925</v>
      </c>
      <c r="ES49" s="183" t="s">
        <v>3137</v>
      </c>
      <c r="ET49" s="183" t="s">
        <v>3177</v>
      </c>
    </row>
    <row r="50" spans="1:150" x14ac:dyDescent="0.3">
      <c r="A50" s="1"/>
      <c r="B50" s="184" t="s">
        <v>3178</v>
      </c>
      <c r="C50" s="184" t="s">
        <v>46</v>
      </c>
      <c r="D50" s="184" t="s">
        <v>143</v>
      </c>
      <c r="E50" s="184" t="s">
        <v>3179</v>
      </c>
      <c r="F50" s="184" t="s">
        <v>3180</v>
      </c>
      <c r="G50" s="185" t="s">
        <v>2925</v>
      </c>
      <c r="H50" s="185" t="s">
        <v>2811</v>
      </c>
      <c r="I50" s="185" t="s">
        <v>2811</v>
      </c>
      <c r="J50" s="185" t="s">
        <v>2925</v>
      </c>
      <c r="K50" s="185" t="s">
        <v>2811</v>
      </c>
      <c r="L50" s="185" t="s">
        <v>2811</v>
      </c>
      <c r="M50" s="185" t="s">
        <v>2925</v>
      </c>
      <c r="N50" s="185" t="s">
        <v>2811</v>
      </c>
      <c r="O50" s="185" t="s">
        <v>2811</v>
      </c>
      <c r="P50" s="185" t="s">
        <v>2925</v>
      </c>
      <c r="Q50" s="185" t="s">
        <v>2811</v>
      </c>
      <c r="R50" s="185" t="s">
        <v>2811</v>
      </c>
      <c r="S50" s="185" t="s">
        <v>2925</v>
      </c>
      <c r="T50" s="185" t="s">
        <v>2811</v>
      </c>
      <c r="U50" s="185" t="s">
        <v>2811</v>
      </c>
      <c r="V50" s="185" t="s">
        <v>2925</v>
      </c>
      <c r="W50" s="185" t="s">
        <v>2811</v>
      </c>
      <c r="X50" s="185" t="s">
        <v>2811</v>
      </c>
      <c r="Y50" s="185" t="s">
        <v>2925</v>
      </c>
      <c r="Z50" s="185" t="s">
        <v>2811</v>
      </c>
      <c r="AA50" s="185" t="s">
        <v>2811</v>
      </c>
      <c r="AB50" s="185" t="s">
        <v>2925</v>
      </c>
      <c r="AC50" s="185" t="s">
        <v>2811</v>
      </c>
      <c r="AD50" s="185" t="s">
        <v>2811</v>
      </c>
      <c r="AE50" s="185" t="s">
        <v>2925</v>
      </c>
      <c r="AF50" s="185" t="s">
        <v>2811</v>
      </c>
      <c r="AG50" s="185" t="s">
        <v>2811</v>
      </c>
      <c r="AH50" s="185" t="s">
        <v>2925</v>
      </c>
      <c r="AI50" s="185" t="s">
        <v>2811</v>
      </c>
      <c r="AJ50" s="185" t="s">
        <v>2811</v>
      </c>
      <c r="AK50" s="185" t="s">
        <v>2925</v>
      </c>
      <c r="AL50" s="185" t="s">
        <v>2811</v>
      </c>
      <c r="AM50" s="185" t="s">
        <v>2811</v>
      </c>
      <c r="AN50" s="185" t="s">
        <v>2925</v>
      </c>
      <c r="AO50" s="185" t="s">
        <v>2811</v>
      </c>
      <c r="AP50" s="185" t="s">
        <v>2811</v>
      </c>
      <c r="AQ50" s="185" t="s">
        <v>2925</v>
      </c>
      <c r="AR50" s="185" t="s">
        <v>2811</v>
      </c>
      <c r="AS50" s="185" t="s">
        <v>2811</v>
      </c>
      <c r="AT50" s="185" t="s">
        <v>2925</v>
      </c>
      <c r="AU50" s="185" t="s">
        <v>2811</v>
      </c>
      <c r="AV50" s="185" t="s">
        <v>2811</v>
      </c>
      <c r="AW50" s="185" t="s">
        <v>2925</v>
      </c>
      <c r="AX50" s="185" t="s">
        <v>2811</v>
      </c>
      <c r="AY50" s="185" t="s">
        <v>2811</v>
      </c>
      <c r="AZ50" s="185" t="s">
        <v>2925</v>
      </c>
      <c r="BA50" s="185" t="s">
        <v>2811</v>
      </c>
      <c r="BB50" s="185" t="s">
        <v>2811</v>
      </c>
      <c r="BC50" s="185" t="s">
        <v>2925</v>
      </c>
      <c r="BD50" s="185" t="s">
        <v>2811</v>
      </c>
      <c r="BE50" s="185" t="s">
        <v>2811</v>
      </c>
      <c r="BF50" s="185" t="s">
        <v>2925</v>
      </c>
      <c r="BG50" s="185" t="s">
        <v>2811</v>
      </c>
      <c r="BH50" s="185" t="s">
        <v>2811</v>
      </c>
      <c r="BI50" s="185" t="s">
        <v>2925</v>
      </c>
      <c r="BJ50" s="185" t="s">
        <v>2811</v>
      </c>
      <c r="BK50" s="185" t="s">
        <v>2811</v>
      </c>
      <c r="BL50" s="185" t="s">
        <v>2925</v>
      </c>
      <c r="BM50" s="185" t="s">
        <v>2811</v>
      </c>
      <c r="BN50" s="185" t="s">
        <v>2811</v>
      </c>
      <c r="BO50" s="185" t="s">
        <v>2925</v>
      </c>
      <c r="BP50" s="185" t="s">
        <v>2811</v>
      </c>
      <c r="BQ50" s="185" t="s">
        <v>2811</v>
      </c>
      <c r="BR50" s="185" t="s">
        <v>2925</v>
      </c>
      <c r="BS50" s="185" t="s">
        <v>2811</v>
      </c>
      <c r="BT50" s="185" t="s">
        <v>2811</v>
      </c>
      <c r="BU50" s="185" t="s">
        <v>2925</v>
      </c>
      <c r="BV50" s="185" t="s">
        <v>2811</v>
      </c>
      <c r="BW50" s="185" t="s">
        <v>2811</v>
      </c>
      <c r="BX50" s="185" t="s">
        <v>2925</v>
      </c>
      <c r="BY50" s="185" t="s">
        <v>2811</v>
      </c>
      <c r="BZ50" s="185" t="s">
        <v>2811</v>
      </c>
      <c r="CA50" s="185" t="s">
        <v>2925</v>
      </c>
      <c r="CB50" s="185" t="s">
        <v>2811</v>
      </c>
      <c r="CC50" s="185" t="s">
        <v>2811</v>
      </c>
      <c r="CD50" s="185" t="s">
        <v>2925</v>
      </c>
      <c r="CE50" s="185" t="s">
        <v>2811</v>
      </c>
      <c r="CF50" s="185" t="s">
        <v>2811</v>
      </c>
      <c r="CG50" s="185" t="s">
        <v>2925</v>
      </c>
      <c r="CH50" s="185" t="s">
        <v>2811</v>
      </c>
      <c r="CI50" s="185" t="s">
        <v>2811</v>
      </c>
      <c r="CJ50" s="185" t="s">
        <v>2925</v>
      </c>
      <c r="CK50" s="185" t="s">
        <v>2811</v>
      </c>
      <c r="CL50" s="185" t="s">
        <v>2811</v>
      </c>
      <c r="CM50" s="185" t="s">
        <v>2925</v>
      </c>
      <c r="CN50" s="185" t="s">
        <v>2811</v>
      </c>
      <c r="CO50" s="185" t="s">
        <v>2811</v>
      </c>
      <c r="CP50" s="185" t="s">
        <v>2925</v>
      </c>
      <c r="CQ50" s="185" t="s">
        <v>2811</v>
      </c>
      <c r="CR50" s="185" t="s">
        <v>2811</v>
      </c>
      <c r="CS50" s="185" t="s">
        <v>2925</v>
      </c>
      <c r="CT50" s="185" t="s">
        <v>2811</v>
      </c>
      <c r="CU50" s="185" t="s">
        <v>2811</v>
      </c>
      <c r="CV50" s="185" t="s">
        <v>2925</v>
      </c>
      <c r="CW50" s="185" t="s">
        <v>2811</v>
      </c>
      <c r="CX50" s="185" t="s">
        <v>2811</v>
      </c>
      <c r="CY50" s="185" t="s">
        <v>2925</v>
      </c>
      <c r="CZ50" s="185" t="s">
        <v>2811</v>
      </c>
      <c r="DA50" s="185" t="s">
        <v>2811</v>
      </c>
      <c r="DB50" s="185" t="s">
        <v>2925</v>
      </c>
      <c r="DC50" s="185" t="s">
        <v>2811</v>
      </c>
      <c r="DD50" s="185" t="s">
        <v>2811</v>
      </c>
      <c r="DE50" s="185" t="s">
        <v>2925</v>
      </c>
      <c r="DF50" s="185" t="s">
        <v>2811</v>
      </c>
      <c r="DG50" s="185" t="s">
        <v>2811</v>
      </c>
      <c r="DH50" s="185" t="s">
        <v>2925</v>
      </c>
      <c r="DI50" s="185" t="s">
        <v>2811</v>
      </c>
      <c r="DJ50" s="185" t="s">
        <v>2811</v>
      </c>
      <c r="DK50" s="185" t="s">
        <v>2925</v>
      </c>
      <c r="DL50" s="185" t="s">
        <v>2811</v>
      </c>
      <c r="DM50" s="185" t="s">
        <v>2811</v>
      </c>
      <c r="DN50" s="185" t="s">
        <v>2925</v>
      </c>
      <c r="DO50" s="185" t="s">
        <v>2811</v>
      </c>
      <c r="DP50" s="185" t="s">
        <v>2811</v>
      </c>
      <c r="DQ50" s="185" t="s">
        <v>2925</v>
      </c>
      <c r="DR50" s="185" t="s">
        <v>2811</v>
      </c>
      <c r="DS50" s="185" t="s">
        <v>2811</v>
      </c>
      <c r="DT50" s="185" t="s">
        <v>2925</v>
      </c>
      <c r="DU50" s="185" t="s">
        <v>2811</v>
      </c>
      <c r="DV50" s="185" t="s">
        <v>2811</v>
      </c>
      <c r="DW50" s="185" t="s">
        <v>2925</v>
      </c>
      <c r="DX50" s="185" t="s">
        <v>2811</v>
      </c>
      <c r="DY50" s="185" t="s">
        <v>2811</v>
      </c>
      <c r="DZ50" s="185" t="s">
        <v>2925</v>
      </c>
      <c r="EA50" s="185" t="s">
        <v>2811</v>
      </c>
      <c r="EB50" s="185" t="s">
        <v>2811</v>
      </c>
      <c r="EC50" s="185" t="s">
        <v>2925</v>
      </c>
      <c r="ED50" s="185" t="s">
        <v>2811</v>
      </c>
      <c r="EE50" s="185" t="s">
        <v>2811</v>
      </c>
      <c r="EF50" s="185" t="s">
        <v>2925</v>
      </c>
      <c r="EG50" s="185" t="s">
        <v>2811</v>
      </c>
      <c r="EH50" s="185" t="s">
        <v>2811</v>
      </c>
      <c r="EI50" s="185" t="s">
        <v>2925</v>
      </c>
      <c r="EJ50" s="185" t="s">
        <v>2811</v>
      </c>
      <c r="EK50" s="185" t="s">
        <v>2811</v>
      </c>
      <c r="EL50" s="185" t="s">
        <v>2925</v>
      </c>
      <c r="EM50" s="185" t="s">
        <v>2811</v>
      </c>
      <c r="EN50" s="185" t="s">
        <v>2811</v>
      </c>
      <c r="EO50" s="185" t="s">
        <v>2925</v>
      </c>
      <c r="EP50" s="185" t="s">
        <v>2811</v>
      </c>
      <c r="EQ50" s="185" t="s">
        <v>2811</v>
      </c>
      <c r="ER50" s="185" t="s">
        <v>2925</v>
      </c>
      <c r="ES50" s="185" t="s">
        <v>2811</v>
      </c>
      <c r="ET50" s="185" t="s">
        <v>2811</v>
      </c>
    </row>
    <row r="51" spans="1:150" x14ac:dyDescent="0.3">
      <c r="A51" s="1"/>
      <c r="B51" s="184" t="s">
        <v>3181</v>
      </c>
      <c r="C51" s="184" t="s">
        <v>46</v>
      </c>
      <c r="D51" s="184" t="s">
        <v>143</v>
      </c>
      <c r="E51" s="184" t="s">
        <v>3182</v>
      </c>
      <c r="F51" s="184" t="s">
        <v>3183</v>
      </c>
      <c r="G51" s="185" t="s">
        <v>2925</v>
      </c>
      <c r="H51" s="185" t="s">
        <v>2811</v>
      </c>
      <c r="I51" s="185" t="s">
        <v>3184</v>
      </c>
      <c r="J51" s="185" t="s">
        <v>2925</v>
      </c>
      <c r="K51" s="185" t="s">
        <v>2811</v>
      </c>
      <c r="L51" s="185" t="s">
        <v>3184</v>
      </c>
      <c r="M51" s="185" t="s">
        <v>2925</v>
      </c>
      <c r="N51" s="185" t="s">
        <v>2811</v>
      </c>
      <c r="O51" s="185" t="s">
        <v>3185</v>
      </c>
      <c r="P51" s="185" t="s">
        <v>2925</v>
      </c>
      <c r="Q51" s="185" t="s">
        <v>2811</v>
      </c>
      <c r="R51" s="185" t="s">
        <v>3184</v>
      </c>
      <c r="S51" s="185" t="s">
        <v>2925</v>
      </c>
      <c r="T51" s="185" t="s">
        <v>2811</v>
      </c>
      <c r="U51" s="185" t="s">
        <v>3186</v>
      </c>
      <c r="V51" s="185" t="s">
        <v>2925</v>
      </c>
      <c r="W51" s="185" t="s">
        <v>2811</v>
      </c>
      <c r="X51" s="185" t="s">
        <v>3187</v>
      </c>
      <c r="Y51" s="185" t="s">
        <v>2925</v>
      </c>
      <c r="Z51" s="185" t="s">
        <v>2811</v>
      </c>
      <c r="AA51" s="185" t="s">
        <v>3187</v>
      </c>
      <c r="AB51" s="185" t="s">
        <v>2925</v>
      </c>
      <c r="AC51" s="185" t="s">
        <v>2811</v>
      </c>
      <c r="AD51" s="185" t="s">
        <v>3188</v>
      </c>
      <c r="AE51" s="185" t="s">
        <v>2925</v>
      </c>
      <c r="AF51" s="185" t="s">
        <v>2811</v>
      </c>
      <c r="AG51" s="185" t="s">
        <v>3189</v>
      </c>
      <c r="AH51" s="185" t="s">
        <v>2925</v>
      </c>
      <c r="AI51" s="185" t="s">
        <v>2811</v>
      </c>
      <c r="AJ51" s="185" t="s">
        <v>3187</v>
      </c>
      <c r="AK51" s="185" t="s">
        <v>2925</v>
      </c>
      <c r="AL51" s="185" t="s">
        <v>2811</v>
      </c>
      <c r="AM51" s="185" t="s">
        <v>3190</v>
      </c>
      <c r="AN51" s="185" t="s">
        <v>2925</v>
      </c>
      <c r="AO51" s="185" t="s">
        <v>2811</v>
      </c>
      <c r="AP51" s="185" t="s">
        <v>3191</v>
      </c>
      <c r="AQ51" s="185" t="s">
        <v>2925</v>
      </c>
      <c r="AR51" s="185" t="s">
        <v>2811</v>
      </c>
      <c r="AS51" s="185" t="s">
        <v>3192</v>
      </c>
      <c r="AT51" s="185" t="s">
        <v>2925</v>
      </c>
      <c r="AU51" s="185" t="s">
        <v>2811</v>
      </c>
      <c r="AV51" s="185" t="s">
        <v>3192</v>
      </c>
      <c r="AW51" s="185" t="s">
        <v>2925</v>
      </c>
      <c r="AX51" s="185" t="s">
        <v>2811</v>
      </c>
      <c r="AY51" s="185" t="s">
        <v>3192</v>
      </c>
      <c r="AZ51" s="185" t="s">
        <v>2925</v>
      </c>
      <c r="BA51" s="185" t="s">
        <v>2811</v>
      </c>
      <c r="BB51" s="185" t="s">
        <v>3192</v>
      </c>
      <c r="BC51" s="185" t="s">
        <v>2925</v>
      </c>
      <c r="BD51" s="185" t="s">
        <v>2811</v>
      </c>
      <c r="BE51" s="185" t="s">
        <v>3193</v>
      </c>
      <c r="BF51" s="185" t="s">
        <v>2925</v>
      </c>
      <c r="BG51" s="185" t="s">
        <v>2811</v>
      </c>
      <c r="BH51" s="185" t="s">
        <v>3192</v>
      </c>
      <c r="BI51" s="185" t="s">
        <v>2925</v>
      </c>
      <c r="BJ51" s="185" t="s">
        <v>2811</v>
      </c>
      <c r="BK51" s="185" t="s">
        <v>3192</v>
      </c>
      <c r="BL51" s="185" t="s">
        <v>2925</v>
      </c>
      <c r="BM51" s="185" t="s">
        <v>2811</v>
      </c>
      <c r="BN51" s="185" t="s">
        <v>3192</v>
      </c>
      <c r="BO51" s="185" t="s">
        <v>2925</v>
      </c>
      <c r="BP51" s="185" t="s">
        <v>2811</v>
      </c>
      <c r="BQ51" s="185" t="s">
        <v>3192</v>
      </c>
      <c r="BR51" s="185" t="s">
        <v>2925</v>
      </c>
      <c r="BS51" s="185" t="s">
        <v>2811</v>
      </c>
      <c r="BT51" s="185" t="s">
        <v>3194</v>
      </c>
      <c r="BU51" s="185" t="s">
        <v>2925</v>
      </c>
      <c r="BV51" s="185" t="s">
        <v>2811</v>
      </c>
      <c r="BW51" s="185" t="s">
        <v>3195</v>
      </c>
      <c r="BX51" s="185" t="s">
        <v>2925</v>
      </c>
      <c r="BY51" s="185" t="s">
        <v>2811</v>
      </c>
      <c r="BZ51" s="185" t="s">
        <v>3195</v>
      </c>
      <c r="CA51" s="185" t="s">
        <v>2925</v>
      </c>
      <c r="CB51" s="185" t="s">
        <v>2811</v>
      </c>
      <c r="CC51" s="185" t="s">
        <v>3195</v>
      </c>
      <c r="CD51" s="185" t="s">
        <v>2925</v>
      </c>
      <c r="CE51" s="185" t="s">
        <v>2811</v>
      </c>
      <c r="CF51" s="185" t="s">
        <v>3195</v>
      </c>
      <c r="CG51" s="185" t="s">
        <v>2925</v>
      </c>
      <c r="CH51" s="185" t="s">
        <v>2811</v>
      </c>
      <c r="CI51" s="185" t="s">
        <v>3196</v>
      </c>
      <c r="CJ51" s="185" t="s">
        <v>2925</v>
      </c>
      <c r="CK51" s="185" t="s">
        <v>2811</v>
      </c>
      <c r="CL51" s="185" t="s">
        <v>3197</v>
      </c>
      <c r="CM51" s="185" t="s">
        <v>2925</v>
      </c>
      <c r="CN51" s="185" t="s">
        <v>2811</v>
      </c>
      <c r="CO51" s="185" t="s">
        <v>3197</v>
      </c>
      <c r="CP51" s="185" t="s">
        <v>2925</v>
      </c>
      <c r="CQ51" s="185" t="s">
        <v>2811</v>
      </c>
      <c r="CR51" s="185" t="s">
        <v>3197</v>
      </c>
      <c r="CS51" s="185" t="s">
        <v>2925</v>
      </c>
      <c r="CT51" s="185" t="s">
        <v>2811</v>
      </c>
      <c r="CU51" s="185" t="s">
        <v>3195</v>
      </c>
      <c r="CV51" s="185" t="s">
        <v>2925</v>
      </c>
      <c r="CW51" s="185" t="s">
        <v>2811</v>
      </c>
      <c r="CX51" s="185" t="s">
        <v>3195</v>
      </c>
      <c r="CY51" s="185" t="s">
        <v>2925</v>
      </c>
      <c r="CZ51" s="185" t="s">
        <v>2811</v>
      </c>
      <c r="DA51" s="185" t="s">
        <v>3195</v>
      </c>
      <c r="DB51" s="185" t="s">
        <v>2925</v>
      </c>
      <c r="DC51" s="185" t="s">
        <v>2811</v>
      </c>
      <c r="DD51" s="185" t="s">
        <v>3195</v>
      </c>
      <c r="DE51" s="185" t="s">
        <v>2925</v>
      </c>
      <c r="DF51" s="185" t="s">
        <v>2811</v>
      </c>
      <c r="DG51" s="185" t="s">
        <v>3198</v>
      </c>
      <c r="DH51" s="185" t="s">
        <v>2925</v>
      </c>
      <c r="DI51" s="185" t="s">
        <v>2811</v>
      </c>
      <c r="DJ51" s="185" t="s">
        <v>3199</v>
      </c>
      <c r="DK51" s="185" t="s">
        <v>2925</v>
      </c>
      <c r="DL51" s="185" t="s">
        <v>2811</v>
      </c>
      <c r="DM51" s="185" t="s">
        <v>3195</v>
      </c>
      <c r="DN51" s="185" t="s">
        <v>2925</v>
      </c>
      <c r="DO51" s="185" t="s">
        <v>2811</v>
      </c>
      <c r="DP51" s="185" t="s">
        <v>3195</v>
      </c>
      <c r="DQ51" s="185" t="s">
        <v>2925</v>
      </c>
      <c r="DR51" s="185" t="s">
        <v>2811</v>
      </c>
      <c r="DS51" s="185" t="s">
        <v>3200</v>
      </c>
      <c r="DT51" s="185" t="s">
        <v>2925</v>
      </c>
      <c r="DU51" s="185" t="s">
        <v>2811</v>
      </c>
      <c r="DV51" s="185" t="s">
        <v>3201</v>
      </c>
      <c r="DW51" s="185" t="s">
        <v>2925</v>
      </c>
      <c r="DX51" s="185" t="s">
        <v>2811</v>
      </c>
      <c r="DY51" s="185" t="s">
        <v>3201</v>
      </c>
      <c r="DZ51" s="185" t="s">
        <v>2925</v>
      </c>
      <c r="EA51" s="185" t="s">
        <v>2811</v>
      </c>
      <c r="EB51" s="185" t="s">
        <v>3200</v>
      </c>
      <c r="EC51" s="185" t="s">
        <v>2925</v>
      </c>
      <c r="ED51" s="185" t="s">
        <v>2811</v>
      </c>
      <c r="EE51" s="185" t="s">
        <v>3201</v>
      </c>
      <c r="EF51" s="185" t="s">
        <v>2925</v>
      </c>
      <c r="EG51" s="185" t="s">
        <v>2811</v>
      </c>
      <c r="EH51" s="185" t="s">
        <v>3200</v>
      </c>
      <c r="EI51" s="185" t="s">
        <v>2925</v>
      </c>
      <c r="EJ51" s="185" t="s">
        <v>2811</v>
      </c>
      <c r="EK51" s="185" t="s">
        <v>3202</v>
      </c>
      <c r="EL51" s="185" t="s">
        <v>2925</v>
      </c>
      <c r="EM51" s="185" t="s">
        <v>2811</v>
      </c>
      <c r="EN51" s="185" t="s">
        <v>3203</v>
      </c>
      <c r="EO51" s="185" t="s">
        <v>2925</v>
      </c>
      <c r="EP51" s="185" t="s">
        <v>2811</v>
      </c>
      <c r="EQ51" s="185" t="s">
        <v>3202</v>
      </c>
      <c r="ER51" s="185" t="s">
        <v>2925</v>
      </c>
      <c r="ES51" s="185" t="s">
        <v>2811</v>
      </c>
      <c r="ET51" s="185" t="s">
        <v>3204</v>
      </c>
    </row>
    <row r="52" spans="1:150" x14ac:dyDescent="0.3">
      <c r="A52" s="1"/>
      <c r="B52" s="184" t="s">
        <v>3205</v>
      </c>
      <c r="C52" s="184" t="s">
        <v>46</v>
      </c>
      <c r="D52" s="184" t="s">
        <v>143</v>
      </c>
      <c r="E52" s="184" t="s">
        <v>3206</v>
      </c>
      <c r="F52" s="184" t="s">
        <v>3207</v>
      </c>
      <c r="G52" s="185" t="s">
        <v>2925</v>
      </c>
      <c r="H52" s="185" t="s">
        <v>2811</v>
      </c>
      <c r="I52" s="185" t="s">
        <v>3208</v>
      </c>
      <c r="J52" s="185" t="s">
        <v>2925</v>
      </c>
      <c r="K52" s="185" t="s">
        <v>2811</v>
      </c>
      <c r="L52" s="185" t="s">
        <v>3208</v>
      </c>
      <c r="M52" s="185" t="s">
        <v>2925</v>
      </c>
      <c r="N52" s="185" t="s">
        <v>2811</v>
      </c>
      <c r="O52" s="185" t="s">
        <v>3209</v>
      </c>
      <c r="P52" s="185" t="s">
        <v>2925</v>
      </c>
      <c r="Q52" s="185" t="s">
        <v>2811</v>
      </c>
      <c r="R52" s="185" t="s">
        <v>3208</v>
      </c>
      <c r="S52" s="185" t="s">
        <v>2925</v>
      </c>
      <c r="T52" s="185" t="s">
        <v>2811</v>
      </c>
      <c r="U52" s="185" t="s">
        <v>3210</v>
      </c>
      <c r="V52" s="185" t="s">
        <v>2925</v>
      </c>
      <c r="W52" s="185" t="s">
        <v>2811</v>
      </c>
      <c r="X52" s="185" t="s">
        <v>3211</v>
      </c>
      <c r="Y52" s="185" t="s">
        <v>2925</v>
      </c>
      <c r="Z52" s="185" t="s">
        <v>2811</v>
      </c>
      <c r="AA52" s="185" t="s">
        <v>3211</v>
      </c>
      <c r="AB52" s="185" t="s">
        <v>2925</v>
      </c>
      <c r="AC52" s="185" t="s">
        <v>2811</v>
      </c>
      <c r="AD52" s="185" t="s">
        <v>3212</v>
      </c>
      <c r="AE52" s="185" t="s">
        <v>2925</v>
      </c>
      <c r="AF52" s="185" t="s">
        <v>2811</v>
      </c>
      <c r="AG52" s="185" t="s">
        <v>3213</v>
      </c>
      <c r="AH52" s="185" t="s">
        <v>2925</v>
      </c>
      <c r="AI52" s="185" t="s">
        <v>2811</v>
      </c>
      <c r="AJ52" s="185" t="s">
        <v>3211</v>
      </c>
      <c r="AK52" s="185" t="s">
        <v>2925</v>
      </c>
      <c r="AL52" s="185" t="s">
        <v>2811</v>
      </c>
      <c r="AM52" s="185" t="s">
        <v>3214</v>
      </c>
      <c r="AN52" s="185" t="s">
        <v>2925</v>
      </c>
      <c r="AO52" s="185" t="s">
        <v>2811</v>
      </c>
      <c r="AP52" s="185" t="s">
        <v>3208</v>
      </c>
      <c r="AQ52" s="185" t="s">
        <v>2925</v>
      </c>
      <c r="AR52" s="185" t="s">
        <v>2811</v>
      </c>
      <c r="AS52" s="185" t="s">
        <v>3215</v>
      </c>
      <c r="AT52" s="185" t="s">
        <v>2925</v>
      </c>
      <c r="AU52" s="185" t="s">
        <v>2811</v>
      </c>
      <c r="AV52" s="185" t="s">
        <v>3215</v>
      </c>
      <c r="AW52" s="185" t="s">
        <v>2925</v>
      </c>
      <c r="AX52" s="185" t="s">
        <v>2811</v>
      </c>
      <c r="AY52" s="185" t="s">
        <v>3215</v>
      </c>
      <c r="AZ52" s="185" t="s">
        <v>2925</v>
      </c>
      <c r="BA52" s="185" t="s">
        <v>2811</v>
      </c>
      <c r="BB52" s="185" t="s">
        <v>3215</v>
      </c>
      <c r="BC52" s="185" t="s">
        <v>2925</v>
      </c>
      <c r="BD52" s="185" t="s">
        <v>2811</v>
      </c>
      <c r="BE52" s="185" t="s">
        <v>3216</v>
      </c>
      <c r="BF52" s="185" t="s">
        <v>2925</v>
      </c>
      <c r="BG52" s="185" t="s">
        <v>2811</v>
      </c>
      <c r="BH52" s="185" t="s">
        <v>3217</v>
      </c>
      <c r="BI52" s="185" t="s">
        <v>2925</v>
      </c>
      <c r="BJ52" s="185" t="s">
        <v>2811</v>
      </c>
      <c r="BK52" s="185" t="s">
        <v>3217</v>
      </c>
      <c r="BL52" s="185" t="s">
        <v>2925</v>
      </c>
      <c r="BM52" s="185" t="s">
        <v>2811</v>
      </c>
      <c r="BN52" s="185" t="s">
        <v>3217</v>
      </c>
      <c r="BO52" s="185" t="s">
        <v>2925</v>
      </c>
      <c r="BP52" s="185" t="s">
        <v>2811</v>
      </c>
      <c r="BQ52" s="185" t="s">
        <v>3215</v>
      </c>
      <c r="BR52" s="185" t="s">
        <v>2925</v>
      </c>
      <c r="BS52" s="185" t="s">
        <v>2811</v>
      </c>
      <c r="BT52" s="185" t="s">
        <v>3218</v>
      </c>
      <c r="BU52" s="185" t="s">
        <v>2925</v>
      </c>
      <c r="BV52" s="185" t="s">
        <v>2811</v>
      </c>
      <c r="BW52" s="185" t="s">
        <v>3219</v>
      </c>
      <c r="BX52" s="185" t="s">
        <v>2925</v>
      </c>
      <c r="BY52" s="185" t="s">
        <v>2811</v>
      </c>
      <c r="BZ52" s="185" t="s">
        <v>3219</v>
      </c>
      <c r="CA52" s="185" t="s">
        <v>2925</v>
      </c>
      <c r="CB52" s="185" t="s">
        <v>2811</v>
      </c>
      <c r="CC52" s="185" t="s">
        <v>3219</v>
      </c>
      <c r="CD52" s="185" t="s">
        <v>2925</v>
      </c>
      <c r="CE52" s="185" t="s">
        <v>3157</v>
      </c>
      <c r="CF52" s="185" t="s">
        <v>2811</v>
      </c>
      <c r="CG52" s="185" t="s">
        <v>2925</v>
      </c>
      <c r="CH52" s="185" t="s">
        <v>2811</v>
      </c>
      <c r="CI52" s="185" t="s">
        <v>3220</v>
      </c>
      <c r="CJ52" s="185" t="s">
        <v>2925</v>
      </c>
      <c r="CK52" s="185" t="s">
        <v>2811</v>
      </c>
      <c r="CL52" s="185" t="s">
        <v>3221</v>
      </c>
      <c r="CM52" s="185" t="s">
        <v>2925</v>
      </c>
      <c r="CN52" s="185" t="s">
        <v>2811</v>
      </c>
      <c r="CO52" s="185" t="s">
        <v>3221</v>
      </c>
      <c r="CP52" s="185" t="s">
        <v>2925</v>
      </c>
      <c r="CQ52" s="185" t="s">
        <v>2811</v>
      </c>
      <c r="CR52" s="185" t="s">
        <v>3221</v>
      </c>
      <c r="CS52" s="185" t="s">
        <v>2925</v>
      </c>
      <c r="CT52" s="185" t="s">
        <v>3222</v>
      </c>
      <c r="CU52" s="185" t="s">
        <v>3223</v>
      </c>
      <c r="CV52" s="185" t="s">
        <v>2925</v>
      </c>
      <c r="CW52" s="185" t="s">
        <v>3224</v>
      </c>
      <c r="CX52" s="185" t="s">
        <v>3223</v>
      </c>
      <c r="CY52" s="185" t="s">
        <v>2925</v>
      </c>
      <c r="CZ52" s="185" t="s">
        <v>3225</v>
      </c>
      <c r="DA52" s="185" t="s">
        <v>3226</v>
      </c>
      <c r="DB52" s="185" t="s">
        <v>2925</v>
      </c>
      <c r="DC52" s="185" t="s">
        <v>2811</v>
      </c>
      <c r="DD52" s="185" t="s">
        <v>3219</v>
      </c>
      <c r="DE52" s="185" t="s">
        <v>2925</v>
      </c>
      <c r="DF52" s="185" t="s">
        <v>3227</v>
      </c>
      <c r="DG52" s="185" t="s">
        <v>3228</v>
      </c>
      <c r="DH52" s="185" t="s">
        <v>2925</v>
      </c>
      <c r="DI52" s="185" t="s">
        <v>3229</v>
      </c>
      <c r="DJ52" s="185" t="s">
        <v>3230</v>
      </c>
      <c r="DK52" s="185" t="s">
        <v>2925</v>
      </c>
      <c r="DL52" s="185" t="s">
        <v>3231</v>
      </c>
      <c r="DM52" s="185" t="s">
        <v>3232</v>
      </c>
      <c r="DN52" s="185" t="s">
        <v>2925</v>
      </c>
      <c r="DO52" s="185" t="s">
        <v>3233</v>
      </c>
      <c r="DP52" s="185" t="s">
        <v>3234</v>
      </c>
      <c r="DQ52" s="185" t="s">
        <v>2925</v>
      </c>
      <c r="DR52" s="185" t="s">
        <v>2811</v>
      </c>
      <c r="DS52" s="185" t="s">
        <v>3235</v>
      </c>
      <c r="DT52" s="185" t="s">
        <v>2925</v>
      </c>
      <c r="DU52" s="185" t="s">
        <v>3236</v>
      </c>
      <c r="DV52" s="185" t="s">
        <v>3237</v>
      </c>
      <c r="DW52" s="185" t="s">
        <v>2925</v>
      </c>
      <c r="DX52" s="185" t="s">
        <v>3236</v>
      </c>
      <c r="DY52" s="185" t="s">
        <v>3237</v>
      </c>
      <c r="DZ52" s="185" t="s">
        <v>2925</v>
      </c>
      <c r="EA52" s="185" t="s">
        <v>2811</v>
      </c>
      <c r="EB52" s="185" t="s">
        <v>3235</v>
      </c>
      <c r="EC52" s="185" t="s">
        <v>2925</v>
      </c>
      <c r="ED52" s="185" t="s">
        <v>3236</v>
      </c>
      <c r="EE52" s="185" t="s">
        <v>3237</v>
      </c>
      <c r="EF52" s="185" t="s">
        <v>2925</v>
      </c>
      <c r="EG52" s="185" t="s">
        <v>2811</v>
      </c>
      <c r="EH52" s="185" t="s">
        <v>3235</v>
      </c>
      <c r="EI52" s="185" t="s">
        <v>2925</v>
      </c>
      <c r="EJ52" s="185" t="s">
        <v>2811</v>
      </c>
      <c r="EK52" s="185" t="s">
        <v>3238</v>
      </c>
      <c r="EL52" s="185" t="s">
        <v>2925</v>
      </c>
      <c r="EM52" s="185" t="s">
        <v>2811</v>
      </c>
      <c r="EN52" s="185" t="s">
        <v>3239</v>
      </c>
      <c r="EO52" s="185" t="s">
        <v>2925</v>
      </c>
      <c r="EP52" s="185" t="s">
        <v>2811</v>
      </c>
      <c r="EQ52" s="185" t="s">
        <v>3238</v>
      </c>
      <c r="ER52" s="185" t="s">
        <v>2925</v>
      </c>
      <c r="ES52" s="185" t="s">
        <v>2811</v>
      </c>
      <c r="ET52" s="185" t="s">
        <v>3240</v>
      </c>
    </row>
    <row r="53" spans="1:150" x14ac:dyDescent="0.3">
      <c r="A53" s="1"/>
      <c r="B53" s="184" t="s">
        <v>3241</v>
      </c>
      <c r="C53" s="184" t="s">
        <v>46</v>
      </c>
      <c r="D53" s="184" t="s">
        <v>143</v>
      </c>
      <c r="E53" s="184" t="s">
        <v>3242</v>
      </c>
      <c r="F53" s="184" t="s">
        <v>3243</v>
      </c>
      <c r="G53" s="185" t="s">
        <v>2925</v>
      </c>
      <c r="H53" s="185" t="s">
        <v>3137</v>
      </c>
      <c r="I53" s="185" t="s">
        <v>2811</v>
      </c>
      <c r="J53" s="185" t="s">
        <v>2925</v>
      </c>
      <c r="K53" s="185" t="s">
        <v>3137</v>
      </c>
      <c r="L53" s="185" t="s">
        <v>2811</v>
      </c>
      <c r="M53" s="185" t="s">
        <v>2925</v>
      </c>
      <c r="N53" s="185" t="s">
        <v>3137</v>
      </c>
      <c r="O53" s="185" t="s">
        <v>2811</v>
      </c>
      <c r="P53" s="185" t="s">
        <v>2925</v>
      </c>
      <c r="Q53" s="185" t="s">
        <v>3137</v>
      </c>
      <c r="R53" s="185" t="s">
        <v>2811</v>
      </c>
      <c r="S53" s="185" t="s">
        <v>2925</v>
      </c>
      <c r="T53" s="185" t="s">
        <v>3137</v>
      </c>
      <c r="U53" s="185" t="s">
        <v>2811</v>
      </c>
      <c r="V53" s="185" t="s">
        <v>2925</v>
      </c>
      <c r="W53" s="185" t="s">
        <v>3137</v>
      </c>
      <c r="X53" s="185" t="s">
        <v>2811</v>
      </c>
      <c r="Y53" s="185" t="s">
        <v>2925</v>
      </c>
      <c r="Z53" s="185" t="s">
        <v>3137</v>
      </c>
      <c r="AA53" s="185" t="s">
        <v>2811</v>
      </c>
      <c r="AB53" s="185" t="s">
        <v>2925</v>
      </c>
      <c r="AC53" s="185" t="s">
        <v>3137</v>
      </c>
      <c r="AD53" s="185" t="s">
        <v>2811</v>
      </c>
      <c r="AE53" s="185" t="s">
        <v>2925</v>
      </c>
      <c r="AF53" s="185" t="s">
        <v>3137</v>
      </c>
      <c r="AG53" s="185" t="s">
        <v>2811</v>
      </c>
      <c r="AH53" s="185" t="s">
        <v>2925</v>
      </c>
      <c r="AI53" s="185" t="s">
        <v>3137</v>
      </c>
      <c r="AJ53" s="185" t="s">
        <v>2811</v>
      </c>
      <c r="AK53" s="185" t="s">
        <v>2925</v>
      </c>
      <c r="AL53" s="185" t="s">
        <v>3137</v>
      </c>
      <c r="AM53" s="185" t="s">
        <v>3244</v>
      </c>
      <c r="AN53" s="185" t="s">
        <v>2925</v>
      </c>
      <c r="AO53" s="185" t="s">
        <v>3137</v>
      </c>
      <c r="AP53" s="185" t="s">
        <v>2811</v>
      </c>
      <c r="AQ53" s="185" t="s">
        <v>2925</v>
      </c>
      <c r="AR53" s="185" t="s">
        <v>3145</v>
      </c>
      <c r="AS53" s="185" t="s">
        <v>2811</v>
      </c>
      <c r="AT53" s="185" t="s">
        <v>2925</v>
      </c>
      <c r="AU53" s="185" t="s">
        <v>3145</v>
      </c>
      <c r="AV53" s="185" t="s">
        <v>2811</v>
      </c>
      <c r="AW53" s="185" t="s">
        <v>2925</v>
      </c>
      <c r="AX53" s="185" t="s">
        <v>3145</v>
      </c>
      <c r="AY53" s="185" t="s">
        <v>2811</v>
      </c>
      <c r="AZ53" s="185" t="s">
        <v>2925</v>
      </c>
      <c r="BA53" s="185" t="s">
        <v>3145</v>
      </c>
      <c r="BB53" s="185" t="s">
        <v>2811</v>
      </c>
      <c r="BC53" s="185" t="s">
        <v>2925</v>
      </c>
      <c r="BD53" s="185" t="s">
        <v>3147</v>
      </c>
      <c r="BE53" s="185" t="s">
        <v>3245</v>
      </c>
      <c r="BF53" s="185" t="s">
        <v>2925</v>
      </c>
      <c r="BG53" s="185" t="s">
        <v>3147</v>
      </c>
      <c r="BH53" s="185" t="s">
        <v>3246</v>
      </c>
      <c r="BI53" s="185" t="s">
        <v>2925</v>
      </c>
      <c r="BJ53" s="185" t="s">
        <v>3147</v>
      </c>
      <c r="BK53" s="185" t="s">
        <v>3246</v>
      </c>
      <c r="BL53" s="185" t="s">
        <v>2925</v>
      </c>
      <c r="BM53" s="185" t="s">
        <v>3147</v>
      </c>
      <c r="BN53" s="185" t="s">
        <v>3246</v>
      </c>
      <c r="BO53" s="185" t="s">
        <v>2925</v>
      </c>
      <c r="BP53" s="185" t="s">
        <v>3147</v>
      </c>
      <c r="BQ53" s="185" t="s">
        <v>3246</v>
      </c>
      <c r="BR53" s="185" t="s">
        <v>2925</v>
      </c>
      <c r="BS53" s="185" t="s">
        <v>3151</v>
      </c>
      <c r="BT53" s="185" t="s">
        <v>3247</v>
      </c>
      <c r="BU53" s="185" t="s">
        <v>2925</v>
      </c>
      <c r="BV53" s="185" t="s">
        <v>3153</v>
      </c>
      <c r="BW53" s="185" t="s">
        <v>3248</v>
      </c>
      <c r="BX53" s="185" t="s">
        <v>2925</v>
      </c>
      <c r="BY53" s="185" t="s">
        <v>3153</v>
      </c>
      <c r="BZ53" s="185" t="s">
        <v>3248</v>
      </c>
      <c r="CA53" s="185" t="s">
        <v>2925</v>
      </c>
      <c r="CB53" s="185" t="s">
        <v>3153</v>
      </c>
      <c r="CC53" s="185" t="s">
        <v>3248</v>
      </c>
      <c r="CD53" s="185" t="s">
        <v>2925</v>
      </c>
      <c r="CE53" s="185" t="s">
        <v>3249</v>
      </c>
      <c r="CF53" s="185" t="s">
        <v>3250</v>
      </c>
      <c r="CG53" s="185" t="s">
        <v>2925</v>
      </c>
      <c r="CH53" s="185" t="s">
        <v>3157</v>
      </c>
      <c r="CI53" s="185" t="s">
        <v>2811</v>
      </c>
      <c r="CJ53" s="185" t="s">
        <v>2925</v>
      </c>
      <c r="CK53" s="185" t="s">
        <v>3159</v>
      </c>
      <c r="CL53" s="185" t="s">
        <v>3251</v>
      </c>
      <c r="CM53" s="185" t="s">
        <v>2925</v>
      </c>
      <c r="CN53" s="185" t="s">
        <v>3159</v>
      </c>
      <c r="CO53" s="185" t="s">
        <v>3251</v>
      </c>
      <c r="CP53" s="185" t="s">
        <v>2925</v>
      </c>
      <c r="CQ53" s="185" t="s">
        <v>3159</v>
      </c>
      <c r="CR53" s="185" t="s">
        <v>3251</v>
      </c>
      <c r="CS53" s="185" t="s">
        <v>2925</v>
      </c>
      <c r="CT53" s="185" t="s">
        <v>3157</v>
      </c>
      <c r="CU53" s="185" t="s">
        <v>2811</v>
      </c>
      <c r="CV53" s="185" t="s">
        <v>2925</v>
      </c>
      <c r="CW53" s="185" t="s">
        <v>3157</v>
      </c>
      <c r="CX53" s="185" t="s">
        <v>2811</v>
      </c>
      <c r="CY53" s="185" t="s">
        <v>2925</v>
      </c>
      <c r="CZ53" s="185" t="s">
        <v>3157</v>
      </c>
      <c r="DA53" s="185" t="s">
        <v>2811</v>
      </c>
      <c r="DB53" s="185" t="s">
        <v>2925</v>
      </c>
      <c r="DC53" s="185" t="s">
        <v>3157</v>
      </c>
      <c r="DD53" s="185" t="s">
        <v>2811</v>
      </c>
      <c r="DE53" s="185" t="s">
        <v>2925</v>
      </c>
      <c r="DF53" s="185" t="s">
        <v>3252</v>
      </c>
      <c r="DG53" s="185" t="s">
        <v>2811</v>
      </c>
      <c r="DH53" s="185" t="s">
        <v>2925</v>
      </c>
      <c r="DI53" s="185" t="s">
        <v>3253</v>
      </c>
      <c r="DJ53" s="185" t="s">
        <v>2811</v>
      </c>
      <c r="DK53" s="185" t="s">
        <v>2925</v>
      </c>
      <c r="DL53" s="185" t="s">
        <v>3145</v>
      </c>
      <c r="DM53" s="185" t="s">
        <v>2811</v>
      </c>
      <c r="DN53" s="185" t="s">
        <v>2925</v>
      </c>
      <c r="DO53" s="185" t="s">
        <v>3233</v>
      </c>
      <c r="DP53" s="185" t="s">
        <v>3234</v>
      </c>
      <c r="DQ53" s="185" t="s">
        <v>2925</v>
      </c>
      <c r="DR53" s="185" t="s">
        <v>3137</v>
      </c>
      <c r="DS53" s="185" t="s">
        <v>2811</v>
      </c>
      <c r="DT53" s="185" t="s">
        <v>2925</v>
      </c>
      <c r="DU53" s="185" t="s">
        <v>3254</v>
      </c>
      <c r="DV53" s="185" t="s">
        <v>2811</v>
      </c>
      <c r="DW53" s="185" t="s">
        <v>2925</v>
      </c>
      <c r="DX53" s="185" t="s">
        <v>3254</v>
      </c>
      <c r="DY53" s="185" t="s">
        <v>2811</v>
      </c>
      <c r="DZ53" s="185" t="s">
        <v>2925</v>
      </c>
      <c r="EA53" s="185" t="s">
        <v>3137</v>
      </c>
      <c r="EB53" s="185" t="s">
        <v>2811</v>
      </c>
      <c r="EC53" s="185" t="s">
        <v>2925</v>
      </c>
      <c r="ED53" s="185" t="s">
        <v>3254</v>
      </c>
      <c r="EE53" s="185" t="s">
        <v>2811</v>
      </c>
      <c r="EF53" s="185" t="s">
        <v>2925</v>
      </c>
      <c r="EG53" s="185" t="s">
        <v>3137</v>
      </c>
      <c r="EH53" s="185" t="s">
        <v>2811</v>
      </c>
      <c r="EI53" s="185" t="s">
        <v>2925</v>
      </c>
      <c r="EJ53" s="185" t="s">
        <v>3137</v>
      </c>
      <c r="EK53" s="185" t="s">
        <v>2811</v>
      </c>
      <c r="EL53" s="185" t="s">
        <v>2925</v>
      </c>
      <c r="EM53" s="185" t="s">
        <v>3137</v>
      </c>
      <c r="EN53" s="185" t="s">
        <v>2811</v>
      </c>
      <c r="EO53" s="185" t="s">
        <v>2925</v>
      </c>
      <c r="EP53" s="185" t="s">
        <v>3137</v>
      </c>
      <c r="EQ53" s="185" t="s">
        <v>2811</v>
      </c>
      <c r="ER53" s="185" t="s">
        <v>2925</v>
      </c>
      <c r="ES53" s="185" t="s">
        <v>3137</v>
      </c>
      <c r="ET53" s="185" t="s">
        <v>3255</v>
      </c>
    </row>
    <row r="54" spans="1:150" x14ac:dyDescent="0.3">
      <c r="A54" s="1"/>
      <c r="B54" s="183" t="s">
        <v>3256</v>
      </c>
      <c r="C54" s="183" t="s">
        <v>46</v>
      </c>
      <c r="D54" s="183" t="s">
        <v>145</v>
      </c>
      <c r="E54" s="183" t="s">
        <v>3257</v>
      </c>
      <c r="F54" s="183" t="s">
        <v>3258</v>
      </c>
      <c r="G54" s="183" t="s">
        <v>2925</v>
      </c>
      <c r="H54" s="183" t="s">
        <v>2811</v>
      </c>
      <c r="I54" s="183" t="s">
        <v>2811</v>
      </c>
      <c r="J54" s="183" t="s">
        <v>2925</v>
      </c>
      <c r="K54" s="183" t="s">
        <v>2811</v>
      </c>
      <c r="L54" s="183" t="s">
        <v>2811</v>
      </c>
      <c r="M54" s="183" t="s">
        <v>2925</v>
      </c>
      <c r="N54" s="183" t="s">
        <v>2811</v>
      </c>
      <c r="O54" s="183" t="s">
        <v>2811</v>
      </c>
      <c r="P54" s="183" t="s">
        <v>2925</v>
      </c>
      <c r="Q54" s="183" t="s">
        <v>2811</v>
      </c>
      <c r="R54" s="183" t="s">
        <v>2811</v>
      </c>
      <c r="S54" s="183" t="s">
        <v>2925</v>
      </c>
      <c r="T54" s="183" t="s">
        <v>2811</v>
      </c>
      <c r="U54" s="183" t="s">
        <v>2811</v>
      </c>
      <c r="V54" s="183" t="s">
        <v>2925</v>
      </c>
      <c r="W54" s="183" t="s">
        <v>2811</v>
      </c>
      <c r="X54" s="183" t="s">
        <v>2811</v>
      </c>
      <c r="Y54" s="183" t="s">
        <v>2925</v>
      </c>
      <c r="Z54" s="183" t="s">
        <v>2811</v>
      </c>
      <c r="AA54" s="183" t="s">
        <v>2811</v>
      </c>
      <c r="AB54" s="183" t="s">
        <v>2925</v>
      </c>
      <c r="AC54" s="183" t="s">
        <v>2811</v>
      </c>
      <c r="AD54" s="183" t="s">
        <v>2811</v>
      </c>
      <c r="AE54" s="183" t="s">
        <v>2925</v>
      </c>
      <c r="AF54" s="183" t="s">
        <v>2811</v>
      </c>
      <c r="AG54" s="183" t="s">
        <v>2811</v>
      </c>
      <c r="AH54" s="183" t="s">
        <v>2925</v>
      </c>
      <c r="AI54" s="183" t="s">
        <v>2811</v>
      </c>
      <c r="AJ54" s="183" t="s">
        <v>2811</v>
      </c>
      <c r="AK54" s="183" t="s">
        <v>2925</v>
      </c>
      <c r="AL54" s="183" t="s">
        <v>2811</v>
      </c>
      <c r="AM54" s="183" t="s">
        <v>2811</v>
      </c>
      <c r="AN54" s="183" t="s">
        <v>2925</v>
      </c>
      <c r="AO54" s="183" t="s">
        <v>2811</v>
      </c>
      <c r="AP54" s="183" t="s">
        <v>2811</v>
      </c>
      <c r="AQ54" s="183" t="s">
        <v>2925</v>
      </c>
      <c r="AR54" s="183" t="s">
        <v>2811</v>
      </c>
      <c r="AS54" s="183" t="s">
        <v>2811</v>
      </c>
      <c r="AT54" s="183" t="s">
        <v>2925</v>
      </c>
      <c r="AU54" s="183" t="s">
        <v>2811</v>
      </c>
      <c r="AV54" s="183" t="s">
        <v>2811</v>
      </c>
      <c r="AW54" s="183" t="s">
        <v>2925</v>
      </c>
      <c r="AX54" s="183" t="s">
        <v>2811</v>
      </c>
      <c r="AY54" s="183" t="s">
        <v>2811</v>
      </c>
      <c r="AZ54" s="183" t="s">
        <v>2925</v>
      </c>
      <c r="BA54" s="183" t="s">
        <v>2811</v>
      </c>
      <c r="BB54" s="183" t="s">
        <v>2811</v>
      </c>
      <c r="BC54" s="183" t="s">
        <v>2925</v>
      </c>
      <c r="BD54" s="183" t="s">
        <v>2811</v>
      </c>
      <c r="BE54" s="183" t="s">
        <v>2811</v>
      </c>
      <c r="BF54" s="183" t="s">
        <v>2925</v>
      </c>
      <c r="BG54" s="183" t="s">
        <v>2811</v>
      </c>
      <c r="BH54" s="183" t="s">
        <v>2811</v>
      </c>
      <c r="BI54" s="183" t="s">
        <v>2925</v>
      </c>
      <c r="BJ54" s="183" t="s">
        <v>2811</v>
      </c>
      <c r="BK54" s="183" t="s">
        <v>2811</v>
      </c>
      <c r="BL54" s="183" t="s">
        <v>2925</v>
      </c>
      <c r="BM54" s="183" t="s">
        <v>2811</v>
      </c>
      <c r="BN54" s="183" t="s">
        <v>2811</v>
      </c>
      <c r="BO54" s="183" t="s">
        <v>2925</v>
      </c>
      <c r="BP54" s="183" t="s">
        <v>2811</v>
      </c>
      <c r="BQ54" s="183" t="s">
        <v>2811</v>
      </c>
      <c r="BR54" s="183" t="s">
        <v>2925</v>
      </c>
      <c r="BS54" s="183" t="s">
        <v>2811</v>
      </c>
      <c r="BT54" s="183" t="s">
        <v>2811</v>
      </c>
      <c r="BU54" s="183" t="s">
        <v>2925</v>
      </c>
      <c r="BV54" s="183" t="s">
        <v>2811</v>
      </c>
      <c r="BW54" s="183" t="s">
        <v>2811</v>
      </c>
      <c r="BX54" s="183" t="s">
        <v>2925</v>
      </c>
      <c r="BY54" s="183" t="s">
        <v>2811</v>
      </c>
      <c r="BZ54" s="183" t="s">
        <v>2811</v>
      </c>
      <c r="CA54" s="183" t="s">
        <v>2925</v>
      </c>
      <c r="CB54" s="183" t="s">
        <v>2811</v>
      </c>
      <c r="CC54" s="183" t="s">
        <v>2811</v>
      </c>
      <c r="CD54" s="183" t="s">
        <v>2925</v>
      </c>
      <c r="CE54" s="183" t="s">
        <v>2811</v>
      </c>
      <c r="CF54" s="183" t="s">
        <v>2811</v>
      </c>
      <c r="CG54" s="183" t="s">
        <v>2925</v>
      </c>
      <c r="CH54" s="183" t="s">
        <v>2811</v>
      </c>
      <c r="CI54" s="183" t="s">
        <v>2811</v>
      </c>
      <c r="CJ54" s="183" t="s">
        <v>2925</v>
      </c>
      <c r="CK54" s="183" t="s">
        <v>2811</v>
      </c>
      <c r="CL54" s="183" t="s">
        <v>2811</v>
      </c>
      <c r="CM54" s="183" t="s">
        <v>2925</v>
      </c>
      <c r="CN54" s="183" t="s">
        <v>2811</v>
      </c>
      <c r="CO54" s="183" t="s">
        <v>2811</v>
      </c>
      <c r="CP54" s="183" t="s">
        <v>2925</v>
      </c>
      <c r="CQ54" s="183" t="s">
        <v>2811</v>
      </c>
      <c r="CR54" s="183" t="s">
        <v>2811</v>
      </c>
      <c r="CS54" s="183" t="s">
        <v>2925</v>
      </c>
      <c r="CT54" s="183" t="s">
        <v>2811</v>
      </c>
      <c r="CU54" s="183" t="s">
        <v>2811</v>
      </c>
      <c r="CV54" s="183" t="s">
        <v>2925</v>
      </c>
      <c r="CW54" s="183" t="s">
        <v>2811</v>
      </c>
      <c r="CX54" s="183" t="s">
        <v>2811</v>
      </c>
      <c r="CY54" s="183" t="s">
        <v>2925</v>
      </c>
      <c r="CZ54" s="183" t="s">
        <v>2811</v>
      </c>
      <c r="DA54" s="183" t="s">
        <v>2811</v>
      </c>
      <c r="DB54" s="183" t="s">
        <v>2925</v>
      </c>
      <c r="DC54" s="183" t="s">
        <v>2811</v>
      </c>
      <c r="DD54" s="183" t="s">
        <v>2811</v>
      </c>
      <c r="DE54" s="183" t="s">
        <v>2925</v>
      </c>
      <c r="DF54" s="183" t="s">
        <v>2811</v>
      </c>
      <c r="DG54" s="183" t="s">
        <v>2811</v>
      </c>
      <c r="DH54" s="183" t="s">
        <v>2925</v>
      </c>
      <c r="DI54" s="183" t="s">
        <v>2811</v>
      </c>
      <c r="DJ54" s="183" t="s">
        <v>2811</v>
      </c>
      <c r="DK54" s="183" t="s">
        <v>2925</v>
      </c>
      <c r="DL54" s="183" t="s">
        <v>2811</v>
      </c>
      <c r="DM54" s="183" t="s">
        <v>2811</v>
      </c>
      <c r="DN54" s="183" t="s">
        <v>2925</v>
      </c>
      <c r="DO54" s="183" t="s">
        <v>2811</v>
      </c>
      <c r="DP54" s="183" t="s">
        <v>2811</v>
      </c>
      <c r="DQ54" s="183" t="s">
        <v>2925</v>
      </c>
      <c r="DR54" s="183" t="s">
        <v>2811</v>
      </c>
      <c r="DS54" s="183" t="s">
        <v>2811</v>
      </c>
      <c r="DT54" s="183" t="s">
        <v>2925</v>
      </c>
      <c r="DU54" s="183" t="s">
        <v>2811</v>
      </c>
      <c r="DV54" s="183" t="s">
        <v>2811</v>
      </c>
      <c r="DW54" s="183" t="s">
        <v>2925</v>
      </c>
      <c r="DX54" s="183" t="s">
        <v>2811</v>
      </c>
      <c r="DY54" s="183" t="s">
        <v>2811</v>
      </c>
      <c r="DZ54" s="183" t="s">
        <v>2925</v>
      </c>
      <c r="EA54" s="183" t="s">
        <v>2811</v>
      </c>
      <c r="EB54" s="183" t="s">
        <v>2811</v>
      </c>
      <c r="EC54" s="183" t="s">
        <v>2925</v>
      </c>
      <c r="ED54" s="183" t="s">
        <v>2811</v>
      </c>
      <c r="EE54" s="183" t="s">
        <v>2811</v>
      </c>
      <c r="EF54" s="183" t="s">
        <v>2925</v>
      </c>
      <c r="EG54" s="183" t="s">
        <v>2811</v>
      </c>
      <c r="EH54" s="183" t="s">
        <v>2811</v>
      </c>
      <c r="EI54" s="183" t="s">
        <v>2925</v>
      </c>
      <c r="EJ54" s="183" t="s">
        <v>2811</v>
      </c>
      <c r="EK54" s="183" t="s">
        <v>2811</v>
      </c>
      <c r="EL54" s="183" t="s">
        <v>2925</v>
      </c>
      <c r="EM54" s="183" t="s">
        <v>2811</v>
      </c>
      <c r="EN54" s="183" t="s">
        <v>2811</v>
      </c>
      <c r="EO54" s="183" t="s">
        <v>2925</v>
      </c>
      <c r="EP54" s="183" t="s">
        <v>2811</v>
      </c>
      <c r="EQ54" s="183" t="s">
        <v>2811</v>
      </c>
      <c r="ER54" s="183" t="s">
        <v>2925</v>
      </c>
      <c r="ES54" s="183" t="s">
        <v>2811</v>
      </c>
      <c r="ET54" s="183" t="s">
        <v>2811</v>
      </c>
    </row>
    <row r="55" spans="1:150" x14ac:dyDescent="0.3">
      <c r="A55" s="1"/>
      <c r="B55" s="184" t="s">
        <v>3259</v>
      </c>
      <c r="C55" s="184" t="s">
        <v>46</v>
      </c>
      <c r="D55" s="184" t="s">
        <v>145</v>
      </c>
      <c r="E55" s="184" t="s">
        <v>3260</v>
      </c>
      <c r="F55" s="184" t="s">
        <v>3261</v>
      </c>
      <c r="G55" s="185" t="s">
        <v>2925</v>
      </c>
      <c r="H55" s="185" t="s">
        <v>2811</v>
      </c>
      <c r="I55" s="185" t="s">
        <v>2811</v>
      </c>
      <c r="J55" s="185" t="s">
        <v>2925</v>
      </c>
      <c r="K55" s="185" t="s">
        <v>2811</v>
      </c>
      <c r="L55" s="185" t="s">
        <v>2811</v>
      </c>
      <c r="M55" s="185" t="s">
        <v>2925</v>
      </c>
      <c r="N55" s="185" t="s">
        <v>2811</v>
      </c>
      <c r="O55" s="185" t="s">
        <v>2811</v>
      </c>
      <c r="P55" s="185" t="s">
        <v>2925</v>
      </c>
      <c r="Q55" s="185" t="s">
        <v>2811</v>
      </c>
      <c r="R55" s="185" t="s">
        <v>2811</v>
      </c>
      <c r="S55" s="185" t="s">
        <v>2925</v>
      </c>
      <c r="T55" s="185" t="s">
        <v>2811</v>
      </c>
      <c r="U55" s="185" t="s">
        <v>2811</v>
      </c>
      <c r="V55" s="185" t="s">
        <v>2925</v>
      </c>
      <c r="W55" s="185" t="s">
        <v>2811</v>
      </c>
      <c r="X55" s="185" t="s">
        <v>2811</v>
      </c>
      <c r="Y55" s="185" t="s">
        <v>2925</v>
      </c>
      <c r="Z55" s="185" t="s">
        <v>2811</v>
      </c>
      <c r="AA55" s="185" t="s">
        <v>2811</v>
      </c>
      <c r="AB55" s="185" t="s">
        <v>2925</v>
      </c>
      <c r="AC55" s="185" t="s">
        <v>2811</v>
      </c>
      <c r="AD55" s="185" t="s">
        <v>2811</v>
      </c>
      <c r="AE55" s="185" t="s">
        <v>2925</v>
      </c>
      <c r="AF55" s="185" t="s">
        <v>2811</v>
      </c>
      <c r="AG55" s="185" t="s">
        <v>2811</v>
      </c>
      <c r="AH55" s="185" t="s">
        <v>2925</v>
      </c>
      <c r="AI55" s="185" t="s">
        <v>2811</v>
      </c>
      <c r="AJ55" s="185" t="s">
        <v>2811</v>
      </c>
      <c r="AK55" s="185" t="s">
        <v>2925</v>
      </c>
      <c r="AL55" s="185" t="s">
        <v>2811</v>
      </c>
      <c r="AM55" s="185" t="s">
        <v>2811</v>
      </c>
      <c r="AN55" s="185" t="s">
        <v>2925</v>
      </c>
      <c r="AO55" s="185" t="s">
        <v>2811</v>
      </c>
      <c r="AP55" s="185" t="s">
        <v>2811</v>
      </c>
      <c r="AQ55" s="185" t="s">
        <v>2925</v>
      </c>
      <c r="AR55" s="185" t="s">
        <v>2811</v>
      </c>
      <c r="AS55" s="185" t="s">
        <v>2811</v>
      </c>
      <c r="AT55" s="185" t="s">
        <v>2925</v>
      </c>
      <c r="AU55" s="185" t="s">
        <v>2811</v>
      </c>
      <c r="AV55" s="185" t="s">
        <v>2811</v>
      </c>
      <c r="AW55" s="185" t="s">
        <v>2925</v>
      </c>
      <c r="AX55" s="185" t="s">
        <v>2811</v>
      </c>
      <c r="AY55" s="185" t="s">
        <v>2811</v>
      </c>
      <c r="AZ55" s="185" t="s">
        <v>2925</v>
      </c>
      <c r="BA55" s="185" t="s">
        <v>2811</v>
      </c>
      <c r="BB55" s="185" t="s">
        <v>2811</v>
      </c>
      <c r="BC55" s="185" t="s">
        <v>2925</v>
      </c>
      <c r="BD55" s="185" t="s">
        <v>2811</v>
      </c>
      <c r="BE55" s="185" t="s">
        <v>2811</v>
      </c>
      <c r="BF55" s="185" t="s">
        <v>2925</v>
      </c>
      <c r="BG55" s="185" t="s">
        <v>2811</v>
      </c>
      <c r="BH55" s="185" t="s">
        <v>2811</v>
      </c>
      <c r="BI55" s="185" t="s">
        <v>2925</v>
      </c>
      <c r="BJ55" s="185" t="s">
        <v>2811</v>
      </c>
      <c r="BK55" s="185" t="s">
        <v>2811</v>
      </c>
      <c r="BL55" s="185" t="s">
        <v>2925</v>
      </c>
      <c r="BM55" s="185" t="s">
        <v>2811</v>
      </c>
      <c r="BN55" s="185" t="s">
        <v>2811</v>
      </c>
      <c r="BO55" s="185" t="s">
        <v>2925</v>
      </c>
      <c r="BP55" s="185" t="s">
        <v>2811</v>
      </c>
      <c r="BQ55" s="185" t="s">
        <v>2811</v>
      </c>
      <c r="BR55" s="185" t="s">
        <v>2925</v>
      </c>
      <c r="BS55" s="185" t="s">
        <v>2811</v>
      </c>
      <c r="BT55" s="185" t="s">
        <v>2811</v>
      </c>
      <c r="BU55" s="185" t="s">
        <v>2925</v>
      </c>
      <c r="BV55" s="185" t="s">
        <v>2811</v>
      </c>
      <c r="BW55" s="185" t="s">
        <v>2811</v>
      </c>
      <c r="BX55" s="185" t="s">
        <v>2925</v>
      </c>
      <c r="BY55" s="185" t="s">
        <v>2811</v>
      </c>
      <c r="BZ55" s="185" t="s">
        <v>2811</v>
      </c>
      <c r="CA55" s="185" t="s">
        <v>2925</v>
      </c>
      <c r="CB55" s="185" t="s">
        <v>2811</v>
      </c>
      <c r="CC55" s="185" t="s">
        <v>2811</v>
      </c>
      <c r="CD55" s="185" t="s">
        <v>2925</v>
      </c>
      <c r="CE55" s="185" t="s">
        <v>2811</v>
      </c>
      <c r="CF55" s="185" t="s">
        <v>2811</v>
      </c>
      <c r="CG55" s="185" t="s">
        <v>2925</v>
      </c>
      <c r="CH55" s="185" t="s">
        <v>2811</v>
      </c>
      <c r="CI55" s="185" t="s">
        <v>2811</v>
      </c>
      <c r="CJ55" s="185" t="s">
        <v>2925</v>
      </c>
      <c r="CK55" s="185" t="s">
        <v>2811</v>
      </c>
      <c r="CL55" s="185" t="s">
        <v>2811</v>
      </c>
      <c r="CM55" s="185" t="s">
        <v>2925</v>
      </c>
      <c r="CN55" s="185" t="s">
        <v>2811</v>
      </c>
      <c r="CO55" s="185" t="s">
        <v>2811</v>
      </c>
      <c r="CP55" s="185" t="s">
        <v>2925</v>
      </c>
      <c r="CQ55" s="185" t="s">
        <v>2811</v>
      </c>
      <c r="CR55" s="185" t="s">
        <v>2811</v>
      </c>
      <c r="CS55" s="185" t="s">
        <v>2925</v>
      </c>
      <c r="CT55" s="185" t="s">
        <v>2811</v>
      </c>
      <c r="CU55" s="185" t="s">
        <v>2811</v>
      </c>
      <c r="CV55" s="185" t="s">
        <v>2925</v>
      </c>
      <c r="CW55" s="185" t="s">
        <v>2811</v>
      </c>
      <c r="CX55" s="185" t="s">
        <v>2811</v>
      </c>
      <c r="CY55" s="185" t="s">
        <v>2925</v>
      </c>
      <c r="CZ55" s="185" t="s">
        <v>2811</v>
      </c>
      <c r="DA55" s="185" t="s">
        <v>2811</v>
      </c>
      <c r="DB55" s="185" t="s">
        <v>2925</v>
      </c>
      <c r="DC55" s="185" t="s">
        <v>2811</v>
      </c>
      <c r="DD55" s="185" t="s">
        <v>2811</v>
      </c>
      <c r="DE55" s="185" t="s">
        <v>2925</v>
      </c>
      <c r="DF55" s="185" t="s">
        <v>2811</v>
      </c>
      <c r="DG55" s="185" t="s">
        <v>2811</v>
      </c>
      <c r="DH55" s="185" t="s">
        <v>2925</v>
      </c>
      <c r="DI55" s="185" t="s">
        <v>2811</v>
      </c>
      <c r="DJ55" s="185" t="s">
        <v>2811</v>
      </c>
      <c r="DK55" s="185" t="s">
        <v>2925</v>
      </c>
      <c r="DL55" s="185" t="s">
        <v>2811</v>
      </c>
      <c r="DM55" s="185" t="s">
        <v>2811</v>
      </c>
      <c r="DN55" s="185" t="s">
        <v>2925</v>
      </c>
      <c r="DO55" s="185" t="s">
        <v>2811</v>
      </c>
      <c r="DP55" s="185" t="s">
        <v>2811</v>
      </c>
      <c r="DQ55" s="185" t="s">
        <v>2925</v>
      </c>
      <c r="DR55" s="185" t="s">
        <v>2811</v>
      </c>
      <c r="DS55" s="185" t="s">
        <v>2811</v>
      </c>
      <c r="DT55" s="185" t="s">
        <v>2925</v>
      </c>
      <c r="DU55" s="185" t="s">
        <v>2811</v>
      </c>
      <c r="DV55" s="185" t="s">
        <v>2811</v>
      </c>
      <c r="DW55" s="185" t="s">
        <v>2925</v>
      </c>
      <c r="DX55" s="185" t="s">
        <v>2811</v>
      </c>
      <c r="DY55" s="185" t="s">
        <v>2811</v>
      </c>
      <c r="DZ55" s="185" t="s">
        <v>2925</v>
      </c>
      <c r="EA55" s="185" t="s">
        <v>2811</v>
      </c>
      <c r="EB55" s="185" t="s">
        <v>2811</v>
      </c>
      <c r="EC55" s="185" t="s">
        <v>2925</v>
      </c>
      <c r="ED55" s="185" t="s">
        <v>2811</v>
      </c>
      <c r="EE55" s="185" t="s">
        <v>2811</v>
      </c>
      <c r="EF55" s="185" t="s">
        <v>2925</v>
      </c>
      <c r="EG55" s="185" t="s">
        <v>2811</v>
      </c>
      <c r="EH55" s="185" t="s">
        <v>2811</v>
      </c>
      <c r="EI55" s="185" t="s">
        <v>2925</v>
      </c>
      <c r="EJ55" s="185" t="s">
        <v>2811</v>
      </c>
      <c r="EK55" s="185" t="s">
        <v>2811</v>
      </c>
      <c r="EL55" s="185" t="s">
        <v>2925</v>
      </c>
      <c r="EM55" s="185" t="s">
        <v>2811</v>
      </c>
      <c r="EN55" s="185" t="s">
        <v>2811</v>
      </c>
      <c r="EO55" s="185" t="s">
        <v>2925</v>
      </c>
      <c r="EP55" s="185" t="s">
        <v>2811</v>
      </c>
      <c r="EQ55" s="185" t="s">
        <v>2811</v>
      </c>
      <c r="ER55" s="185" t="s">
        <v>2925</v>
      </c>
      <c r="ES55" s="185" t="s">
        <v>2811</v>
      </c>
      <c r="ET55" s="185" t="s">
        <v>2811</v>
      </c>
    </row>
    <row r="56" spans="1:150" x14ac:dyDescent="0.3">
      <c r="A56" s="1"/>
      <c r="B56" s="184" t="s">
        <v>3262</v>
      </c>
      <c r="C56" s="184" t="s">
        <v>46</v>
      </c>
      <c r="D56" s="184" t="s">
        <v>145</v>
      </c>
      <c r="E56" s="184" t="s">
        <v>3263</v>
      </c>
      <c r="F56" s="184" t="s">
        <v>3264</v>
      </c>
      <c r="G56" s="185" t="s">
        <v>2925</v>
      </c>
      <c r="H56" s="185" t="s">
        <v>2811</v>
      </c>
      <c r="I56" s="185" t="s">
        <v>2811</v>
      </c>
      <c r="J56" s="185" t="s">
        <v>2925</v>
      </c>
      <c r="K56" s="185" t="s">
        <v>2811</v>
      </c>
      <c r="L56" s="185" t="s">
        <v>2811</v>
      </c>
      <c r="M56" s="185" t="s">
        <v>2925</v>
      </c>
      <c r="N56" s="185" t="s">
        <v>2811</v>
      </c>
      <c r="O56" s="185" t="s">
        <v>2811</v>
      </c>
      <c r="P56" s="185" t="s">
        <v>2925</v>
      </c>
      <c r="Q56" s="185" t="s">
        <v>2811</v>
      </c>
      <c r="R56" s="185" t="s">
        <v>2811</v>
      </c>
      <c r="S56" s="185" t="s">
        <v>2925</v>
      </c>
      <c r="T56" s="185" t="s">
        <v>2811</v>
      </c>
      <c r="U56" s="185" t="s">
        <v>2811</v>
      </c>
      <c r="V56" s="185" t="s">
        <v>2925</v>
      </c>
      <c r="W56" s="185" t="s">
        <v>2811</v>
      </c>
      <c r="X56" s="185" t="s">
        <v>2811</v>
      </c>
      <c r="Y56" s="185" t="s">
        <v>2925</v>
      </c>
      <c r="Z56" s="185" t="s">
        <v>2811</v>
      </c>
      <c r="AA56" s="185" t="s">
        <v>2811</v>
      </c>
      <c r="AB56" s="185" t="s">
        <v>2925</v>
      </c>
      <c r="AC56" s="185" t="s">
        <v>2811</v>
      </c>
      <c r="AD56" s="185" t="s">
        <v>2811</v>
      </c>
      <c r="AE56" s="185" t="s">
        <v>2925</v>
      </c>
      <c r="AF56" s="185" t="s">
        <v>2811</v>
      </c>
      <c r="AG56" s="185" t="s">
        <v>2811</v>
      </c>
      <c r="AH56" s="185" t="s">
        <v>2925</v>
      </c>
      <c r="AI56" s="185" t="s">
        <v>2811</v>
      </c>
      <c r="AJ56" s="185" t="s">
        <v>2811</v>
      </c>
      <c r="AK56" s="185" t="s">
        <v>2925</v>
      </c>
      <c r="AL56" s="185" t="s">
        <v>2811</v>
      </c>
      <c r="AM56" s="185" t="s">
        <v>2811</v>
      </c>
      <c r="AN56" s="185" t="s">
        <v>2925</v>
      </c>
      <c r="AO56" s="185" t="s">
        <v>2811</v>
      </c>
      <c r="AP56" s="185" t="s">
        <v>2811</v>
      </c>
      <c r="AQ56" s="185" t="s">
        <v>2925</v>
      </c>
      <c r="AR56" s="185" t="s">
        <v>2811</v>
      </c>
      <c r="AS56" s="185" t="s">
        <v>2811</v>
      </c>
      <c r="AT56" s="185" t="s">
        <v>2925</v>
      </c>
      <c r="AU56" s="185" t="s">
        <v>2811</v>
      </c>
      <c r="AV56" s="185" t="s">
        <v>2811</v>
      </c>
      <c r="AW56" s="185" t="s">
        <v>2925</v>
      </c>
      <c r="AX56" s="185" t="s">
        <v>2811</v>
      </c>
      <c r="AY56" s="185" t="s">
        <v>2811</v>
      </c>
      <c r="AZ56" s="185" t="s">
        <v>2925</v>
      </c>
      <c r="BA56" s="185" t="s">
        <v>2811</v>
      </c>
      <c r="BB56" s="185" t="s">
        <v>2811</v>
      </c>
      <c r="BC56" s="185" t="s">
        <v>2925</v>
      </c>
      <c r="BD56" s="185" t="s">
        <v>2811</v>
      </c>
      <c r="BE56" s="185" t="s">
        <v>2811</v>
      </c>
      <c r="BF56" s="185" t="s">
        <v>2925</v>
      </c>
      <c r="BG56" s="185" t="s">
        <v>2811</v>
      </c>
      <c r="BH56" s="185" t="s">
        <v>2811</v>
      </c>
      <c r="BI56" s="185" t="s">
        <v>2925</v>
      </c>
      <c r="BJ56" s="185" t="s">
        <v>2811</v>
      </c>
      <c r="BK56" s="185" t="s">
        <v>2811</v>
      </c>
      <c r="BL56" s="185" t="s">
        <v>2925</v>
      </c>
      <c r="BM56" s="185" t="s">
        <v>2811</v>
      </c>
      <c r="BN56" s="185" t="s">
        <v>2811</v>
      </c>
      <c r="BO56" s="185" t="s">
        <v>2925</v>
      </c>
      <c r="BP56" s="185" t="s">
        <v>2811</v>
      </c>
      <c r="BQ56" s="185" t="s">
        <v>2811</v>
      </c>
      <c r="BR56" s="185" t="s">
        <v>2925</v>
      </c>
      <c r="BS56" s="185" t="s">
        <v>2811</v>
      </c>
      <c r="BT56" s="185" t="s">
        <v>2811</v>
      </c>
      <c r="BU56" s="185" t="s">
        <v>2925</v>
      </c>
      <c r="BV56" s="185" t="s">
        <v>2811</v>
      </c>
      <c r="BW56" s="185" t="s">
        <v>2811</v>
      </c>
      <c r="BX56" s="185" t="s">
        <v>2925</v>
      </c>
      <c r="BY56" s="185" t="s">
        <v>2811</v>
      </c>
      <c r="BZ56" s="185" t="s">
        <v>2811</v>
      </c>
      <c r="CA56" s="185" t="s">
        <v>2925</v>
      </c>
      <c r="CB56" s="185" t="s">
        <v>2811</v>
      </c>
      <c r="CC56" s="185" t="s">
        <v>2811</v>
      </c>
      <c r="CD56" s="185" t="s">
        <v>2925</v>
      </c>
      <c r="CE56" s="185" t="s">
        <v>2811</v>
      </c>
      <c r="CF56" s="185" t="s">
        <v>2811</v>
      </c>
      <c r="CG56" s="185" t="s">
        <v>2925</v>
      </c>
      <c r="CH56" s="185" t="s">
        <v>2811</v>
      </c>
      <c r="CI56" s="185" t="s">
        <v>2811</v>
      </c>
      <c r="CJ56" s="185" t="s">
        <v>2925</v>
      </c>
      <c r="CK56" s="185" t="s">
        <v>2811</v>
      </c>
      <c r="CL56" s="185" t="s">
        <v>2811</v>
      </c>
      <c r="CM56" s="185" t="s">
        <v>2925</v>
      </c>
      <c r="CN56" s="185" t="s">
        <v>2811</v>
      </c>
      <c r="CO56" s="185" t="s">
        <v>2811</v>
      </c>
      <c r="CP56" s="185" t="s">
        <v>2925</v>
      </c>
      <c r="CQ56" s="185" t="s">
        <v>2811</v>
      </c>
      <c r="CR56" s="185" t="s">
        <v>2811</v>
      </c>
      <c r="CS56" s="185" t="s">
        <v>2925</v>
      </c>
      <c r="CT56" s="185" t="s">
        <v>2811</v>
      </c>
      <c r="CU56" s="185" t="s">
        <v>2811</v>
      </c>
      <c r="CV56" s="185" t="s">
        <v>2925</v>
      </c>
      <c r="CW56" s="185" t="s">
        <v>2811</v>
      </c>
      <c r="CX56" s="185" t="s">
        <v>2811</v>
      </c>
      <c r="CY56" s="185" t="s">
        <v>2925</v>
      </c>
      <c r="CZ56" s="185" t="s">
        <v>2811</v>
      </c>
      <c r="DA56" s="185" t="s">
        <v>2811</v>
      </c>
      <c r="DB56" s="185" t="s">
        <v>2925</v>
      </c>
      <c r="DC56" s="185" t="s">
        <v>2811</v>
      </c>
      <c r="DD56" s="185" t="s">
        <v>2811</v>
      </c>
      <c r="DE56" s="185" t="s">
        <v>2925</v>
      </c>
      <c r="DF56" s="185" t="s">
        <v>2811</v>
      </c>
      <c r="DG56" s="185" t="s">
        <v>2811</v>
      </c>
      <c r="DH56" s="185" t="s">
        <v>2925</v>
      </c>
      <c r="DI56" s="185" t="s">
        <v>2811</v>
      </c>
      <c r="DJ56" s="185" t="s">
        <v>2811</v>
      </c>
      <c r="DK56" s="185" t="s">
        <v>2925</v>
      </c>
      <c r="DL56" s="185" t="s">
        <v>2811</v>
      </c>
      <c r="DM56" s="185" t="s">
        <v>2811</v>
      </c>
      <c r="DN56" s="185" t="s">
        <v>2925</v>
      </c>
      <c r="DO56" s="185" t="s">
        <v>2811</v>
      </c>
      <c r="DP56" s="185" t="s">
        <v>2811</v>
      </c>
      <c r="DQ56" s="185" t="s">
        <v>2925</v>
      </c>
      <c r="DR56" s="185" t="s">
        <v>2811</v>
      </c>
      <c r="DS56" s="185" t="s">
        <v>2811</v>
      </c>
      <c r="DT56" s="185" t="s">
        <v>2925</v>
      </c>
      <c r="DU56" s="185" t="s">
        <v>2811</v>
      </c>
      <c r="DV56" s="185" t="s">
        <v>2811</v>
      </c>
      <c r="DW56" s="185" t="s">
        <v>2925</v>
      </c>
      <c r="DX56" s="185" t="s">
        <v>2811</v>
      </c>
      <c r="DY56" s="185" t="s">
        <v>2811</v>
      </c>
      <c r="DZ56" s="185" t="s">
        <v>2925</v>
      </c>
      <c r="EA56" s="185" t="s">
        <v>2811</v>
      </c>
      <c r="EB56" s="185" t="s">
        <v>2811</v>
      </c>
      <c r="EC56" s="185" t="s">
        <v>2925</v>
      </c>
      <c r="ED56" s="185" t="s">
        <v>2811</v>
      </c>
      <c r="EE56" s="185" t="s">
        <v>2811</v>
      </c>
      <c r="EF56" s="185" t="s">
        <v>2925</v>
      </c>
      <c r="EG56" s="185" t="s">
        <v>2811</v>
      </c>
      <c r="EH56" s="185" t="s">
        <v>2811</v>
      </c>
      <c r="EI56" s="185" t="s">
        <v>2925</v>
      </c>
      <c r="EJ56" s="185" t="s">
        <v>2811</v>
      </c>
      <c r="EK56" s="185" t="s">
        <v>2811</v>
      </c>
      <c r="EL56" s="185" t="s">
        <v>2925</v>
      </c>
      <c r="EM56" s="185" t="s">
        <v>2811</v>
      </c>
      <c r="EN56" s="185" t="s">
        <v>2811</v>
      </c>
      <c r="EO56" s="185" t="s">
        <v>2925</v>
      </c>
      <c r="EP56" s="185" t="s">
        <v>2811</v>
      </c>
      <c r="EQ56" s="185" t="s">
        <v>2811</v>
      </c>
      <c r="ER56" s="185" t="s">
        <v>2925</v>
      </c>
      <c r="ES56" s="185" t="s">
        <v>2811</v>
      </c>
      <c r="ET56" s="185" t="s">
        <v>2811</v>
      </c>
    </row>
    <row r="57" spans="1:150" x14ac:dyDescent="0.3">
      <c r="A57" s="1"/>
      <c r="B57" s="183" t="s">
        <v>3265</v>
      </c>
      <c r="C57" s="183" t="s">
        <v>93</v>
      </c>
      <c r="D57" s="183" t="s">
        <v>3266</v>
      </c>
      <c r="E57" s="183" t="s">
        <v>3267</v>
      </c>
      <c r="F57" s="183" t="s">
        <v>3268</v>
      </c>
      <c r="G57" s="183" t="s">
        <v>2925</v>
      </c>
      <c r="H57" s="183" t="s">
        <v>2811</v>
      </c>
      <c r="I57" s="183" t="s">
        <v>2811</v>
      </c>
      <c r="J57" s="183" t="s">
        <v>2925</v>
      </c>
      <c r="K57" s="183" t="s">
        <v>2811</v>
      </c>
      <c r="L57" s="183" t="s">
        <v>2811</v>
      </c>
      <c r="M57" s="183" t="s">
        <v>2925</v>
      </c>
      <c r="N57" s="183" t="s">
        <v>2811</v>
      </c>
      <c r="O57" s="183" t="s">
        <v>2811</v>
      </c>
      <c r="P57" s="183" t="s">
        <v>2925</v>
      </c>
      <c r="Q57" s="183" t="s">
        <v>2811</v>
      </c>
      <c r="R57" s="183" t="s">
        <v>2811</v>
      </c>
      <c r="S57" s="183" t="s">
        <v>2925</v>
      </c>
      <c r="T57" s="183" t="s">
        <v>2811</v>
      </c>
      <c r="U57" s="183" t="s">
        <v>2811</v>
      </c>
      <c r="V57" s="183" t="s">
        <v>2925</v>
      </c>
      <c r="W57" s="183" t="s">
        <v>2811</v>
      </c>
      <c r="X57" s="183" t="s">
        <v>2811</v>
      </c>
      <c r="Y57" s="183" t="s">
        <v>2925</v>
      </c>
      <c r="Z57" s="183" t="s">
        <v>2811</v>
      </c>
      <c r="AA57" s="183" t="s">
        <v>2811</v>
      </c>
      <c r="AB57" s="183" t="s">
        <v>2925</v>
      </c>
      <c r="AC57" s="183" t="s">
        <v>2811</v>
      </c>
      <c r="AD57" s="183" t="s">
        <v>2811</v>
      </c>
      <c r="AE57" s="183" t="s">
        <v>2925</v>
      </c>
      <c r="AF57" s="183" t="s">
        <v>2811</v>
      </c>
      <c r="AG57" s="183" t="s">
        <v>2811</v>
      </c>
      <c r="AH57" s="183" t="s">
        <v>2925</v>
      </c>
      <c r="AI57" s="183" t="s">
        <v>2811</v>
      </c>
      <c r="AJ57" s="183" t="s">
        <v>2811</v>
      </c>
      <c r="AK57" s="183" t="s">
        <v>2925</v>
      </c>
      <c r="AL57" s="183" t="s">
        <v>2811</v>
      </c>
      <c r="AM57" s="183" t="s">
        <v>2811</v>
      </c>
      <c r="AN57" s="183" t="s">
        <v>2925</v>
      </c>
      <c r="AO57" s="183" t="s">
        <v>2811</v>
      </c>
      <c r="AP57" s="183" t="s">
        <v>2811</v>
      </c>
      <c r="AQ57" s="183" t="s">
        <v>2925</v>
      </c>
      <c r="AR57" s="183" t="s">
        <v>2811</v>
      </c>
      <c r="AS57" s="183" t="s">
        <v>2811</v>
      </c>
      <c r="AT57" s="183" t="s">
        <v>2925</v>
      </c>
      <c r="AU57" s="183" t="s">
        <v>2811</v>
      </c>
      <c r="AV57" s="183" t="s">
        <v>2811</v>
      </c>
      <c r="AW57" s="183" t="s">
        <v>2925</v>
      </c>
      <c r="AX57" s="183" t="s">
        <v>2811</v>
      </c>
      <c r="AY57" s="183" t="s">
        <v>2811</v>
      </c>
      <c r="AZ57" s="183" t="s">
        <v>2925</v>
      </c>
      <c r="BA57" s="183" t="s">
        <v>2811</v>
      </c>
      <c r="BB57" s="183" t="s">
        <v>2811</v>
      </c>
      <c r="BC57" s="183" t="s">
        <v>2925</v>
      </c>
      <c r="BD57" s="183" t="s">
        <v>2811</v>
      </c>
      <c r="BE57" s="183" t="s">
        <v>2811</v>
      </c>
      <c r="BF57" s="183" t="s">
        <v>2925</v>
      </c>
      <c r="BG57" s="183" t="s">
        <v>2811</v>
      </c>
      <c r="BH57" s="183" t="s">
        <v>2811</v>
      </c>
      <c r="BI57" s="183" t="s">
        <v>2925</v>
      </c>
      <c r="BJ57" s="183" t="s">
        <v>2811</v>
      </c>
      <c r="BK57" s="183" t="s">
        <v>2811</v>
      </c>
      <c r="BL57" s="183" t="s">
        <v>2925</v>
      </c>
      <c r="BM57" s="183" t="s">
        <v>2811</v>
      </c>
      <c r="BN57" s="183" t="s">
        <v>2811</v>
      </c>
      <c r="BO57" s="183" t="s">
        <v>2925</v>
      </c>
      <c r="BP57" s="183" t="s">
        <v>2811</v>
      </c>
      <c r="BQ57" s="183" t="s">
        <v>2811</v>
      </c>
      <c r="BR57" s="183" t="s">
        <v>2925</v>
      </c>
      <c r="BS57" s="183" t="s">
        <v>2811</v>
      </c>
      <c r="BT57" s="183" t="s">
        <v>2811</v>
      </c>
      <c r="BU57" s="183" t="s">
        <v>2925</v>
      </c>
      <c r="BV57" s="183" t="s">
        <v>2811</v>
      </c>
      <c r="BW57" s="183" t="s">
        <v>2811</v>
      </c>
      <c r="BX57" s="183" t="s">
        <v>2925</v>
      </c>
      <c r="BY57" s="183" t="s">
        <v>2811</v>
      </c>
      <c r="BZ57" s="183" t="s">
        <v>2811</v>
      </c>
      <c r="CA57" s="183" t="s">
        <v>2925</v>
      </c>
      <c r="CB57" s="183" t="s">
        <v>2811</v>
      </c>
      <c r="CC57" s="183" t="s">
        <v>2811</v>
      </c>
      <c r="CD57" s="183" t="s">
        <v>2925</v>
      </c>
      <c r="CE57" s="183" t="s">
        <v>2811</v>
      </c>
      <c r="CF57" s="183" t="s">
        <v>2811</v>
      </c>
      <c r="CG57" s="183" t="s">
        <v>2925</v>
      </c>
      <c r="CH57" s="183" t="s">
        <v>2811</v>
      </c>
      <c r="CI57" s="183" t="s">
        <v>2811</v>
      </c>
      <c r="CJ57" s="183" t="s">
        <v>2925</v>
      </c>
      <c r="CK57" s="183" t="s">
        <v>2811</v>
      </c>
      <c r="CL57" s="183" t="s">
        <v>2811</v>
      </c>
      <c r="CM57" s="183" t="s">
        <v>2925</v>
      </c>
      <c r="CN57" s="183" t="s">
        <v>2811</v>
      </c>
      <c r="CO57" s="183" t="s">
        <v>2811</v>
      </c>
      <c r="CP57" s="183" t="s">
        <v>2925</v>
      </c>
      <c r="CQ57" s="183" t="s">
        <v>2811</v>
      </c>
      <c r="CR57" s="183" t="s">
        <v>2811</v>
      </c>
      <c r="CS57" s="183" t="s">
        <v>2925</v>
      </c>
      <c r="CT57" s="183" t="s">
        <v>2811</v>
      </c>
      <c r="CU57" s="183" t="s">
        <v>2811</v>
      </c>
      <c r="CV57" s="183" t="s">
        <v>2925</v>
      </c>
      <c r="CW57" s="183" t="s">
        <v>2811</v>
      </c>
      <c r="CX57" s="183" t="s">
        <v>2811</v>
      </c>
      <c r="CY57" s="183" t="s">
        <v>2925</v>
      </c>
      <c r="CZ57" s="183" t="s">
        <v>2811</v>
      </c>
      <c r="DA57" s="183" t="s">
        <v>2811</v>
      </c>
      <c r="DB57" s="183" t="s">
        <v>2925</v>
      </c>
      <c r="DC57" s="183" t="s">
        <v>2811</v>
      </c>
      <c r="DD57" s="183" t="s">
        <v>2811</v>
      </c>
      <c r="DE57" s="183" t="s">
        <v>2925</v>
      </c>
      <c r="DF57" s="183" t="s">
        <v>2811</v>
      </c>
      <c r="DG57" s="183" t="s">
        <v>2811</v>
      </c>
      <c r="DH57" s="183" t="s">
        <v>2925</v>
      </c>
      <c r="DI57" s="183" t="s">
        <v>2811</v>
      </c>
      <c r="DJ57" s="183" t="s">
        <v>2811</v>
      </c>
      <c r="DK57" s="183" t="s">
        <v>2925</v>
      </c>
      <c r="DL57" s="183" t="s">
        <v>2811</v>
      </c>
      <c r="DM57" s="183" t="s">
        <v>2811</v>
      </c>
      <c r="DN57" s="183" t="s">
        <v>2925</v>
      </c>
      <c r="DO57" s="183" t="s">
        <v>2811</v>
      </c>
      <c r="DP57" s="183" t="s">
        <v>2811</v>
      </c>
      <c r="DQ57" s="183" t="s">
        <v>2925</v>
      </c>
      <c r="DR57" s="183" t="s">
        <v>2811</v>
      </c>
      <c r="DS57" s="183" t="s">
        <v>2811</v>
      </c>
      <c r="DT57" s="183" t="s">
        <v>2925</v>
      </c>
      <c r="DU57" s="183" t="s">
        <v>2811</v>
      </c>
      <c r="DV57" s="183" t="s">
        <v>2811</v>
      </c>
      <c r="DW57" s="183" t="s">
        <v>2925</v>
      </c>
      <c r="DX57" s="183" t="s">
        <v>2811</v>
      </c>
      <c r="DY57" s="183" t="s">
        <v>2811</v>
      </c>
      <c r="DZ57" s="183" t="s">
        <v>2925</v>
      </c>
      <c r="EA57" s="183" t="s">
        <v>2811</v>
      </c>
      <c r="EB57" s="183" t="s">
        <v>2811</v>
      </c>
      <c r="EC57" s="183" t="s">
        <v>2925</v>
      </c>
      <c r="ED57" s="183" t="s">
        <v>2811</v>
      </c>
      <c r="EE57" s="183" t="s">
        <v>2811</v>
      </c>
      <c r="EF57" s="183" t="s">
        <v>2925</v>
      </c>
      <c r="EG57" s="183" t="s">
        <v>2811</v>
      </c>
      <c r="EH57" s="183" t="s">
        <v>2811</v>
      </c>
      <c r="EI57" s="183" t="s">
        <v>2925</v>
      </c>
      <c r="EJ57" s="183" t="s">
        <v>2811</v>
      </c>
      <c r="EK57" s="183" t="s">
        <v>2811</v>
      </c>
      <c r="EL57" s="183" t="s">
        <v>2925</v>
      </c>
      <c r="EM57" s="183" t="s">
        <v>2811</v>
      </c>
      <c r="EN57" s="183" t="s">
        <v>2811</v>
      </c>
      <c r="EO57" s="183" t="s">
        <v>2925</v>
      </c>
      <c r="EP57" s="183" t="s">
        <v>2811</v>
      </c>
      <c r="EQ57" s="183" t="s">
        <v>2811</v>
      </c>
      <c r="ER57" s="183" t="s">
        <v>2925</v>
      </c>
      <c r="ES57" s="183" t="s">
        <v>2811</v>
      </c>
      <c r="ET57" s="183" t="s">
        <v>2811</v>
      </c>
    </row>
    <row r="58" spans="1:150" x14ac:dyDescent="0.3">
      <c r="A58" s="1"/>
      <c r="B58" s="184" t="s">
        <v>3269</v>
      </c>
      <c r="C58" s="184" t="s">
        <v>93</v>
      </c>
      <c r="D58" s="184" t="s">
        <v>3266</v>
      </c>
      <c r="E58" s="184" t="s">
        <v>3270</v>
      </c>
      <c r="F58" s="184" t="s">
        <v>3271</v>
      </c>
      <c r="G58" s="185" t="s">
        <v>2925</v>
      </c>
      <c r="H58" s="185" t="s">
        <v>955</v>
      </c>
      <c r="I58" s="185" t="s">
        <v>955</v>
      </c>
      <c r="J58" s="185" t="s">
        <v>2925</v>
      </c>
      <c r="K58" s="185" t="s">
        <v>955</v>
      </c>
      <c r="L58" s="185" t="s">
        <v>955</v>
      </c>
      <c r="M58" s="185" t="s">
        <v>2925</v>
      </c>
      <c r="N58" s="185" t="s">
        <v>955</v>
      </c>
      <c r="O58" s="185" t="s">
        <v>955</v>
      </c>
      <c r="P58" s="185" t="s">
        <v>2925</v>
      </c>
      <c r="Q58" s="185" t="s">
        <v>955</v>
      </c>
      <c r="R58" s="185" t="s">
        <v>955</v>
      </c>
      <c r="S58" s="185" t="s">
        <v>2925</v>
      </c>
      <c r="T58" s="185" t="s">
        <v>955</v>
      </c>
      <c r="U58" s="185" t="s">
        <v>955</v>
      </c>
      <c r="V58" s="185" t="s">
        <v>2925</v>
      </c>
      <c r="W58" s="185" t="s">
        <v>955</v>
      </c>
      <c r="X58" s="185" t="s">
        <v>955</v>
      </c>
      <c r="Y58" s="185" t="s">
        <v>2925</v>
      </c>
      <c r="Z58" s="185" t="s">
        <v>955</v>
      </c>
      <c r="AA58" s="185" t="s">
        <v>955</v>
      </c>
      <c r="AB58" s="185" t="s">
        <v>2925</v>
      </c>
      <c r="AC58" s="185" t="s">
        <v>955</v>
      </c>
      <c r="AD58" s="185" t="s">
        <v>955</v>
      </c>
      <c r="AE58" s="185" t="s">
        <v>2925</v>
      </c>
      <c r="AF58" s="185" t="s">
        <v>955</v>
      </c>
      <c r="AG58" s="185" t="s">
        <v>955</v>
      </c>
      <c r="AH58" s="185" t="s">
        <v>2925</v>
      </c>
      <c r="AI58" s="185" t="s">
        <v>955</v>
      </c>
      <c r="AJ58" s="185" t="s">
        <v>955</v>
      </c>
      <c r="AK58" s="185" t="s">
        <v>2925</v>
      </c>
      <c r="AL58" s="185" t="s">
        <v>955</v>
      </c>
      <c r="AM58" s="185" t="s">
        <v>955</v>
      </c>
      <c r="AN58" s="185" t="s">
        <v>2925</v>
      </c>
      <c r="AO58" s="185" t="s">
        <v>955</v>
      </c>
      <c r="AP58" s="185" t="s">
        <v>955</v>
      </c>
      <c r="AQ58" s="185" t="s">
        <v>2925</v>
      </c>
      <c r="AR58" s="185" t="s">
        <v>955</v>
      </c>
      <c r="AS58" s="185" t="s">
        <v>955</v>
      </c>
      <c r="AT58" s="185" t="s">
        <v>2925</v>
      </c>
      <c r="AU58" s="185" t="s">
        <v>955</v>
      </c>
      <c r="AV58" s="185" t="s">
        <v>955</v>
      </c>
      <c r="AW58" s="185" t="s">
        <v>2925</v>
      </c>
      <c r="AX58" s="185" t="s">
        <v>955</v>
      </c>
      <c r="AY58" s="185" t="s">
        <v>955</v>
      </c>
      <c r="AZ58" s="185" t="s">
        <v>2925</v>
      </c>
      <c r="BA58" s="185" t="s">
        <v>955</v>
      </c>
      <c r="BB58" s="185" t="s">
        <v>955</v>
      </c>
      <c r="BC58" s="185" t="s">
        <v>2925</v>
      </c>
      <c r="BD58" s="185" t="s">
        <v>955</v>
      </c>
      <c r="BE58" s="185" t="s">
        <v>955</v>
      </c>
      <c r="BF58" s="185" t="s">
        <v>2925</v>
      </c>
      <c r="BG58" s="185" t="s">
        <v>955</v>
      </c>
      <c r="BH58" s="185" t="s">
        <v>955</v>
      </c>
      <c r="BI58" s="185" t="s">
        <v>2925</v>
      </c>
      <c r="BJ58" s="185" t="s">
        <v>955</v>
      </c>
      <c r="BK58" s="185" t="s">
        <v>955</v>
      </c>
      <c r="BL58" s="185" t="s">
        <v>2925</v>
      </c>
      <c r="BM58" s="185" t="s">
        <v>955</v>
      </c>
      <c r="BN58" s="185" t="s">
        <v>955</v>
      </c>
      <c r="BO58" s="185" t="s">
        <v>2925</v>
      </c>
      <c r="BP58" s="185" t="s">
        <v>955</v>
      </c>
      <c r="BQ58" s="185" t="s">
        <v>955</v>
      </c>
      <c r="BR58" s="185" t="s">
        <v>2925</v>
      </c>
      <c r="BS58" s="185" t="s">
        <v>955</v>
      </c>
      <c r="BT58" s="185" t="s">
        <v>955</v>
      </c>
      <c r="BU58" s="185" t="s">
        <v>2925</v>
      </c>
      <c r="BV58" s="185" t="s">
        <v>955</v>
      </c>
      <c r="BW58" s="185" t="s">
        <v>955</v>
      </c>
      <c r="BX58" s="185" t="s">
        <v>2925</v>
      </c>
      <c r="BY58" s="185" t="s">
        <v>955</v>
      </c>
      <c r="BZ58" s="185" t="s">
        <v>955</v>
      </c>
      <c r="CA58" s="185" t="s">
        <v>2925</v>
      </c>
      <c r="CB58" s="185" t="s">
        <v>955</v>
      </c>
      <c r="CC58" s="185" t="s">
        <v>955</v>
      </c>
      <c r="CD58" s="185" t="s">
        <v>2925</v>
      </c>
      <c r="CE58" s="185" t="s">
        <v>955</v>
      </c>
      <c r="CF58" s="185" t="s">
        <v>955</v>
      </c>
      <c r="CG58" s="185" t="s">
        <v>2925</v>
      </c>
      <c r="CH58" s="185" t="s">
        <v>955</v>
      </c>
      <c r="CI58" s="185" t="s">
        <v>955</v>
      </c>
      <c r="CJ58" s="185" t="s">
        <v>2925</v>
      </c>
      <c r="CK58" s="185" t="s">
        <v>955</v>
      </c>
      <c r="CL58" s="185" t="s">
        <v>955</v>
      </c>
      <c r="CM58" s="185" t="s">
        <v>2925</v>
      </c>
      <c r="CN58" s="185" t="s">
        <v>955</v>
      </c>
      <c r="CO58" s="185" t="s">
        <v>955</v>
      </c>
      <c r="CP58" s="185" t="s">
        <v>2925</v>
      </c>
      <c r="CQ58" s="185" t="s">
        <v>955</v>
      </c>
      <c r="CR58" s="185" t="s">
        <v>955</v>
      </c>
      <c r="CS58" s="185" t="s">
        <v>2925</v>
      </c>
      <c r="CT58" s="185" t="s">
        <v>955</v>
      </c>
      <c r="CU58" s="185" t="s">
        <v>955</v>
      </c>
      <c r="CV58" s="185" t="s">
        <v>2925</v>
      </c>
      <c r="CW58" s="185" t="s">
        <v>955</v>
      </c>
      <c r="CX58" s="185" t="s">
        <v>955</v>
      </c>
      <c r="CY58" s="185" t="s">
        <v>2925</v>
      </c>
      <c r="CZ58" s="185" t="s">
        <v>955</v>
      </c>
      <c r="DA58" s="185" t="s">
        <v>955</v>
      </c>
      <c r="DB58" s="185" t="s">
        <v>2925</v>
      </c>
      <c r="DC58" s="185" t="s">
        <v>955</v>
      </c>
      <c r="DD58" s="185" t="s">
        <v>955</v>
      </c>
      <c r="DE58" s="185" t="s">
        <v>2925</v>
      </c>
      <c r="DF58" s="185" t="s">
        <v>955</v>
      </c>
      <c r="DG58" s="185" t="s">
        <v>955</v>
      </c>
      <c r="DH58" s="185" t="s">
        <v>2925</v>
      </c>
      <c r="DI58" s="185" t="s">
        <v>955</v>
      </c>
      <c r="DJ58" s="185" t="s">
        <v>955</v>
      </c>
      <c r="DK58" s="185" t="s">
        <v>2925</v>
      </c>
      <c r="DL58" s="185" t="s">
        <v>955</v>
      </c>
      <c r="DM58" s="185" t="s">
        <v>955</v>
      </c>
      <c r="DN58" s="185" t="s">
        <v>2925</v>
      </c>
      <c r="DO58" s="185" t="s">
        <v>955</v>
      </c>
      <c r="DP58" s="185" t="s">
        <v>955</v>
      </c>
      <c r="DQ58" s="185" t="s">
        <v>2925</v>
      </c>
      <c r="DR58" s="185" t="s">
        <v>955</v>
      </c>
      <c r="DS58" s="185" t="s">
        <v>955</v>
      </c>
      <c r="DT58" s="185" t="s">
        <v>2925</v>
      </c>
      <c r="DU58" s="185" t="s">
        <v>955</v>
      </c>
      <c r="DV58" s="185" t="s">
        <v>955</v>
      </c>
      <c r="DW58" s="185" t="s">
        <v>2925</v>
      </c>
      <c r="DX58" s="185" t="s">
        <v>955</v>
      </c>
      <c r="DY58" s="185" t="s">
        <v>955</v>
      </c>
      <c r="DZ58" s="185" t="s">
        <v>2925</v>
      </c>
      <c r="EA58" s="185" t="s">
        <v>955</v>
      </c>
      <c r="EB58" s="185" t="s">
        <v>955</v>
      </c>
      <c r="EC58" s="185" t="s">
        <v>2925</v>
      </c>
      <c r="ED58" s="185" t="s">
        <v>955</v>
      </c>
      <c r="EE58" s="185" t="s">
        <v>955</v>
      </c>
      <c r="EF58" s="185" t="s">
        <v>2925</v>
      </c>
      <c r="EG58" s="185" t="s">
        <v>955</v>
      </c>
      <c r="EH58" s="185" t="s">
        <v>955</v>
      </c>
      <c r="EI58" s="185" t="s">
        <v>2925</v>
      </c>
      <c r="EJ58" s="185" t="s">
        <v>955</v>
      </c>
      <c r="EK58" s="185" t="s">
        <v>955</v>
      </c>
      <c r="EL58" s="185" t="s">
        <v>2925</v>
      </c>
      <c r="EM58" s="185" t="s">
        <v>955</v>
      </c>
      <c r="EN58" s="185" t="s">
        <v>955</v>
      </c>
      <c r="EO58" s="185" t="s">
        <v>2925</v>
      </c>
      <c r="EP58" s="185" t="s">
        <v>955</v>
      </c>
      <c r="EQ58" s="185" t="s">
        <v>955</v>
      </c>
      <c r="ER58" s="185" t="s">
        <v>2925</v>
      </c>
      <c r="ES58" s="185" t="s">
        <v>955</v>
      </c>
      <c r="ET58" s="185" t="s">
        <v>955</v>
      </c>
    </row>
    <row r="59" spans="1:150" x14ac:dyDescent="0.3">
      <c r="A59" s="1"/>
      <c r="B59" s="184" t="s">
        <v>3272</v>
      </c>
      <c r="C59" s="184" t="s">
        <v>93</v>
      </c>
      <c r="D59" s="184" t="s">
        <v>3266</v>
      </c>
      <c r="E59" s="184" t="s">
        <v>3273</v>
      </c>
      <c r="F59" s="184" t="s">
        <v>3274</v>
      </c>
      <c r="G59" s="185" t="s">
        <v>2925</v>
      </c>
      <c r="H59" s="185" t="s">
        <v>955</v>
      </c>
      <c r="I59" s="185" t="s">
        <v>955</v>
      </c>
      <c r="J59" s="185" t="s">
        <v>2925</v>
      </c>
      <c r="K59" s="185" t="s">
        <v>955</v>
      </c>
      <c r="L59" s="185" t="s">
        <v>955</v>
      </c>
      <c r="M59" s="185" t="s">
        <v>2925</v>
      </c>
      <c r="N59" s="185" t="s">
        <v>955</v>
      </c>
      <c r="O59" s="185" t="s">
        <v>955</v>
      </c>
      <c r="P59" s="185" t="s">
        <v>2925</v>
      </c>
      <c r="Q59" s="185" t="s">
        <v>955</v>
      </c>
      <c r="R59" s="185" t="s">
        <v>955</v>
      </c>
      <c r="S59" s="185" t="s">
        <v>2925</v>
      </c>
      <c r="T59" s="185" t="s">
        <v>955</v>
      </c>
      <c r="U59" s="185" t="s">
        <v>955</v>
      </c>
      <c r="V59" s="185" t="s">
        <v>2925</v>
      </c>
      <c r="W59" s="185" t="s">
        <v>955</v>
      </c>
      <c r="X59" s="185" t="s">
        <v>955</v>
      </c>
      <c r="Y59" s="185" t="s">
        <v>2925</v>
      </c>
      <c r="Z59" s="185" t="s">
        <v>955</v>
      </c>
      <c r="AA59" s="185" t="s">
        <v>955</v>
      </c>
      <c r="AB59" s="185" t="s">
        <v>2925</v>
      </c>
      <c r="AC59" s="185" t="s">
        <v>955</v>
      </c>
      <c r="AD59" s="185" t="s">
        <v>955</v>
      </c>
      <c r="AE59" s="185" t="s">
        <v>2925</v>
      </c>
      <c r="AF59" s="185" t="s">
        <v>955</v>
      </c>
      <c r="AG59" s="185" t="s">
        <v>955</v>
      </c>
      <c r="AH59" s="185" t="s">
        <v>2925</v>
      </c>
      <c r="AI59" s="185" t="s">
        <v>955</v>
      </c>
      <c r="AJ59" s="185" t="s">
        <v>955</v>
      </c>
      <c r="AK59" s="185" t="s">
        <v>2925</v>
      </c>
      <c r="AL59" s="185" t="s">
        <v>955</v>
      </c>
      <c r="AM59" s="185" t="s">
        <v>955</v>
      </c>
      <c r="AN59" s="185" t="s">
        <v>2925</v>
      </c>
      <c r="AO59" s="185" t="s">
        <v>955</v>
      </c>
      <c r="AP59" s="185" t="s">
        <v>955</v>
      </c>
      <c r="AQ59" s="185" t="s">
        <v>2925</v>
      </c>
      <c r="AR59" s="185" t="s">
        <v>955</v>
      </c>
      <c r="AS59" s="185" t="s">
        <v>955</v>
      </c>
      <c r="AT59" s="185" t="s">
        <v>2925</v>
      </c>
      <c r="AU59" s="185" t="s">
        <v>955</v>
      </c>
      <c r="AV59" s="185" t="s">
        <v>955</v>
      </c>
      <c r="AW59" s="185" t="s">
        <v>2925</v>
      </c>
      <c r="AX59" s="185" t="s">
        <v>955</v>
      </c>
      <c r="AY59" s="185" t="s">
        <v>955</v>
      </c>
      <c r="AZ59" s="185" t="s">
        <v>2925</v>
      </c>
      <c r="BA59" s="185" t="s">
        <v>955</v>
      </c>
      <c r="BB59" s="185" t="s">
        <v>955</v>
      </c>
      <c r="BC59" s="185" t="s">
        <v>2925</v>
      </c>
      <c r="BD59" s="185" t="s">
        <v>955</v>
      </c>
      <c r="BE59" s="185" t="s">
        <v>955</v>
      </c>
      <c r="BF59" s="185" t="s">
        <v>2925</v>
      </c>
      <c r="BG59" s="185" t="s">
        <v>955</v>
      </c>
      <c r="BH59" s="185" t="s">
        <v>955</v>
      </c>
      <c r="BI59" s="185" t="s">
        <v>2925</v>
      </c>
      <c r="BJ59" s="185" t="s">
        <v>955</v>
      </c>
      <c r="BK59" s="185" t="s">
        <v>955</v>
      </c>
      <c r="BL59" s="185" t="s">
        <v>2925</v>
      </c>
      <c r="BM59" s="185" t="s">
        <v>955</v>
      </c>
      <c r="BN59" s="185" t="s">
        <v>955</v>
      </c>
      <c r="BO59" s="185" t="s">
        <v>2925</v>
      </c>
      <c r="BP59" s="185" t="s">
        <v>955</v>
      </c>
      <c r="BQ59" s="185" t="s">
        <v>955</v>
      </c>
      <c r="BR59" s="185" t="s">
        <v>2925</v>
      </c>
      <c r="BS59" s="185" t="s">
        <v>955</v>
      </c>
      <c r="BT59" s="185" t="s">
        <v>955</v>
      </c>
      <c r="BU59" s="185" t="s">
        <v>2925</v>
      </c>
      <c r="BV59" s="185" t="s">
        <v>955</v>
      </c>
      <c r="BW59" s="185" t="s">
        <v>955</v>
      </c>
      <c r="BX59" s="185" t="s">
        <v>2925</v>
      </c>
      <c r="BY59" s="185" t="s">
        <v>955</v>
      </c>
      <c r="BZ59" s="185" t="s">
        <v>955</v>
      </c>
      <c r="CA59" s="185" t="s">
        <v>2925</v>
      </c>
      <c r="CB59" s="185" t="s">
        <v>955</v>
      </c>
      <c r="CC59" s="185" t="s">
        <v>955</v>
      </c>
      <c r="CD59" s="185" t="s">
        <v>2925</v>
      </c>
      <c r="CE59" s="185" t="s">
        <v>955</v>
      </c>
      <c r="CF59" s="185" t="s">
        <v>955</v>
      </c>
      <c r="CG59" s="185" t="s">
        <v>2925</v>
      </c>
      <c r="CH59" s="185" t="s">
        <v>955</v>
      </c>
      <c r="CI59" s="185" t="s">
        <v>955</v>
      </c>
      <c r="CJ59" s="185" t="s">
        <v>2925</v>
      </c>
      <c r="CK59" s="185" t="s">
        <v>955</v>
      </c>
      <c r="CL59" s="185" t="s">
        <v>955</v>
      </c>
      <c r="CM59" s="185" t="s">
        <v>2925</v>
      </c>
      <c r="CN59" s="185" t="s">
        <v>955</v>
      </c>
      <c r="CO59" s="185" t="s">
        <v>955</v>
      </c>
      <c r="CP59" s="185" t="s">
        <v>2925</v>
      </c>
      <c r="CQ59" s="185" t="s">
        <v>955</v>
      </c>
      <c r="CR59" s="185" t="s">
        <v>955</v>
      </c>
      <c r="CS59" s="185" t="s">
        <v>2925</v>
      </c>
      <c r="CT59" s="185" t="s">
        <v>955</v>
      </c>
      <c r="CU59" s="185" t="s">
        <v>955</v>
      </c>
      <c r="CV59" s="185" t="s">
        <v>2925</v>
      </c>
      <c r="CW59" s="185" t="s">
        <v>955</v>
      </c>
      <c r="CX59" s="185" t="s">
        <v>955</v>
      </c>
      <c r="CY59" s="185" t="s">
        <v>2925</v>
      </c>
      <c r="CZ59" s="185" t="s">
        <v>955</v>
      </c>
      <c r="DA59" s="185" t="s">
        <v>955</v>
      </c>
      <c r="DB59" s="185" t="s">
        <v>2925</v>
      </c>
      <c r="DC59" s="185" t="s">
        <v>955</v>
      </c>
      <c r="DD59" s="185" t="s">
        <v>955</v>
      </c>
      <c r="DE59" s="185" t="s">
        <v>2925</v>
      </c>
      <c r="DF59" s="185" t="s">
        <v>955</v>
      </c>
      <c r="DG59" s="185" t="s">
        <v>955</v>
      </c>
      <c r="DH59" s="185" t="s">
        <v>2925</v>
      </c>
      <c r="DI59" s="185" t="s">
        <v>955</v>
      </c>
      <c r="DJ59" s="185" t="s">
        <v>955</v>
      </c>
      <c r="DK59" s="185" t="s">
        <v>2925</v>
      </c>
      <c r="DL59" s="185" t="s">
        <v>955</v>
      </c>
      <c r="DM59" s="185" t="s">
        <v>955</v>
      </c>
      <c r="DN59" s="185" t="s">
        <v>2925</v>
      </c>
      <c r="DO59" s="185" t="s">
        <v>955</v>
      </c>
      <c r="DP59" s="185" t="s">
        <v>955</v>
      </c>
      <c r="DQ59" s="185" t="s">
        <v>2925</v>
      </c>
      <c r="DR59" s="185" t="s">
        <v>955</v>
      </c>
      <c r="DS59" s="185" t="s">
        <v>955</v>
      </c>
      <c r="DT59" s="185" t="s">
        <v>2925</v>
      </c>
      <c r="DU59" s="185" t="s">
        <v>955</v>
      </c>
      <c r="DV59" s="185" t="s">
        <v>955</v>
      </c>
      <c r="DW59" s="185" t="s">
        <v>2925</v>
      </c>
      <c r="DX59" s="185" t="s">
        <v>955</v>
      </c>
      <c r="DY59" s="185" t="s">
        <v>955</v>
      </c>
      <c r="DZ59" s="185" t="s">
        <v>2925</v>
      </c>
      <c r="EA59" s="185" t="s">
        <v>955</v>
      </c>
      <c r="EB59" s="185" t="s">
        <v>955</v>
      </c>
      <c r="EC59" s="185" t="s">
        <v>2925</v>
      </c>
      <c r="ED59" s="185" t="s">
        <v>955</v>
      </c>
      <c r="EE59" s="185" t="s">
        <v>955</v>
      </c>
      <c r="EF59" s="185" t="s">
        <v>2925</v>
      </c>
      <c r="EG59" s="185" t="s">
        <v>955</v>
      </c>
      <c r="EH59" s="185" t="s">
        <v>955</v>
      </c>
      <c r="EI59" s="185" t="s">
        <v>2925</v>
      </c>
      <c r="EJ59" s="185" t="s">
        <v>955</v>
      </c>
      <c r="EK59" s="185" t="s">
        <v>955</v>
      </c>
      <c r="EL59" s="185" t="s">
        <v>2925</v>
      </c>
      <c r="EM59" s="185" t="s">
        <v>955</v>
      </c>
      <c r="EN59" s="185" t="s">
        <v>955</v>
      </c>
      <c r="EO59" s="185" t="s">
        <v>2925</v>
      </c>
      <c r="EP59" s="185" t="s">
        <v>955</v>
      </c>
      <c r="EQ59" s="185" t="s">
        <v>955</v>
      </c>
      <c r="ER59" s="185" t="s">
        <v>2925</v>
      </c>
      <c r="ES59" s="185" t="s">
        <v>955</v>
      </c>
      <c r="ET59" s="185" t="s">
        <v>955</v>
      </c>
    </row>
    <row r="60" spans="1:150" x14ac:dyDescent="0.3">
      <c r="A60" s="1"/>
      <c r="B60" s="184" t="s">
        <v>3275</v>
      </c>
      <c r="C60" s="184" t="s">
        <v>93</v>
      </c>
      <c r="D60" s="184" t="s">
        <v>3266</v>
      </c>
      <c r="E60" s="184" t="s">
        <v>3276</v>
      </c>
      <c r="F60" s="184" t="s">
        <v>3277</v>
      </c>
      <c r="G60" s="185" t="s">
        <v>2925</v>
      </c>
      <c r="H60" s="185" t="s">
        <v>955</v>
      </c>
      <c r="I60" s="185" t="s">
        <v>955</v>
      </c>
      <c r="J60" s="185" t="s">
        <v>2925</v>
      </c>
      <c r="K60" s="185" t="s">
        <v>955</v>
      </c>
      <c r="L60" s="185" t="s">
        <v>955</v>
      </c>
      <c r="M60" s="185" t="s">
        <v>2925</v>
      </c>
      <c r="N60" s="185" t="s">
        <v>955</v>
      </c>
      <c r="O60" s="185" t="s">
        <v>955</v>
      </c>
      <c r="P60" s="185" t="s">
        <v>2925</v>
      </c>
      <c r="Q60" s="185" t="s">
        <v>955</v>
      </c>
      <c r="R60" s="185" t="s">
        <v>955</v>
      </c>
      <c r="S60" s="185" t="s">
        <v>2925</v>
      </c>
      <c r="T60" s="185" t="s">
        <v>955</v>
      </c>
      <c r="U60" s="185" t="s">
        <v>955</v>
      </c>
      <c r="V60" s="185" t="s">
        <v>2925</v>
      </c>
      <c r="W60" s="185" t="s">
        <v>955</v>
      </c>
      <c r="X60" s="185" t="s">
        <v>955</v>
      </c>
      <c r="Y60" s="185" t="s">
        <v>2925</v>
      </c>
      <c r="Z60" s="185" t="s">
        <v>955</v>
      </c>
      <c r="AA60" s="185" t="s">
        <v>955</v>
      </c>
      <c r="AB60" s="185" t="s">
        <v>2925</v>
      </c>
      <c r="AC60" s="185" t="s">
        <v>955</v>
      </c>
      <c r="AD60" s="185" t="s">
        <v>955</v>
      </c>
      <c r="AE60" s="185" t="s">
        <v>2925</v>
      </c>
      <c r="AF60" s="185" t="s">
        <v>955</v>
      </c>
      <c r="AG60" s="185" t="s">
        <v>955</v>
      </c>
      <c r="AH60" s="185" t="s">
        <v>2925</v>
      </c>
      <c r="AI60" s="185" t="s">
        <v>955</v>
      </c>
      <c r="AJ60" s="185" t="s">
        <v>955</v>
      </c>
      <c r="AK60" s="185" t="s">
        <v>2925</v>
      </c>
      <c r="AL60" s="185" t="s">
        <v>955</v>
      </c>
      <c r="AM60" s="185" t="s">
        <v>955</v>
      </c>
      <c r="AN60" s="185" t="s">
        <v>2925</v>
      </c>
      <c r="AO60" s="185" t="s">
        <v>955</v>
      </c>
      <c r="AP60" s="185" t="s">
        <v>955</v>
      </c>
      <c r="AQ60" s="185" t="s">
        <v>2925</v>
      </c>
      <c r="AR60" s="185" t="s">
        <v>955</v>
      </c>
      <c r="AS60" s="185" t="s">
        <v>955</v>
      </c>
      <c r="AT60" s="185" t="s">
        <v>2925</v>
      </c>
      <c r="AU60" s="185" t="s">
        <v>955</v>
      </c>
      <c r="AV60" s="185" t="s">
        <v>955</v>
      </c>
      <c r="AW60" s="185" t="s">
        <v>2925</v>
      </c>
      <c r="AX60" s="185" t="s">
        <v>955</v>
      </c>
      <c r="AY60" s="185" t="s">
        <v>955</v>
      </c>
      <c r="AZ60" s="185" t="s">
        <v>2925</v>
      </c>
      <c r="BA60" s="185" t="s">
        <v>955</v>
      </c>
      <c r="BB60" s="185" t="s">
        <v>955</v>
      </c>
      <c r="BC60" s="185" t="s">
        <v>2925</v>
      </c>
      <c r="BD60" s="185" t="s">
        <v>955</v>
      </c>
      <c r="BE60" s="185" t="s">
        <v>955</v>
      </c>
      <c r="BF60" s="185" t="s">
        <v>2925</v>
      </c>
      <c r="BG60" s="185" t="s">
        <v>955</v>
      </c>
      <c r="BH60" s="185" t="s">
        <v>955</v>
      </c>
      <c r="BI60" s="185" t="s">
        <v>2925</v>
      </c>
      <c r="BJ60" s="185" t="s">
        <v>955</v>
      </c>
      <c r="BK60" s="185" t="s">
        <v>955</v>
      </c>
      <c r="BL60" s="185" t="s">
        <v>2925</v>
      </c>
      <c r="BM60" s="185" t="s">
        <v>955</v>
      </c>
      <c r="BN60" s="185" t="s">
        <v>955</v>
      </c>
      <c r="BO60" s="185" t="s">
        <v>2925</v>
      </c>
      <c r="BP60" s="185" t="s">
        <v>955</v>
      </c>
      <c r="BQ60" s="185" t="s">
        <v>955</v>
      </c>
      <c r="BR60" s="185" t="s">
        <v>2925</v>
      </c>
      <c r="BS60" s="185" t="s">
        <v>955</v>
      </c>
      <c r="BT60" s="185" t="s">
        <v>955</v>
      </c>
      <c r="BU60" s="185" t="s">
        <v>2925</v>
      </c>
      <c r="BV60" s="185" t="s">
        <v>955</v>
      </c>
      <c r="BW60" s="185" t="s">
        <v>955</v>
      </c>
      <c r="BX60" s="185" t="s">
        <v>2925</v>
      </c>
      <c r="BY60" s="185" t="s">
        <v>955</v>
      </c>
      <c r="BZ60" s="185" t="s">
        <v>955</v>
      </c>
      <c r="CA60" s="185" t="s">
        <v>2925</v>
      </c>
      <c r="CB60" s="185" t="s">
        <v>955</v>
      </c>
      <c r="CC60" s="185" t="s">
        <v>955</v>
      </c>
      <c r="CD60" s="185" t="s">
        <v>2925</v>
      </c>
      <c r="CE60" s="185" t="s">
        <v>955</v>
      </c>
      <c r="CF60" s="185" t="s">
        <v>955</v>
      </c>
      <c r="CG60" s="185" t="s">
        <v>2925</v>
      </c>
      <c r="CH60" s="185" t="s">
        <v>955</v>
      </c>
      <c r="CI60" s="185" t="s">
        <v>955</v>
      </c>
      <c r="CJ60" s="185" t="s">
        <v>2925</v>
      </c>
      <c r="CK60" s="185" t="s">
        <v>955</v>
      </c>
      <c r="CL60" s="185" t="s">
        <v>955</v>
      </c>
      <c r="CM60" s="185" t="s">
        <v>2925</v>
      </c>
      <c r="CN60" s="185" t="s">
        <v>955</v>
      </c>
      <c r="CO60" s="185" t="s">
        <v>955</v>
      </c>
      <c r="CP60" s="185" t="s">
        <v>2925</v>
      </c>
      <c r="CQ60" s="185" t="s">
        <v>955</v>
      </c>
      <c r="CR60" s="185" t="s">
        <v>955</v>
      </c>
      <c r="CS60" s="185" t="s">
        <v>2925</v>
      </c>
      <c r="CT60" s="185" t="s">
        <v>955</v>
      </c>
      <c r="CU60" s="185" t="s">
        <v>955</v>
      </c>
      <c r="CV60" s="185" t="s">
        <v>2925</v>
      </c>
      <c r="CW60" s="185" t="s">
        <v>955</v>
      </c>
      <c r="CX60" s="185" t="s">
        <v>955</v>
      </c>
      <c r="CY60" s="185" t="s">
        <v>2925</v>
      </c>
      <c r="CZ60" s="185" t="s">
        <v>955</v>
      </c>
      <c r="DA60" s="185" t="s">
        <v>955</v>
      </c>
      <c r="DB60" s="185" t="s">
        <v>2925</v>
      </c>
      <c r="DC60" s="185" t="s">
        <v>955</v>
      </c>
      <c r="DD60" s="185" t="s">
        <v>955</v>
      </c>
      <c r="DE60" s="185" t="s">
        <v>2925</v>
      </c>
      <c r="DF60" s="185" t="s">
        <v>955</v>
      </c>
      <c r="DG60" s="185" t="s">
        <v>955</v>
      </c>
      <c r="DH60" s="185" t="s">
        <v>2925</v>
      </c>
      <c r="DI60" s="185" t="s">
        <v>955</v>
      </c>
      <c r="DJ60" s="185" t="s">
        <v>955</v>
      </c>
      <c r="DK60" s="185" t="s">
        <v>2925</v>
      </c>
      <c r="DL60" s="185" t="s">
        <v>955</v>
      </c>
      <c r="DM60" s="185" t="s">
        <v>955</v>
      </c>
      <c r="DN60" s="185" t="s">
        <v>2925</v>
      </c>
      <c r="DO60" s="185" t="s">
        <v>955</v>
      </c>
      <c r="DP60" s="185" t="s">
        <v>955</v>
      </c>
      <c r="DQ60" s="185" t="s">
        <v>2925</v>
      </c>
      <c r="DR60" s="185" t="s">
        <v>955</v>
      </c>
      <c r="DS60" s="185" t="s">
        <v>955</v>
      </c>
      <c r="DT60" s="185" t="s">
        <v>2925</v>
      </c>
      <c r="DU60" s="185" t="s">
        <v>955</v>
      </c>
      <c r="DV60" s="185" t="s">
        <v>955</v>
      </c>
      <c r="DW60" s="185" t="s">
        <v>2925</v>
      </c>
      <c r="DX60" s="185" t="s">
        <v>955</v>
      </c>
      <c r="DY60" s="185" t="s">
        <v>955</v>
      </c>
      <c r="DZ60" s="185" t="s">
        <v>2925</v>
      </c>
      <c r="EA60" s="185" t="s">
        <v>955</v>
      </c>
      <c r="EB60" s="185" t="s">
        <v>955</v>
      </c>
      <c r="EC60" s="185" t="s">
        <v>2925</v>
      </c>
      <c r="ED60" s="185" t="s">
        <v>955</v>
      </c>
      <c r="EE60" s="185" t="s">
        <v>955</v>
      </c>
      <c r="EF60" s="185" t="s">
        <v>2925</v>
      </c>
      <c r="EG60" s="185" t="s">
        <v>955</v>
      </c>
      <c r="EH60" s="185" t="s">
        <v>955</v>
      </c>
      <c r="EI60" s="185" t="s">
        <v>2925</v>
      </c>
      <c r="EJ60" s="185" t="s">
        <v>955</v>
      </c>
      <c r="EK60" s="185" t="s">
        <v>955</v>
      </c>
      <c r="EL60" s="185" t="s">
        <v>2925</v>
      </c>
      <c r="EM60" s="185" t="s">
        <v>955</v>
      </c>
      <c r="EN60" s="185" t="s">
        <v>955</v>
      </c>
      <c r="EO60" s="185" t="s">
        <v>2925</v>
      </c>
      <c r="EP60" s="185" t="s">
        <v>955</v>
      </c>
      <c r="EQ60" s="185" t="s">
        <v>955</v>
      </c>
      <c r="ER60" s="185" t="s">
        <v>2925</v>
      </c>
      <c r="ES60" s="185" t="s">
        <v>955</v>
      </c>
      <c r="ET60" s="185" t="s">
        <v>955</v>
      </c>
    </row>
    <row r="61" spans="1:150" x14ac:dyDescent="0.3">
      <c r="A61" s="1"/>
      <c r="B61" s="184" t="s">
        <v>3278</v>
      </c>
      <c r="C61" s="184" t="s">
        <v>93</v>
      </c>
      <c r="D61" s="184" t="s">
        <v>3266</v>
      </c>
      <c r="E61" s="184" t="s">
        <v>3279</v>
      </c>
      <c r="F61" s="184" t="s">
        <v>3280</v>
      </c>
      <c r="G61" s="185" t="s">
        <v>2925</v>
      </c>
      <c r="H61" s="185" t="s">
        <v>2811</v>
      </c>
      <c r="I61" s="185" t="s">
        <v>2811</v>
      </c>
      <c r="J61" s="185" t="s">
        <v>2925</v>
      </c>
      <c r="K61" s="185" t="s">
        <v>2811</v>
      </c>
      <c r="L61" s="185" t="s">
        <v>2811</v>
      </c>
      <c r="M61" s="185" t="s">
        <v>2925</v>
      </c>
      <c r="N61" s="185" t="s">
        <v>2811</v>
      </c>
      <c r="O61" s="185" t="s">
        <v>2811</v>
      </c>
      <c r="P61" s="185" t="s">
        <v>2925</v>
      </c>
      <c r="Q61" s="185" t="s">
        <v>2811</v>
      </c>
      <c r="R61" s="185" t="s">
        <v>2811</v>
      </c>
      <c r="S61" s="185" t="s">
        <v>2925</v>
      </c>
      <c r="T61" s="185" t="s">
        <v>2811</v>
      </c>
      <c r="U61" s="185" t="s">
        <v>2811</v>
      </c>
      <c r="V61" s="185" t="s">
        <v>2925</v>
      </c>
      <c r="W61" s="185" t="s">
        <v>2811</v>
      </c>
      <c r="X61" s="185" t="s">
        <v>2811</v>
      </c>
      <c r="Y61" s="185" t="s">
        <v>2925</v>
      </c>
      <c r="Z61" s="185" t="s">
        <v>2811</v>
      </c>
      <c r="AA61" s="185" t="s">
        <v>2811</v>
      </c>
      <c r="AB61" s="185" t="s">
        <v>2925</v>
      </c>
      <c r="AC61" s="185" t="s">
        <v>2811</v>
      </c>
      <c r="AD61" s="185" t="s">
        <v>2811</v>
      </c>
      <c r="AE61" s="185" t="s">
        <v>2925</v>
      </c>
      <c r="AF61" s="185" t="s">
        <v>2811</v>
      </c>
      <c r="AG61" s="185" t="s">
        <v>2811</v>
      </c>
      <c r="AH61" s="185" t="s">
        <v>2925</v>
      </c>
      <c r="AI61" s="185" t="s">
        <v>2811</v>
      </c>
      <c r="AJ61" s="185" t="s">
        <v>2811</v>
      </c>
      <c r="AK61" s="185" t="s">
        <v>2925</v>
      </c>
      <c r="AL61" s="185" t="s">
        <v>2811</v>
      </c>
      <c r="AM61" s="185" t="s">
        <v>2811</v>
      </c>
      <c r="AN61" s="185" t="s">
        <v>2925</v>
      </c>
      <c r="AO61" s="185" t="s">
        <v>2811</v>
      </c>
      <c r="AP61" s="185" t="s">
        <v>2811</v>
      </c>
      <c r="AQ61" s="185" t="s">
        <v>2925</v>
      </c>
      <c r="AR61" s="185" t="s">
        <v>2811</v>
      </c>
      <c r="AS61" s="185" t="s">
        <v>2811</v>
      </c>
      <c r="AT61" s="185" t="s">
        <v>2925</v>
      </c>
      <c r="AU61" s="185" t="s">
        <v>2811</v>
      </c>
      <c r="AV61" s="185" t="s">
        <v>2811</v>
      </c>
      <c r="AW61" s="185" t="s">
        <v>2925</v>
      </c>
      <c r="AX61" s="185" t="s">
        <v>2811</v>
      </c>
      <c r="AY61" s="185" t="s">
        <v>2811</v>
      </c>
      <c r="AZ61" s="185" t="s">
        <v>2925</v>
      </c>
      <c r="BA61" s="185" t="s">
        <v>2811</v>
      </c>
      <c r="BB61" s="185" t="s">
        <v>2811</v>
      </c>
      <c r="BC61" s="185" t="s">
        <v>2925</v>
      </c>
      <c r="BD61" s="185" t="s">
        <v>2811</v>
      </c>
      <c r="BE61" s="185" t="s">
        <v>2811</v>
      </c>
      <c r="BF61" s="185" t="s">
        <v>2925</v>
      </c>
      <c r="BG61" s="185" t="s">
        <v>2811</v>
      </c>
      <c r="BH61" s="185" t="s">
        <v>2811</v>
      </c>
      <c r="BI61" s="185" t="s">
        <v>2925</v>
      </c>
      <c r="BJ61" s="185" t="s">
        <v>2811</v>
      </c>
      <c r="BK61" s="185" t="s">
        <v>2811</v>
      </c>
      <c r="BL61" s="185" t="s">
        <v>2925</v>
      </c>
      <c r="BM61" s="185" t="s">
        <v>2811</v>
      </c>
      <c r="BN61" s="185" t="s">
        <v>2811</v>
      </c>
      <c r="BO61" s="185" t="s">
        <v>2925</v>
      </c>
      <c r="BP61" s="185" t="s">
        <v>2811</v>
      </c>
      <c r="BQ61" s="185" t="s">
        <v>2811</v>
      </c>
      <c r="BR61" s="185" t="s">
        <v>2925</v>
      </c>
      <c r="BS61" s="185" t="s">
        <v>2811</v>
      </c>
      <c r="BT61" s="185" t="s">
        <v>2811</v>
      </c>
      <c r="BU61" s="185" t="s">
        <v>2925</v>
      </c>
      <c r="BV61" s="185" t="s">
        <v>2811</v>
      </c>
      <c r="BW61" s="185" t="s">
        <v>2811</v>
      </c>
      <c r="BX61" s="185" t="s">
        <v>2925</v>
      </c>
      <c r="BY61" s="185" t="s">
        <v>2811</v>
      </c>
      <c r="BZ61" s="185" t="s">
        <v>2811</v>
      </c>
      <c r="CA61" s="185" t="s">
        <v>2925</v>
      </c>
      <c r="CB61" s="185" t="s">
        <v>2811</v>
      </c>
      <c r="CC61" s="185" t="s">
        <v>2811</v>
      </c>
      <c r="CD61" s="185" t="s">
        <v>2925</v>
      </c>
      <c r="CE61" s="185" t="s">
        <v>2811</v>
      </c>
      <c r="CF61" s="185" t="s">
        <v>2811</v>
      </c>
      <c r="CG61" s="185" t="s">
        <v>2925</v>
      </c>
      <c r="CH61" s="185" t="s">
        <v>2811</v>
      </c>
      <c r="CI61" s="185" t="s">
        <v>2811</v>
      </c>
      <c r="CJ61" s="185" t="s">
        <v>2925</v>
      </c>
      <c r="CK61" s="185" t="s">
        <v>2811</v>
      </c>
      <c r="CL61" s="185" t="s">
        <v>2811</v>
      </c>
      <c r="CM61" s="185" t="s">
        <v>2925</v>
      </c>
      <c r="CN61" s="185" t="s">
        <v>2811</v>
      </c>
      <c r="CO61" s="185" t="s">
        <v>2811</v>
      </c>
      <c r="CP61" s="185" t="s">
        <v>2925</v>
      </c>
      <c r="CQ61" s="185" t="s">
        <v>2811</v>
      </c>
      <c r="CR61" s="185" t="s">
        <v>2811</v>
      </c>
      <c r="CS61" s="185" t="s">
        <v>2925</v>
      </c>
      <c r="CT61" s="185" t="s">
        <v>2811</v>
      </c>
      <c r="CU61" s="185" t="s">
        <v>2811</v>
      </c>
      <c r="CV61" s="185" t="s">
        <v>2925</v>
      </c>
      <c r="CW61" s="185" t="s">
        <v>2811</v>
      </c>
      <c r="CX61" s="185" t="s">
        <v>2811</v>
      </c>
      <c r="CY61" s="185" t="s">
        <v>2925</v>
      </c>
      <c r="CZ61" s="185" t="s">
        <v>2811</v>
      </c>
      <c r="DA61" s="185" t="s">
        <v>2811</v>
      </c>
      <c r="DB61" s="185" t="s">
        <v>2925</v>
      </c>
      <c r="DC61" s="185" t="s">
        <v>2811</v>
      </c>
      <c r="DD61" s="185" t="s">
        <v>2811</v>
      </c>
      <c r="DE61" s="185" t="s">
        <v>2925</v>
      </c>
      <c r="DF61" s="185" t="s">
        <v>2811</v>
      </c>
      <c r="DG61" s="185" t="s">
        <v>2811</v>
      </c>
      <c r="DH61" s="185" t="s">
        <v>2925</v>
      </c>
      <c r="DI61" s="185" t="s">
        <v>2811</v>
      </c>
      <c r="DJ61" s="185" t="s">
        <v>2811</v>
      </c>
      <c r="DK61" s="185" t="s">
        <v>2925</v>
      </c>
      <c r="DL61" s="185" t="s">
        <v>2811</v>
      </c>
      <c r="DM61" s="185" t="s">
        <v>2811</v>
      </c>
      <c r="DN61" s="185" t="s">
        <v>2925</v>
      </c>
      <c r="DO61" s="185" t="s">
        <v>2811</v>
      </c>
      <c r="DP61" s="185" t="s">
        <v>2811</v>
      </c>
      <c r="DQ61" s="185" t="s">
        <v>2925</v>
      </c>
      <c r="DR61" s="185" t="s">
        <v>2811</v>
      </c>
      <c r="DS61" s="185" t="s">
        <v>2811</v>
      </c>
      <c r="DT61" s="185" t="s">
        <v>2925</v>
      </c>
      <c r="DU61" s="185" t="s">
        <v>2811</v>
      </c>
      <c r="DV61" s="185" t="s">
        <v>2811</v>
      </c>
      <c r="DW61" s="185" t="s">
        <v>2925</v>
      </c>
      <c r="DX61" s="185" t="s">
        <v>2811</v>
      </c>
      <c r="DY61" s="185" t="s">
        <v>2811</v>
      </c>
      <c r="DZ61" s="185" t="s">
        <v>2925</v>
      </c>
      <c r="EA61" s="185" t="s">
        <v>2811</v>
      </c>
      <c r="EB61" s="185" t="s">
        <v>2811</v>
      </c>
      <c r="EC61" s="185" t="s">
        <v>2925</v>
      </c>
      <c r="ED61" s="185" t="s">
        <v>2811</v>
      </c>
      <c r="EE61" s="185" t="s">
        <v>2811</v>
      </c>
      <c r="EF61" s="185" t="s">
        <v>2925</v>
      </c>
      <c r="EG61" s="185" t="s">
        <v>2811</v>
      </c>
      <c r="EH61" s="185" t="s">
        <v>2811</v>
      </c>
      <c r="EI61" s="185" t="s">
        <v>2925</v>
      </c>
      <c r="EJ61" s="185" t="s">
        <v>2811</v>
      </c>
      <c r="EK61" s="185" t="s">
        <v>2811</v>
      </c>
      <c r="EL61" s="185" t="s">
        <v>2925</v>
      </c>
      <c r="EM61" s="185" t="s">
        <v>2811</v>
      </c>
      <c r="EN61" s="185" t="s">
        <v>2811</v>
      </c>
      <c r="EO61" s="185" t="s">
        <v>2925</v>
      </c>
      <c r="EP61" s="185" t="s">
        <v>2811</v>
      </c>
      <c r="EQ61" s="185" t="s">
        <v>2811</v>
      </c>
      <c r="ER61" s="185" t="s">
        <v>2925</v>
      </c>
      <c r="ES61" s="185" t="s">
        <v>2811</v>
      </c>
      <c r="ET61" s="185" t="s">
        <v>2811</v>
      </c>
    </row>
    <row r="62" spans="1:150" x14ac:dyDescent="0.3">
      <c r="A62" s="1"/>
      <c r="B62" s="183" t="s">
        <v>3281</v>
      </c>
      <c r="C62" s="183" t="s">
        <v>105</v>
      </c>
      <c r="D62" s="183" t="s">
        <v>106</v>
      </c>
      <c r="E62" s="183" t="s">
        <v>3282</v>
      </c>
      <c r="F62" s="183" t="s">
        <v>3283</v>
      </c>
      <c r="G62" s="183" t="s">
        <v>2925</v>
      </c>
      <c r="H62" s="183" t="s">
        <v>2811</v>
      </c>
      <c r="I62" s="183" t="s">
        <v>2811</v>
      </c>
      <c r="J62" s="183" t="s">
        <v>2925</v>
      </c>
      <c r="K62" s="183" t="s">
        <v>2811</v>
      </c>
      <c r="L62" s="183" t="s">
        <v>2811</v>
      </c>
      <c r="M62" s="183" t="s">
        <v>2925</v>
      </c>
      <c r="N62" s="183" t="s">
        <v>2811</v>
      </c>
      <c r="O62" s="183" t="s">
        <v>2811</v>
      </c>
      <c r="P62" s="183" t="s">
        <v>2925</v>
      </c>
      <c r="Q62" s="183" t="s">
        <v>2811</v>
      </c>
      <c r="R62" s="183" t="s">
        <v>2811</v>
      </c>
      <c r="S62" s="183" t="s">
        <v>2925</v>
      </c>
      <c r="T62" s="183" t="s">
        <v>2811</v>
      </c>
      <c r="U62" s="183" t="s">
        <v>2811</v>
      </c>
      <c r="V62" s="183" t="s">
        <v>2925</v>
      </c>
      <c r="W62" s="183" t="s">
        <v>2811</v>
      </c>
      <c r="X62" s="183" t="s">
        <v>2811</v>
      </c>
      <c r="Y62" s="183" t="s">
        <v>2925</v>
      </c>
      <c r="Z62" s="183" t="s">
        <v>2811</v>
      </c>
      <c r="AA62" s="183" t="s">
        <v>2811</v>
      </c>
      <c r="AB62" s="183" t="s">
        <v>2925</v>
      </c>
      <c r="AC62" s="183" t="s">
        <v>2811</v>
      </c>
      <c r="AD62" s="183" t="s">
        <v>2811</v>
      </c>
      <c r="AE62" s="183" t="s">
        <v>2925</v>
      </c>
      <c r="AF62" s="183" t="s">
        <v>2811</v>
      </c>
      <c r="AG62" s="183" t="s">
        <v>2811</v>
      </c>
      <c r="AH62" s="183" t="s">
        <v>2925</v>
      </c>
      <c r="AI62" s="183" t="s">
        <v>2811</v>
      </c>
      <c r="AJ62" s="183" t="s">
        <v>2811</v>
      </c>
      <c r="AK62" s="183" t="s">
        <v>2925</v>
      </c>
      <c r="AL62" s="183" t="s">
        <v>2811</v>
      </c>
      <c r="AM62" s="183" t="s">
        <v>2811</v>
      </c>
      <c r="AN62" s="183" t="s">
        <v>2925</v>
      </c>
      <c r="AO62" s="183" t="s">
        <v>2811</v>
      </c>
      <c r="AP62" s="183" t="s">
        <v>2811</v>
      </c>
      <c r="AQ62" s="183" t="s">
        <v>2925</v>
      </c>
      <c r="AR62" s="183" t="s">
        <v>2811</v>
      </c>
      <c r="AS62" s="183" t="s">
        <v>2811</v>
      </c>
      <c r="AT62" s="183" t="s">
        <v>2925</v>
      </c>
      <c r="AU62" s="183" t="s">
        <v>2811</v>
      </c>
      <c r="AV62" s="183" t="s">
        <v>2811</v>
      </c>
      <c r="AW62" s="183" t="s">
        <v>2925</v>
      </c>
      <c r="AX62" s="183" t="s">
        <v>2811</v>
      </c>
      <c r="AY62" s="183" t="s">
        <v>2811</v>
      </c>
      <c r="AZ62" s="183" t="s">
        <v>2925</v>
      </c>
      <c r="BA62" s="183" t="s">
        <v>2811</v>
      </c>
      <c r="BB62" s="183" t="s">
        <v>2811</v>
      </c>
      <c r="BC62" s="183" t="s">
        <v>2925</v>
      </c>
      <c r="BD62" s="183" t="s">
        <v>2811</v>
      </c>
      <c r="BE62" s="183" t="s">
        <v>2811</v>
      </c>
      <c r="BF62" s="183" t="s">
        <v>2925</v>
      </c>
      <c r="BG62" s="183" t="s">
        <v>2811</v>
      </c>
      <c r="BH62" s="183" t="s">
        <v>2811</v>
      </c>
      <c r="BI62" s="183" t="s">
        <v>2925</v>
      </c>
      <c r="BJ62" s="183" t="s">
        <v>2811</v>
      </c>
      <c r="BK62" s="183" t="s">
        <v>2811</v>
      </c>
      <c r="BL62" s="183" t="s">
        <v>2925</v>
      </c>
      <c r="BM62" s="183" t="s">
        <v>2811</v>
      </c>
      <c r="BN62" s="183" t="s">
        <v>2811</v>
      </c>
      <c r="BO62" s="183" t="s">
        <v>2925</v>
      </c>
      <c r="BP62" s="183" t="s">
        <v>2811</v>
      </c>
      <c r="BQ62" s="183" t="s">
        <v>2811</v>
      </c>
      <c r="BR62" s="183" t="s">
        <v>2925</v>
      </c>
      <c r="BS62" s="183" t="s">
        <v>2811</v>
      </c>
      <c r="BT62" s="183" t="s">
        <v>2811</v>
      </c>
      <c r="BU62" s="183" t="s">
        <v>2925</v>
      </c>
      <c r="BV62" s="183" t="s">
        <v>2811</v>
      </c>
      <c r="BW62" s="183" t="s">
        <v>2811</v>
      </c>
      <c r="BX62" s="183" t="s">
        <v>2925</v>
      </c>
      <c r="BY62" s="183" t="s">
        <v>2811</v>
      </c>
      <c r="BZ62" s="183" t="s">
        <v>2811</v>
      </c>
      <c r="CA62" s="183" t="s">
        <v>2925</v>
      </c>
      <c r="CB62" s="183" t="s">
        <v>2811</v>
      </c>
      <c r="CC62" s="183" t="s">
        <v>2811</v>
      </c>
      <c r="CD62" s="183" t="s">
        <v>2925</v>
      </c>
      <c r="CE62" s="183" t="s">
        <v>2811</v>
      </c>
      <c r="CF62" s="183" t="s">
        <v>2811</v>
      </c>
      <c r="CG62" s="183" t="s">
        <v>2925</v>
      </c>
      <c r="CH62" s="183" t="s">
        <v>2811</v>
      </c>
      <c r="CI62" s="183" t="s">
        <v>2811</v>
      </c>
      <c r="CJ62" s="183" t="s">
        <v>2925</v>
      </c>
      <c r="CK62" s="183" t="s">
        <v>2811</v>
      </c>
      <c r="CL62" s="183" t="s">
        <v>2811</v>
      </c>
      <c r="CM62" s="183" t="s">
        <v>2925</v>
      </c>
      <c r="CN62" s="183" t="s">
        <v>2811</v>
      </c>
      <c r="CO62" s="183" t="s">
        <v>2811</v>
      </c>
      <c r="CP62" s="183" t="s">
        <v>2925</v>
      </c>
      <c r="CQ62" s="183" t="s">
        <v>2811</v>
      </c>
      <c r="CR62" s="183" t="s">
        <v>2811</v>
      </c>
      <c r="CS62" s="183" t="s">
        <v>2925</v>
      </c>
      <c r="CT62" s="183" t="s">
        <v>2811</v>
      </c>
      <c r="CU62" s="183" t="s">
        <v>2811</v>
      </c>
      <c r="CV62" s="183" t="s">
        <v>2925</v>
      </c>
      <c r="CW62" s="183" t="s">
        <v>2811</v>
      </c>
      <c r="CX62" s="183" t="s">
        <v>2811</v>
      </c>
      <c r="CY62" s="183" t="s">
        <v>2925</v>
      </c>
      <c r="CZ62" s="183" t="s">
        <v>2811</v>
      </c>
      <c r="DA62" s="183" t="s">
        <v>2811</v>
      </c>
      <c r="DB62" s="183" t="s">
        <v>2925</v>
      </c>
      <c r="DC62" s="183" t="s">
        <v>2811</v>
      </c>
      <c r="DD62" s="183" t="s">
        <v>2811</v>
      </c>
      <c r="DE62" s="183" t="s">
        <v>2925</v>
      </c>
      <c r="DF62" s="183" t="s">
        <v>2811</v>
      </c>
      <c r="DG62" s="183" t="s">
        <v>2811</v>
      </c>
      <c r="DH62" s="183" t="s">
        <v>2925</v>
      </c>
      <c r="DI62" s="183" t="s">
        <v>2811</v>
      </c>
      <c r="DJ62" s="183" t="s">
        <v>2811</v>
      </c>
      <c r="DK62" s="183" t="s">
        <v>2925</v>
      </c>
      <c r="DL62" s="183" t="s">
        <v>2811</v>
      </c>
      <c r="DM62" s="183" t="s">
        <v>2811</v>
      </c>
      <c r="DN62" s="183" t="s">
        <v>2925</v>
      </c>
      <c r="DO62" s="183" t="s">
        <v>2811</v>
      </c>
      <c r="DP62" s="183" t="s">
        <v>2811</v>
      </c>
      <c r="DQ62" s="183" t="s">
        <v>2925</v>
      </c>
      <c r="DR62" s="183" t="s">
        <v>2811</v>
      </c>
      <c r="DS62" s="183" t="s">
        <v>2811</v>
      </c>
      <c r="DT62" s="183" t="s">
        <v>2925</v>
      </c>
      <c r="DU62" s="183" t="s">
        <v>2811</v>
      </c>
      <c r="DV62" s="183" t="s">
        <v>2811</v>
      </c>
      <c r="DW62" s="183" t="s">
        <v>2925</v>
      </c>
      <c r="DX62" s="183" t="s">
        <v>2811</v>
      </c>
      <c r="DY62" s="183" t="s">
        <v>2811</v>
      </c>
      <c r="DZ62" s="183" t="s">
        <v>2925</v>
      </c>
      <c r="EA62" s="183" t="s">
        <v>2811</v>
      </c>
      <c r="EB62" s="183" t="s">
        <v>2811</v>
      </c>
      <c r="EC62" s="183" t="s">
        <v>2925</v>
      </c>
      <c r="ED62" s="183" t="s">
        <v>2811</v>
      </c>
      <c r="EE62" s="183" t="s">
        <v>2811</v>
      </c>
      <c r="EF62" s="183" t="s">
        <v>2925</v>
      </c>
      <c r="EG62" s="183" t="s">
        <v>2811</v>
      </c>
      <c r="EH62" s="183" t="s">
        <v>2811</v>
      </c>
      <c r="EI62" s="183" t="s">
        <v>2925</v>
      </c>
      <c r="EJ62" s="183" t="s">
        <v>2811</v>
      </c>
      <c r="EK62" s="183" t="s">
        <v>2811</v>
      </c>
      <c r="EL62" s="183" t="s">
        <v>2925</v>
      </c>
      <c r="EM62" s="183" t="s">
        <v>2811</v>
      </c>
      <c r="EN62" s="183" t="s">
        <v>2811</v>
      </c>
      <c r="EO62" s="183" t="s">
        <v>2925</v>
      </c>
      <c r="EP62" s="183" t="s">
        <v>2811</v>
      </c>
      <c r="EQ62" s="183" t="s">
        <v>2811</v>
      </c>
      <c r="ER62" s="183" t="s">
        <v>2925</v>
      </c>
      <c r="ES62" s="183" t="s">
        <v>2811</v>
      </c>
      <c r="ET62" s="183" t="s">
        <v>2811</v>
      </c>
    </row>
    <row r="63" spans="1:150" x14ac:dyDescent="0.3">
      <c r="A63" s="1"/>
      <c r="B63" s="184" t="s">
        <v>3284</v>
      </c>
      <c r="C63" s="184" t="s">
        <v>105</v>
      </c>
      <c r="D63" s="184" t="s">
        <v>106</v>
      </c>
      <c r="E63" s="184" t="s">
        <v>3285</v>
      </c>
      <c r="F63" s="184" t="s">
        <v>3286</v>
      </c>
      <c r="G63" s="185" t="s">
        <v>2925</v>
      </c>
      <c r="H63" s="185" t="s">
        <v>2811</v>
      </c>
      <c r="I63" s="185" t="s">
        <v>2811</v>
      </c>
      <c r="J63" s="185" t="s">
        <v>2925</v>
      </c>
      <c r="K63" s="185" t="s">
        <v>2811</v>
      </c>
      <c r="L63" s="185" t="s">
        <v>2811</v>
      </c>
      <c r="M63" s="185" t="s">
        <v>2925</v>
      </c>
      <c r="N63" s="185" t="s">
        <v>2811</v>
      </c>
      <c r="O63" s="185" t="s">
        <v>2811</v>
      </c>
      <c r="P63" s="185" t="s">
        <v>2925</v>
      </c>
      <c r="Q63" s="185" t="s">
        <v>2811</v>
      </c>
      <c r="R63" s="185" t="s">
        <v>2811</v>
      </c>
      <c r="S63" s="185" t="s">
        <v>2925</v>
      </c>
      <c r="T63" s="185" t="s">
        <v>2811</v>
      </c>
      <c r="U63" s="185" t="s">
        <v>2811</v>
      </c>
      <c r="V63" s="185" t="s">
        <v>2925</v>
      </c>
      <c r="W63" s="185" t="s">
        <v>2811</v>
      </c>
      <c r="X63" s="185" t="s">
        <v>2811</v>
      </c>
      <c r="Y63" s="185" t="s">
        <v>2925</v>
      </c>
      <c r="Z63" s="185" t="s">
        <v>2811</v>
      </c>
      <c r="AA63" s="185" t="s">
        <v>2811</v>
      </c>
      <c r="AB63" s="185" t="s">
        <v>2925</v>
      </c>
      <c r="AC63" s="185" t="s">
        <v>2811</v>
      </c>
      <c r="AD63" s="185" t="s">
        <v>2811</v>
      </c>
      <c r="AE63" s="185" t="s">
        <v>2925</v>
      </c>
      <c r="AF63" s="185" t="s">
        <v>2811</v>
      </c>
      <c r="AG63" s="185" t="s">
        <v>2811</v>
      </c>
      <c r="AH63" s="185" t="s">
        <v>2925</v>
      </c>
      <c r="AI63" s="185" t="s">
        <v>2811</v>
      </c>
      <c r="AJ63" s="185" t="s">
        <v>2811</v>
      </c>
      <c r="AK63" s="185" t="s">
        <v>2925</v>
      </c>
      <c r="AL63" s="185" t="s">
        <v>2811</v>
      </c>
      <c r="AM63" s="185" t="s">
        <v>2811</v>
      </c>
      <c r="AN63" s="185" t="s">
        <v>2925</v>
      </c>
      <c r="AO63" s="185" t="s">
        <v>2811</v>
      </c>
      <c r="AP63" s="185" t="s">
        <v>2811</v>
      </c>
      <c r="AQ63" s="185" t="s">
        <v>2925</v>
      </c>
      <c r="AR63" s="185" t="s">
        <v>2811</v>
      </c>
      <c r="AS63" s="185" t="s">
        <v>2811</v>
      </c>
      <c r="AT63" s="185" t="s">
        <v>2925</v>
      </c>
      <c r="AU63" s="185" t="s">
        <v>2811</v>
      </c>
      <c r="AV63" s="185" t="s">
        <v>2811</v>
      </c>
      <c r="AW63" s="185" t="s">
        <v>2925</v>
      </c>
      <c r="AX63" s="185" t="s">
        <v>2811</v>
      </c>
      <c r="AY63" s="185" t="s">
        <v>2811</v>
      </c>
      <c r="AZ63" s="185" t="s">
        <v>2925</v>
      </c>
      <c r="BA63" s="185" t="s">
        <v>2811</v>
      </c>
      <c r="BB63" s="185" t="s">
        <v>2811</v>
      </c>
      <c r="BC63" s="185" t="s">
        <v>2925</v>
      </c>
      <c r="BD63" s="185" t="s">
        <v>2811</v>
      </c>
      <c r="BE63" s="185" t="s">
        <v>2811</v>
      </c>
      <c r="BF63" s="185" t="s">
        <v>2925</v>
      </c>
      <c r="BG63" s="185" t="s">
        <v>2811</v>
      </c>
      <c r="BH63" s="185" t="s">
        <v>2811</v>
      </c>
      <c r="BI63" s="185" t="s">
        <v>2925</v>
      </c>
      <c r="BJ63" s="185" t="s">
        <v>2811</v>
      </c>
      <c r="BK63" s="185" t="s">
        <v>2811</v>
      </c>
      <c r="BL63" s="185" t="s">
        <v>2925</v>
      </c>
      <c r="BM63" s="185" t="s">
        <v>2811</v>
      </c>
      <c r="BN63" s="185" t="s">
        <v>2811</v>
      </c>
      <c r="BO63" s="185" t="s">
        <v>2925</v>
      </c>
      <c r="BP63" s="185" t="s">
        <v>2811</v>
      </c>
      <c r="BQ63" s="185" t="s">
        <v>2811</v>
      </c>
      <c r="BR63" s="185" t="s">
        <v>2925</v>
      </c>
      <c r="BS63" s="185" t="s">
        <v>2811</v>
      </c>
      <c r="BT63" s="185" t="s">
        <v>2811</v>
      </c>
      <c r="BU63" s="185" t="s">
        <v>2925</v>
      </c>
      <c r="BV63" s="185" t="s">
        <v>2811</v>
      </c>
      <c r="BW63" s="185" t="s">
        <v>2811</v>
      </c>
      <c r="BX63" s="185" t="s">
        <v>2925</v>
      </c>
      <c r="BY63" s="185" t="s">
        <v>2811</v>
      </c>
      <c r="BZ63" s="185" t="s">
        <v>2811</v>
      </c>
      <c r="CA63" s="185" t="s">
        <v>2925</v>
      </c>
      <c r="CB63" s="185" t="s">
        <v>2811</v>
      </c>
      <c r="CC63" s="185" t="s">
        <v>2811</v>
      </c>
      <c r="CD63" s="185" t="s">
        <v>2925</v>
      </c>
      <c r="CE63" s="185" t="s">
        <v>2811</v>
      </c>
      <c r="CF63" s="185" t="s">
        <v>2811</v>
      </c>
      <c r="CG63" s="185" t="s">
        <v>2925</v>
      </c>
      <c r="CH63" s="185" t="s">
        <v>2811</v>
      </c>
      <c r="CI63" s="185" t="s">
        <v>2811</v>
      </c>
      <c r="CJ63" s="185" t="s">
        <v>2925</v>
      </c>
      <c r="CK63" s="185" t="s">
        <v>2811</v>
      </c>
      <c r="CL63" s="185" t="s">
        <v>2811</v>
      </c>
      <c r="CM63" s="185" t="s">
        <v>2925</v>
      </c>
      <c r="CN63" s="185" t="s">
        <v>2811</v>
      </c>
      <c r="CO63" s="185" t="s">
        <v>2811</v>
      </c>
      <c r="CP63" s="185" t="s">
        <v>2925</v>
      </c>
      <c r="CQ63" s="185" t="s">
        <v>2811</v>
      </c>
      <c r="CR63" s="185" t="s">
        <v>2811</v>
      </c>
      <c r="CS63" s="185" t="s">
        <v>2925</v>
      </c>
      <c r="CT63" s="185" t="s">
        <v>2811</v>
      </c>
      <c r="CU63" s="185" t="s">
        <v>2811</v>
      </c>
      <c r="CV63" s="185" t="s">
        <v>2925</v>
      </c>
      <c r="CW63" s="185" t="s">
        <v>2811</v>
      </c>
      <c r="CX63" s="185" t="s">
        <v>2811</v>
      </c>
      <c r="CY63" s="185" t="s">
        <v>2925</v>
      </c>
      <c r="CZ63" s="185" t="s">
        <v>2811</v>
      </c>
      <c r="DA63" s="185" t="s">
        <v>2811</v>
      </c>
      <c r="DB63" s="185" t="s">
        <v>2925</v>
      </c>
      <c r="DC63" s="185" t="s">
        <v>2811</v>
      </c>
      <c r="DD63" s="185" t="s">
        <v>2811</v>
      </c>
      <c r="DE63" s="185" t="s">
        <v>2925</v>
      </c>
      <c r="DF63" s="185" t="s">
        <v>2811</v>
      </c>
      <c r="DG63" s="185" t="s">
        <v>2811</v>
      </c>
      <c r="DH63" s="185" t="s">
        <v>2925</v>
      </c>
      <c r="DI63" s="185" t="s">
        <v>2811</v>
      </c>
      <c r="DJ63" s="185" t="s">
        <v>2811</v>
      </c>
      <c r="DK63" s="185" t="s">
        <v>2925</v>
      </c>
      <c r="DL63" s="185" t="s">
        <v>2811</v>
      </c>
      <c r="DM63" s="185" t="s">
        <v>2811</v>
      </c>
      <c r="DN63" s="185" t="s">
        <v>2925</v>
      </c>
      <c r="DO63" s="185" t="s">
        <v>2811</v>
      </c>
      <c r="DP63" s="185" t="s">
        <v>2811</v>
      </c>
      <c r="DQ63" s="185" t="s">
        <v>2925</v>
      </c>
      <c r="DR63" s="185" t="s">
        <v>2811</v>
      </c>
      <c r="DS63" s="185" t="s">
        <v>2811</v>
      </c>
      <c r="DT63" s="185" t="s">
        <v>2925</v>
      </c>
      <c r="DU63" s="185" t="s">
        <v>2811</v>
      </c>
      <c r="DV63" s="185" t="s">
        <v>2811</v>
      </c>
      <c r="DW63" s="185" t="s">
        <v>2925</v>
      </c>
      <c r="DX63" s="185" t="s">
        <v>2811</v>
      </c>
      <c r="DY63" s="185" t="s">
        <v>2811</v>
      </c>
      <c r="DZ63" s="185" t="s">
        <v>2925</v>
      </c>
      <c r="EA63" s="185" t="s">
        <v>2811</v>
      </c>
      <c r="EB63" s="185" t="s">
        <v>2811</v>
      </c>
      <c r="EC63" s="185" t="s">
        <v>2925</v>
      </c>
      <c r="ED63" s="185" t="s">
        <v>2811</v>
      </c>
      <c r="EE63" s="185" t="s">
        <v>2811</v>
      </c>
      <c r="EF63" s="185" t="s">
        <v>2925</v>
      </c>
      <c r="EG63" s="185" t="s">
        <v>2811</v>
      </c>
      <c r="EH63" s="185" t="s">
        <v>2811</v>
      </c>
      <c r="EI63" s="185" t="s">
        <v>2925</v>
      </c>
      <c r="EJ63" s="185" t="s">
        <v>2811</v>
      </c>
      <c r="EK63" s="185" t="s">
        <v>2811</v>
      </c>
      <c r="EL63" s="185" t="s">
        <v>2925</v>
      </c>
      <c r="EM63" s="185" t="s">
        <v>2811</v>
      </c>
      <c r="EN63" s="185" t="s">
        <v>2811</v>
      </c>
      <c r="EO63" s="185" t="s">
        <v>2925</v>
      </c>
      <c r="EP63" s="185" t="s">
        <v>2811</v>
      </c>
      <c r="EQ63" s="185" t="s">
        <v>2811</v>
      </c>
      <c r="ER63" s="185" t="s">
        <v>2925</v>
      </c>
      <c r="ES63" s="185" t="s">
        <v>2811</v>
      </c>
      <c r="ET63" s="185" t="s">
        <v>2811</v>
      </c>
    </row>
    <row r="64" spans="1:150" x14ac:dyDescent="0.3">
      <c r="A64" s="1"/>
      <c r="B64" s="184" t="s">
        <v>3287</v>
      </c>
      <c r="C64" s="184" t="s">
        <v>105</v>
      </c>
      <c r="D64" s="184" t="s">
        <v>106</v>
      </c>
      <c r="E64" s="184" t="s">
        <v>3288</v>
      </c>
      <c r="F64" s="184" t="s">
        <v>3289</v>
      </c>
      <c r="G64" s="185" t="s">
        <v>2925</v>
      </c>
      <c r="H64" s="185" t="s">
        <v>2811</v>
      </c>
      <c r="I64" s="185" t="s">
        <v>2811</v>
      </c>
      <c r="J64" s="185" t="s">
        <v>2925</v>
      </c>
      <c r="K64" s="185" t="s">
        <v>2811</v>
      </c>
      <c r="L64" s="185" t="s">
        <v>2811</v>
      </c>
      <c r="M64" s="185" t="s">
        <v>2925</v>
      </c>
      <c r="N64" s="185" t="s">
        <v>2811</v>
      </c>
      <c r="O64" s="185" t="s">
        <v>2811</v>
      </c>
      <c r="P64" s="185" t="s">
        <v>2925</v>
      </c>
      <c r="Q64" s="185" t="s">
        <v>2811</v>
      </c>
      <c r="R64" s="185" t="s">
        <v>2811</v>
      </c>
      <c r="S64" s="185" t="s">
        <v>2925</v>
      </c>
      <c r="T64" s="185" t="s">
        <v>2811</v>
      </c>
      <c r="U64" s="185" t="s">
        <v>2811</v>
      </c>
      <c r="V64" s="185" t="s">
        <v>2925</v>
      </c>
      <c r="W64" s="185" t="s">
        <v>2811</v>
      </c>
      <c r="X64" s="185" t="s">
        <v>2811</v>
      </c>
      <c r="Y64" s="185" t="s">
        <v>2925</v>
      </c>
      <c r="Z64" s="185" t="s">
        <v>2811</v>
      </c>
      <c r="AA64" s="185" t="s">
        <v>2811</v>
      </c>
      <c r="AB64" s="185" t="s">
        <v>2925</v>
      </c>
      <c r="AC64" s="185" t="s">
        <v>2811</v>
      </c>
      <c r="AD64" s="185" t="s">
        <v>2811</v>
      </c>
      <c r="AE64" s="185" t="s">
        <v>2925</v>
      </c>
      <c r="AF64" s="185" t="s">
        <v>2811</v>
      </c>
      <c r="AG64" s="185" t="s">
        <v>2811</v>
      </c>
      <c r="AH64" s="185" t="s">
        <v>2925</v>
      </c>
      <c r="AI64" s="185" t="s">
        <v>2811</v>
      </c>
      <c r="AJ64" s="185" t="s">
        <v>2811</v>
      </c>
      <c r="AK64" s="185" t="s">
        <v>2925</v>
      </c>
      <c r="AL64" s="185" t="s">
        <v>2811</v>
      </c>
      <c r="AM64" s="185" t="s">
        <v>2811</v>
      </c>
      <c r="AN64" s="185" t="s">
        <v>2925</v>
      </c>
      <c r="AO64" s="185" t="s">
        <v>2811</v>
      </c>
      <c r="AP64" s="185" t="s">
        <v>2811</v>
      </c>
      <c r="AQ64" s="185" t="s">
        <v>2925</v>
      </c>
      <c r="AR64" s="185" t="s">
        <v>2811</v>
      </c>
      <c r="AS64" s="185" t="s">
        <v>2811</v>
      </c>
      <c r="AT64" s="185" t="s">
        <v>2925</v>
      </c>
      <c r="AU64" s="185" t="s">
        <v>2811</v>
      </c>
      <c r="AV64" s="185" t="s">
        <v>2811</v>
      </c>
      <c r="AW64" s="185" t="s">
        <v>2925</v>
      </c>
      <c r="AX64" s="185" t="s">
        <v>2811</v>
      </c>
      <c r="AY64" s="185" t="s">
        <v>2811</v>
      </c>
      <c r="AZ64" s="185" t="s">
        <v>2925</v>
      </c>
      <c r="BA64" s="185" t="s">
        <v>2811</v>
      </c>
      <c r="BB64" s="185" t="s">
        <v>2811</v>
      </c>
      <c r="BC64" s="185" t="s">
        <v>2925</v>
      </c>
      <c r="BD64" s="185" t="s">
        <v>2811</v>
      </c>
      <c r="BE64" s="185" t="s">
        <v>2811</v>
      </c>
      <c r="BF64" s="185" t="s">
        <v>2925</v>
      </c>
      <c r="BG64" s="185" t="s">
        <v>2811</v>
      </c>
      <c r="BH64" s="185" t="s">
        <v>2811</v>
      </c>
      <c r="BI64" s="185" t="s">
        <v>2925</v>
      </c>
      <c r="BJ64" s="185" t="s">
        <v>2811</v>
      </c>
      <c r="BK64" s="185" t="s">
        <v>2811</v>
      </c>
      <c r="BL64" s="185" t="s">
        <v>2925</v>
      </c>
      <c r="BM64" s="185" t="s">
        <v>2811</v>
      </c>
      <c r="BN64" s="185" t="s">
        <v>2811</v>
      </c>
      <c r="BO64" s="185" t="s">
        <v>2925</v>
      </c>
      <c r="BP64" s="185" t="s">
        <v>2811</v>
      </c>
      <c r="BQ64" s="185" t="s">
        <v>2811</v>
      </c>
      <c r="BR64" s="185" t="s">
        <v>2925</v>
      </c>
      <c r="BS64" s="185" t="s">
        <v>2811</v>
      </c>
      <c r="BT64" s="185" t="s">
        <v>2811</v>
      </c>
      <c r="BU64" s="185" t="s">
        <v>2925</v>
      </c>
      <c r="BV64" s="185" t="s">
        <v>2811</v>
      </c>
      <c r="BW64" s="185" t="s">
        <v>2811</v>
      </c>
      <c r="BX64" s="185" t="s">
        <v>2925</v>
      </c>
      <c r="BY64" s="185" t="s">
        <v>2811</v>
      </c>
      <c r="BZ64" s="185" t="s">
        <v>2811</v>
      </c>
      <c r="CA64" s="185" t="s">
        <v>2925</v>
      </c>
      <c r="CB64" s="185" t="s">
        <v>2811</v>
      </c>
      <c r="CC64" s="185" t="s">
        <v>2811</v>
      </c>
      <c r="CD64" s="185" t="s">
        <v>2925</v>
      </c>
      <c r="CE64" s="185" t="s">
        <v>2811</v>
      </c>
      <c r="CF64" s="185" t="s">
        <v>2811</v>
      </c>
      <c r="CG64" s="185" t="s">
        <v>2925</v>
      </c>
      <c r="CH64" s="185" t="s">
        <v>2811</v>
      </c>
      <c r="CI64" s="185" t="s">
        <v>2811</v>
      </c>
      <c r="CJ64" s="185" t="s">
        <v>2925</v>
      </c>
      <c r="CK64" s="185" t="s">
        <v>2811</v>
      </c>
      <c r="CL64" s="185" t="s">
        <v>2811</v>
      </c>
      <c r="CM64" s="185" t="s">
        <v>2925</v>
      </c>
      <c r="CN64" s="185" t="s">
        <v>2811</v>
      </c>
      <c r="CO64" s="185" t="s">
        <v>2811</v>
      </c>
      <c r="CP64" s="185" t="s">
        <v>2925</v>
      </c>
      <c r="CQ64" s="185" t="s">
        <v>2811</v>
      </c>
      <c r="CR64" s="185" t="s">
        <v>2811</v>
      </c>
      <c r="CS64" s="185" t="s">
        <v>2925</v>
      </c>
      <c r="CT64" s="185" t="s">
        <v>2811</v>
      </c>
      <c r="CU64" s="185" t="s">
        <v>2811</v>
      </c>
      <c r="CV64" s="185" t="s">
        <v>2925</v>
      </c>
      <c r="CW64" s="185" t="s">
        <v>2811</v>
      </c>
      <c r="CX64" s="185" t="s">
        <v>2811</v>
      </c>
      <c r="CY64" s="185" t="s">
        <v>2925</v>
      </c>
      <c r="CZ64" s="185" t="s">
        <v>2811</v>
      </c>
      <c r="DA64" s="185" t="s">
        <v>2811</v>
      </c>
      <c r="DB64" s="185" t="s">
        <v>2925</v>
      </c>
      <c r="DC64" s="185" t="s">
        <v>2811</v>
      </c>
      <c r="DD64" s="185" t="s">
        <v>2811</v>
      </c>
      <c r="DE64" s="185" t="s">
        <v>2925</v>
      </c>
      <c r="DF64" s="185" t="s">
        <v>2811</v>
      </c>
      <c r="DG64" s="185" t="s">
        <v>2811</v>
      </c>
      <c r="DH64" s="185" t="s">
        <v>2925</v>
      </c>
      <c r="DI64" s="185" t="s">
        <v>2811</v>
      </c>
      <c r="DJ64" s="185" t="s">
        <v>2811</v>
      </c>
      <c r="DK64" s="185" t="s">
        <v>2925</v>
      </c>
      <c r="DL64" s="185" t="s">
        <v>2811</v>
      </c>
      <c r="DM64" s="185" t="s">
        <v>2811</v>
      </c>
      <c r="DN64" s="185" t="s">
        <v>2925</v>
      </c>
      <c r="DO64" s="185" t="s">
        <v>2811</v>
      </c>
      <c r="DP64" s="185" t="s">
        <v>2811</v>
      </c>
      <c r="DQ64" s="185" t="s">
        <v>2925</v>
      </c>
      <c r="DR64" s="185" t="s">
        <v>2811</v>
      </c>
      <c r="DS64" s="185" t="s">
        <v>2811</v>
      </c>
      <c r="DT64" s="185" t="s">
        <v>2925</v>
      </c>
      <c r="DU64" s="185" t="s">
        <v>2811</v>
      </c>
      <c r="DV64" s="185" t="s">
        <v>2811</v>
      </c>
      <c r="DW64" s="185" t="s">
        <v>2925</v>
      </c>
      <c r="DX64" s="185" t="s">
        <v>2811</v>
      </c>
      <c r="DY64" s="185" t="s">
        <v>2811</v>
      </c>
      <c r="DZ64" s="185" t="s">
        <v>2925</v>
      </c>
      <c r="EA64" s="185" t="s">
        <v>2811</v>
      </c>
      <c r="EB64" s="185" t="s">
        <v>2811</v>
      </c>
      <c r="EC64" s="185" t="s">
        <v>2925</v>
      </c>
      <c r="ED64" s="185" t="s">
        <v>2811</v>
      </c>
      <c r="EE64" s="185" t="s">
        <v>2811</v>
      </c>
      <c r="EF64" s="185" t="s">
        <v>2925</v>
      </c>
      <c r="EG64" s="185" t="s">
        <v>2811</v>
      </c>
      <c r="EH64" s="185" t="s">
        <v>2811</v>
      </c>
      <c r="EI64" s="185" t="s">
        <v>2925</v>
      </c>
      <c r="EJ64" s="185" t="s">
        <v>2811</v>
      </c>
      <c r="EK64" s="185" t="s">
        <v>2811</v>
      </c>
      <c r="EL64" s="185" t="s">
        <v>2925</v>
      </c>
      <c r="EM64" s="185" t="s">
        <v>2811</v>
      </c>
      <c r="EN64" s="185" t="s">
        <v>2811</v>
      </c>
      <c r="EO64" s="185" t="s">
        <v>2925</v>
      </c>
      <c r="EP64" s="185" t="s">
        <v>2811</v>
      </c>
      <c r="EQ64" s="185" t="s">
        <v>2811</v>
      </c>
      <c r="ER64" s="185" t="s">
        <v>2925</v>
      </c>
      <c r="ES64" s="185" t="s">
        <v>2811</v>
      </c>
      <c r="ET64" s="185" t="s">
        <v>2811</v>
      </c>
    </row>
    <row r="65" spans="1:150" x14ac:dyDescent="0.3">
      <c r="A65" s="1"/>
      <c r="B65" s="184" t="s">
        <v>3290</v>
      </c>
      <c r="C65" s="184" t="s">
        <v>105</v>
      </c>
      <c r="D65" s="184" t="s">
        <v>106</v>
      </c>
      <c r="E65" s="184" t="s">
        <v>3291</v>
      </c>
      <c r="F65" s="184" t="s">
        <v>3292</v>
      </c>
      <c r="G65" s="185" t="s">
        <v>2925</v>
      </c>
      <c r="H65" s="185" t="s">
        <v>2811</v>
      </c>
      <c r="I65" s="185" t="s">
        <v>2811</v>
      </c>
      <c r="J65" s="185" t="s">
        <v>2925</v>
      </c>
      <c r="K65" s="185" t="s">
        <v>2811</v>
      </c>
      <c r="L65" s="185" t="s">
        <v>2811</v>
      </c>
      <c r="M65" s="185" t="s">
        <v>2925</v>
      </c>
      <c r="N65" s="185" t="s">
        <v>2811</v>
      </c>
      <c r="O65" s="185" t="s">
        <v>2811</v>
      </c>
      <c r="P65" s="185" t="s">
        <v>2925</v>
      </c>
      <c r="Q65" s="185" t="s">
        <v>2811</v>
      </c>
      <c r="R65" s="185" t="s">
        <v>2811</v>
      </c>
      <c r="S65" s="185" t="s">
        <v>2925</v>
      </c>
      <c r="T65" s="185" t="s">
        <v>2811</v>
      </c>
      <c r="U65" s="185" t="s">
        <v>2811</v>
      </c>
      <c r="V65" s="185" t="s">
        <v>2925</v>
      </c>
      <c r="W65" s="185" t="s">
        <v>2811</v>
      </c>
      <c r="X65" s="185" t="s">
        <v>2811</v>
      </c>
      <c r="Y65" s="185" t="s">
        <v>2925</v>
      </c>
      <c r="Z65" s="185" t="s">
        <v>2811</v>
      </c>
      <c r="AA65" s="185" t="s">
        <v>2811</v>
      </c>
      <c r="AB65" s="185" t="s">
        <v>2925</v>
      </c>
      <c r="AC65" s="185" t="s">
        <v>2811</v>
      </c>
      <c r="AD65" s="185" t="s">
        <v>2811</v>
      </c>
      <c r="AE65" s="185" t="s">
        <v>2925</v>
      </c>
      <c r="AF65" s="185" t="s">
        <v>2811</v>
      </c>
      <c r="AG65" s="185" t="s">
        <v>2811</v>
      </c>
      <c r="AH65" s="185" t="s">
        <v>2925</v>
      </c>
      <c r="AI65" s="185" t="s">
        <v>2811</v>
      </c>
      <c r="AJ65" s="185" t="s">
        <v>2811</v>
      </c>
      <c r="AK65" s="185" t="s">
        <v>2925</v>
      </c>
      <c r="AL65" s="185" t="s">
        <v>2811</v>
      </c>
      <c r="AM65" s="185" t="s">
        <v>2811</v>
      </c>
      <c r="AN65" s="185" t="s">
        <v>2925</v>
      </c>
      <c r="AO65" s="185" t="s">
        <v>2811</v>
      </c>
      <c r="AP65" s="185" t="s">
        <v>2811</v>
      </c>
      <c r="AQ65" s="185" t="s">
        <v>2925</v>
      </c>
      <c r="AR65" s="185" t="s">
        <v>2811</v>
      </c>
      <c r="AS65" s="185" t="s">
        <v>2811</v>
      </c>
      <c r="AT65" s="185" t="s">
        <v>2925</v>
      </c>
      <c r="AU65" s="185" t="s">
        <v>2811</v>
      </c>
      <c r="AV65" s="185" t="s">
        <v>2811</v>
      </c>
      <c r="AW65" s="185" t="s">
        <v>2925</v>
      </c>
      <c r="AX65" s="185" t="s">
        <v>2811</v>
      </c>
      <c r="AY65" s="185" t="s">
        <v>2811</v>
      </c>
      <c r="AZ65" s="185" t="s">
        <v>2925</v>
      </c>
      <c r="BA65" s="185" t="s">
        <v>2811</v>
      </c>
      <c r="BB65" s="185" t="s">
        <v>2811</v>
      </c>
      <c r="BC65" s="185" t="s">
        <v>2925</v>
      </c>
      <c r="BD65" s="185" t="s">
        <v>2811</v>
      </c>
      <c r="BE65" s="185" t="s">
        <v>2811</v>
      </c>
      <c r="BF65" s="185" t="s">
        <v>2925</v>
      </c>
      <c r="BG65" s="185" t="s">
        <v>2811</v>
      </c>
      <c r="BH65" s="185" t="s">
        <v>2811</v>
      </c>
      <c r="BI65" s="185" t="s">
        <v>2925</v>
      </c>
      <c r="BJ65" s="185" t="s">
        <v>2811</v>
      </c>
      <c r="BK65" s="185" t="s">
        <v>2811</v>
      </c>
      <c r="BL65" s="185" t="s">
        <v>2925</v>
      </c>
      <c r="BM65" s="185" t="s">
        <v>2811</v>
      </c>
      <c r="BN65" s="185" t="s">
        <v>2811</v>
      </c>
      <c r="BO65" s="185" t="s">
        <v>2925</v>
      </c>
      <c r="BP65" s="185" t="s">
        <v>2811</v>
      </c>
      <c r="BQ65" s="185" t="s">
        <v>2811</v>
      </c>
      <c r="BR65" s="185" t="s">
        <v>2925</v>
      </c>
      <c r="BS65" s="185" t="s">
        <v>2811</v>
      </c>
      <c r="BT65" s="185" t="s">
        <v>2811</v>
      </c>
      <c r="BU65" s="185" t="s">
        <v>2925</v>
      </c>
      <c r="BV65" s="185" t="s">
        <v>2811</v>
      </c>
      <c r="BW65" s="185" t="s">
        <v>2811</v>
      </c>
      <c r="BX65" s="185" t="s">
        <v>2925</v>
      </c>
      <c r="BY65" s="185" t="s">
        <v>2811</v>
      </c>
      <c r="BZ65" s="185" t="s">
        <v>2811</v>
      </c>
      <c r="CA65" s="185" t="s">
        <v>2925</v>
      </c>
      <c r="CB65" s="185" t="s">
        <v>2811</v>
      </c>
      <c r="CC65" s="185" t="s">
        <v>2811</v>
      </c>
      <c r="CD65" s="185" t="s">
        <v>2925</v>
      </c>
      <c r="CE65" s="185" t="s">
        <v>2811</v>
      </c>
      <c r="CF65" s="185" t="s">
        <v>2811</v>
      </c>
      <c r="CG65" s="185" t="s">
        <v>2925</v>
      </c>
      <c r="CH65" s="185" t="s">
        <v>2811</v>
      </c>
      <c r="CI65" s="185" t="s">
        <v>2811</v>
      </c>
      <c r="CJ65" s="185" t="s">
        <v>2925</v>
      </c>
      <c r="CK65" s="185" t="s">
        <v>2811</v>
      </c>
      <c r="CL65" s="185" t="s">
        <v>2811</v>
      </c>
      <c r="CM65" s="185" t="s">
        <v>2925</v>
      </c>
      <c r="CN65" s="185" t="s">
        <v>2811</v>
      </c>
      <c r="CO65" s="185" t="s">
        <v>2811</v>
      </c>
      <c r="CP65" s="185" t="s">
        <v>2925</v>
      </c>
      <c r="CQ65" s="185" t="s">
        <v>2811</v>
      </c>
      <c r="CR65" s="185" t="s">
        <v>2811</v>
      </c>
      <c r="CS65" s="185" t="s">
        <v>2925</v>
      </c>
      <c r="CT65" s="185" t="s">
        <v>2811</v>
      </c>
      <c r="CU65" s="185" t="s">
        <v>2811</v>
      </c>
      <c r="CV65" s="185" t="s">
        <v>2925</v>
      </c>
      <c r="CW65" s="185" t="s">
        <v>2811</v>
      </c>
      <c r="CX65" s="185" t="s">
        <v>2811</v>
      </c>
      <c r="CY65" s="185" t="s">
        <v>2925</v>
      </c>
      <c r="CZ65" s="185" t="s">
        <v>2811</v>
      </c>
      <c r="DA65" s="185" t="s">
        <v>2811</v>
      </c>
      <c r="DB65" s="185" t="s">
        <v>2925</v>
      </c>
      <c r="DC65" s="185" t="s">
        <v>2811</v>
      </c>
      <c r="DD65" s="185" t="s">
        <v>2811</v>
      </c>
      <c r="DE65" s="185" t="s">
        <v>2925</v>
      </c>
      <c r="DF65" s="185" t="s">
        <v>2811</v>
      </c>
      <c r="DG65" s="185" t="s">
        <v>2811</v>
      </c>
      <c r="DH65" s="185" t="s">
        <v>2925</v>
      </c>
      <c r="DI65" s="185" t="s">
        <v>2811</v>
      </c>
      <c r="DJ65" s="185" t="s">
        <v>2811</v>
      </c>
      <c r="DK65" s="185" t="s">
        <v>2925</v>
      </c>
      <c r="DL65" s="185" t="s">
        <v>2811</v>
      </c>
      <c r="DM65" s="185" t="s">
        <v>2811</v>
      </c>
      <c r="DN65" s="185" t="s">
        <v>2925</v>
      </c>
      <c r="DO65" s="185" t="s">
        <v>2811</v>
      </c>
      <c r="DP65" s="185" t="s">
        <v>2811</v>
      </c>
      <c r="DQ65" s="185" t="s">
        <v>2925</v>
      </c>
      <c r="DR65" s="185" t="s">
        <v>2811</v>
      </c>
      <c r="DS65" s="185" t="s">
        <v>2811</v>
      </c>
      <c r="DT65" s="185" t="s">
        <v>2925</v>
      </c>
      <c r="DU65" s="185" t="s">
        <v>2811</v>
      </c>
      <c r="DV65" s="185" t="s">
        <v>2811</v>
      </c>
      <c r="DW65" s="185" t="s">
        <v>2925</v>
      </c>
      <c r="DX65" s="185" t="s">
        <v>2811</v>
      </c>
      <c r="DY65" s="185" t="s">
        <v>2811</v>
      </c>
      <c r="DZ65" s="185" t="s">
        <v>2925</v>
      </c>
      <c r="EA65" s="185" t="s">
        <v>2811</v>
      </c>
      <c r="EB65" s="185" t="s">
        <v>2811</v>
      </c>
      <c r="EC65" s="185" t="s">
        <v>2925</v>
      </c>
      <c r="ED65" s="185" t="s">
        <v>2811</v>
      </c>
      <c r="EE65" s="185" t="s">
        <v>2811</v>
      </c>
      <c r="EF65" s="185" t="s">
        <v>2925</v>
      </c>
      <c r="EG65" s="185" t="s">
        <v>2811</v>
      </c>
      <c r="EH65" s="185" t="s">
        <v>2811</v>
      </c>
      <c r="EI65" s="185" t="s">
        <v>2925</v>
      </c>
      <c r="EJ65" s="185" t="s">
        <v>2811</v>
      </c>
      <c r="EK65" s="185" t="s">
        <v>2811</v>
      </c>
      <c r="EL65" s="185" t="s">
        <v>2925</v>
      </c>
      <c r="EM65" s="185" t="s">
        <v>2811</v>
      </c>
      <c r="EN65" s="185" t="s">
        <v>2811</v>
      </c>
      <c r="EO65" s="185" t="s">
        <v>2925</v>
      </c>
      <c r="EP65" s="185" t="s">
        <v>2811</v>
      </c>
      <c r="EQ65" s="185" t="s">
        <v>2811</v>
      </c>
      <c r="ER65" s="185" t="s">
        <v>2925</v>
      </c>
      <c r="ES65" s="185" t="s">
        <v>2811</v>
      </c>
      <c r="ET65" s="185" t="s">
        <v>2811</v>
      </c>
    </row>
    <row r="66" spans="1:150" x14ac:dyDescent="0.3">
      <c r="A66" s="1"/>
      <c r="B66" s="183" t="s">
        <v>3293</v>
      </c>
      <c r="C66" s="183" t="s">
        <v>71</v>
      </c>
      <c r="D66" s="183" t="s">
        <v>3294</v>
      </c>
      <c r="E66" s="183" t="s">
        <v>3295</v>
      </c>
      <c r="F66" s="183" t="s">
        <v>3296</v>
      </c>
      <c r="G66" s="183" t="s">
        <v>2925</v>
      </c>
      <c r="H66" s="183" t="s">
        <v>2811</v>
      </c>
      <c r="I66" s="183" t="s">
        <v>3297</v>
      </c>
      <c r="J66" s="183" t="s">
        <v>2925</v>
      </c>
      <c r="K66" s="183" t="s">
        <v>2811</v>
      </c>
      <c r="L66" s="183" t="s">
        <v>3297</v>
      </c>
      <c r="M66" s="183" t="s">
        <v>2925</v>
      </c>
      <c r="N66" s="183" t="s">
        <v>3298</v>
      </c>
      <c r="O66" s="183" t="s">
        <v>3299</v>
      </c>
      <c r="P66" s="183" t="s">
        <v>2925</v>
      </c>
      <c r="Q66" s="183" t="s">
        <v>2811</v>
      </c>
      <c r="R66" s="183" t="s">
        <v>3297</v>
      </c>
      <c r="S66" s="183" t="s">
        <v>2925</v>
      </c>
      <c r="T66" s="183" t="s">
        <v>2811</v>
      </c>
      <c r="U66" s="183" t="s">
        <v>3300</v>
      </c>
      <c r="V66" s="183" t="s">
        <v>2925</v>
      </c>
      <c r="W66" s="183" t="s">
        <v>3301</v>
      </c>
      <c r="X66" s="183" t="s">
        <v>3302</v>
      </c>
      <c r="Y66" s="183" t="s">
        <v>2925</v>
      </c>
      <c r="Z66" s="183" t="s">
        <v>3301</v>
      </c>
      <c r="AA66" s="183" t="s">
        <v>3302</v>
      </c>
      <c r="AB66" s="183" t="s">
        <v>2925</v>
      </c>
      <c r="AC66" s="183" t="s">
        <v>3303</v>
      </c>
      <c r="AD66" s="183" t="s">
        <v>3304</v>
      </c>
      <c r="AE66" s="183" t="s">
        <v>2925</v>
      </c>
      <c r="AF66" s="183" t="s">
        <v>2968</v>
      </c>
      <c r="AG66" s="183" t="s">
        <v>3305</v>
      </c>
      <c r="AH66" s="183" t="s">
        <v>2925</v>
      </c>
      <c r="AI66" s="183" t="s">
        <v>3301</v>
      </c>
      <c r="AJ66" s="183" t="s">
        <v>3302</v>
      </c>
      <c r="AK66" s="183" t="s">
        <v>2925</v>
      </c>
      <c r="AL66" s="183" t="s">
        <v>3306</v>
      </c>
      <c r="AM66" s="183" t="s">
        <v>3307</v>
      </c>
      <c r="AN66" s="183" t="s">
        <v>2925</v>
      </c>
      <c r="AO66" s="183" t="s">
        <v>2811</v>
      </c>
      <c r="AP66" s="183" t="s">
        <v>3297</v>
      </c>
      <c r="AQ66" s="183" t="s">
        <v>2925</v>
      </c>
      <c r="AR66" s="183" t="s">
        <v>3308</v>
      </c>
      <c r="AS66" s="183" t="s">
        <v>3246</v>
      </c>
      <c r="AT66" s="183" t="s">
        <v>2925</v>
      </c>
      <c r="AU66" s="183" t="s">
        <v>3308</v>
      </c>
      <c r="AV66" s="183" t="s">
        <v>3246</v>
      </c>
      <c r="AW66" s="183" t="s">
        <v>2925</v>
      </c>
      <c r="AX66" s="183" t="s">
        <v>3308</v>
      </c>
      <c r="AY66" s="183" t="s">
        <v>3246</v>
      </c>
      <c r="AZ66" s="183" t="s">
        <v>2925</v>
      </c>
      <c r="BA66" s="183" t="s">
        <v>3308</v>
      </c>
      <c r="BB66" s="183" t="s">
        <v>3309</v>
      </c>
      <c r="BC66" s="183" t="s">
        <v>2925</v>
      </c>
      <c r="BD66" s="183" t="s">
        <v>3310</v>
      </c>
      <c r="BE66" s="183" t="s">
        <v>2811</v>
      </c>
      <c r="BF66" s="183" t="s">
        <v>2925</v>
      </c>
      <c r="BG66" s="183" t="s">
        <v>3310</v>
      </c>
      <c r="BH66" s="183" t="s">
        <v>2811</v>
      </c>
      <c r="BI66" s="183" t="s">
        <v>2925</v>
      </c>
      <c r="BJ66" s="183" t="s">
        <v>3310</v>
      </c>
      <c r="BK66" s="183" t="s">
        <v>2811</v>
      </c>
      <c r="BL66" s="183" t="s">
        <v>2925</v>
      </c>
      <c r="BM66" s="183" t="s">
        <v>3310</v>
      </c>
      <c r="BN66" s="183" t="s">
        <v>2811</v>
      </c>
      <c r="BO66" s="183" t="s">
        <v>2925</v>
      </c>
      <c r="BP66" s="183" t="s">
        <v>3310</v>
      </c>
      <c r="BQ66" s="183" t="s">
        <v>2811</v>
      </c>
      <c r="BR66" s="183" t="s">
        <v>2925</v>
      </c>
      <c r="BS66" s="183" t="s">
        <v>3311</v>
      </c>
      <c r="BT66" s="183" t="s">
        <v>2811</v>
      </c>
      <c r="BU66" s="183" t="s">
        <v>2925</v>
      </c>
      <c r="BV66" s="183" t="s">
        <v>3312</v>
      </c>
      <c r="BW66" s="183" t="s">
        <v>3313</v>
      </c>
      <c r="BX66" s="183" t="s">
        <v>2925</v>
      </c>
      <c r="BY66" s="183" t="s">
        <v>3314</v>
      </c>
      <c r="BZ66" s="183" t="s">
        <v>3315</v>
      </c>
      <c r="CA66" s="183" t="s">
        <v>2925</v>
      </c>
      <c r="CB66" s="183" t="s">
        <v>3316</v>
      </c>
      <c r="CC66" s="183" t="s">
        <v>3317</v>
      </c>
      <c r="CD66" s="183" t="s">
        <v>2925</v>
      </c>
      <c r="CE66" s="183" t="s">
        <v>2811</v>
      </c>
      <c r="CF66" s="183" t="s">
        <v>3318</v>
      </c>
      <c r="CG66" s="183" t="s">
        <v>2925</v>
      </c>
      <c r="CH66" s="183" t="s">
        <v>2811</v>
      </c>
      <c r="CI66" s="183" t="s">
        <v>3319</v>
      </c>
      <c r="CJ66" s="183" t="s">
        <v>2925</v>
      </c>
      <c r="CK66" s="183" t="s">
        <v>3311</v>
      </c>
      <c r="CL66" s="183" t="s">
        <v>2811</v>
      </c>
      <c r="CM66" s="183" t="s">
        <v>2925</v>
      </c>
      <c r="CN66" s="183" t="s">
        <v>3311</v>
      </c>
      <c r="CO66" s="183" t="s">
        <v>2811</v>
      </c>
      <c r="CP66" s="183" t="s">
        <v>2925</v>
      </c>
      <c r="CQ66" s="183" t="s">
        <v>3311</v>
      </c>
      <c r="CR66" s="183" t="s">
        <v>2811</v>
      </c>
      <c r="CS66" s="183" t="s">
        <v>2925</v>
      </c>
      <c r="CT66" s="183" t="s">
        <v>2811</v>
      </c>
      <c r="CU66" s="183" t="s">
        <v>3318</v>
      </c>
      <c r="CV66" s="183" t="s">
        <v>2925</v>
      </c>
      <c r="CW66" s="183" t="s">
        <v>2811</v>
      </c>
      <c r="CX66" s="183" t="s">
        <v>3318</v>
      </c>
      <c r="CY66" s="183" t="s">
        <v>2925</v>
      </c>
      <c r="CZ66" s="183" t="s">
        <v>2811</v>
      </c>
      <c r="DA66" s="183" t="s">
        <v>3318</v>
      </c>
      <c r="DB66" s="183" t="s">
        <v>2925</v>
      </c>
      <c r="DC66" s="183" t="s">
        <v>3320</v>
      </c>
      <c r="DD66" s="183" t="s">
        <v>3321</v>
      </c>
      <c r="DE66" s="183" t="s">
        <v>2925</v>
      </c>
      <c r="DF66" s="183" t="s">
        <v>2811</v>
      </c>
      <c r="DG66" s="183" t="s">
        <v>3322</v>
      </c>
      <c r="DH66" s="183" t="s">
        <v>2925</v>
      </c>
      <c r="DI66" s="183" t="s">
        <v>3323</v>
      </c>
      <c r="DJ66" s="183" t="s">
        <v>3324</v>
      </c>
      <c r="DK66" s="183" t="s">
        <v>2925</v>
      </c>
      <c r="DL66" s="183" t="s">
        <v>2811</v>
      </c>
      <c r="DM66" s="183" t="s">
        <v>3318</v>
      </c>
      <c r="DN66" s="183" t="s">
        <v>2925</v>
      </c>
      <c r="DO66" s="183" t="s">
        <v>2811</v>
      </c>
      <c r="DP66" s="183" t="s">
        <v>3318</v>
      </c>
      <c r="DQ66" s="183" t="s">
        <v>2925</v>
      </c>
      <c r="DR66" s="183" t="s">
        <v>3325</v>
      </c>
      <c r="DS66" s="183" t="s">
        <v>3326</v>
      </c>
      <c r="DT66" s="183" t="s">
        <v>2925</v>
      </c>
      <c r="DU66" s="183" t="s">
        <v>2811</v>
      </c>
      <c r="DV66" s="183" t="s">
        <v>3327</v>
      </c>
      <c r="DW66" s="183" t="s">
        <v>2925</v>
      </c>
      <c r="DX66" s="183" t="s">
        <v>2811</v>
      </c>
      <c r="DY66" s="183" t="s">
        <v>3328</v>
      </c>
      <c r="DZ66" s="183" t="s">
        <v>2925</v>
      </c>
      <c r="EA66" s="183" t="s">
        <v>3325</v>
      </c>
      <c r="EB66" s="183" t="s">
        <v>3326</v>
      </c>
      <c r="EC66" s="183" t="s">
        <v>2925</v>
      </c>
      <c r="ED66" s="183" t="s">
        <v>2811</v>
      </c>
      <c r="EE66" s="183" t="s">
        <v>3327</v>
      </c>
      <c r="EF66" s="183" t="s">
        <v>2925</v>
      </c>
      <c r="EG66" s="183" t="s">
        <v>3325</v>
      </c>
      <c r="EH66" s="183" t="s">
        <v>3326</v>
      </c>
      <c r="EI66" s="183" t="s">
        <v>2925</v>
      </c>
      <c r="EJ66" s="183" t="s">
        <v>2968</v>
      </c>
      <c r="EK66" s="183" t="s">
        <v>3329</v>
      </c>
      <c r="EL66" s="183" t="s">
        <v>2925</v>
      </c>
      <c r="EM66" s="183" t="s">
        <v>2968</v>
      </c>
      <c r="EN66" s="183" t="s">
        <v>3330</v>
      </c>
      <c r="EO66" s="183" t="s">
        <v>2925</v>
      </c>
      <c r="EP66" s="183" t="s">
        <v>2968</v>
      </c>
      <c r="EQ66" s="183" t="s">
        <v>3329</v>
      </c>
      <c r="ER66" s="183" t="s">
        <v>2925</v>
      </c>
      <c r="ES66" s="183" t="s">
        <v>2968</v>
      </c>
      <c r="ET66" s="183" t="s">
        <v>3331</v>
      </c>
    </row>
    <row r="67" spans="1:150" x14ac:dyDescent="0.3">
      <c r="A67" s="1"/>
      <c r="B67" s="184" t="s">
        <v>3332</v>
      </c>
      <c r="C67" s="184" t="s">
        <v>71</v>
      </c>
      <c r="D67" s="184" t="s">
        <v>3294</v>
      </c>
      <c r="E67" s="184" t="s">
        <v>3333</v>
      </c>
      <c r="F67" s="184" t="s">
        <v>3334</v>
      </c>
      <c r="G67" s="185" t="s">
        <v>2925</v>
      </c>
      <c r="H67" s="185" t="s">
        <v>2811</v>
      </c>
      <c r="I67" s="185" t="s">
        <v>3297</v>
      </c>
      <c r="J67" s="185" t="s">
        <v>2925</v>
      </c>
      <c r="K67" s="185" t="s">
        <v>2811</v>
      </c>
      <c r="L67" s="185" t="s">
        <v>3297</v>
      </c>
      <c r="M67" s="185" t="s">
        <v>2925</v>
      </c>
      <c r="N67" s="185" t="s">
        <v>3298</v>
      </c>
      <c r="O67" s="185" t="s">
        <v>3299</v>
      </c>
      <c r="P67" s="185" t="s">
        <v>2925</v>
      </c>
      <c r="Q67" s="185" t="s">
        <v>2811</v>
      </c>
      <c r="R67" s="185" t="s">
        <v>3297</v>
      </c>
      <c r="S67" s="185" t="s">
        <v>2925</v>
      </c>
      <c r="T67" s="185" t="s">
        <v>2811</v>
      </c>
      <c r="U67" s="185" t="s">
        <v>3300</v>
      </c>
      <c r="V67" s="185" t="s">
        <v>2925</v>
      </c>
      <c r="W67" s="185" t="s">
        <v>3301</v>
      </c>
      <c r="X67" s="185" t="s">
        <v>3302</v>
      </c>
      <c r="Y67" s="185" t="s">
        <v>2925</v>
      </c>
      <c r="Z67" s="185" t="s">
        <v>3301</v>
      </c>
      <c r="AA67" s="185" t="s">
        <v>3302</v>
      </c>
      <c r="AB67" s="185" t="s">
        <v>2925</v>
      </c>
      <c r="AC67" s="185" t="s">
        <v>3303</v>
      </c>
      <c r="AD67" s="185" t="s">
        <v>3304</v>
      </c>
      <c r="AE67" s="185" t="s">
        <v>2925</v>
      </c>
      <c r="AF67" s="185" t="s">
        <v>2968</v>
      </c>
      <c r="AG67" s="185" t="s">
        <v>3305</v>
      </c>
      <c r="AH67" s="185" t="s">
        <v>2925</v>
      </c>
      <c r="AI67" s="185" t="s">
        <v>3301</v>
      </c>
      <c r="AJ67" s="185" t="s">
        <v>3302</v>
      </c>
      <c r="AK67" s="185" t="s">
        <v>2925</v>
      </c>
      <c r="AL67" s="185" t="s">
        <v>3306</v>
      </c>
      <c r="AM67" s="185" t="s">
        <v>3307</v>
      </c>
      <c r="AN67" s="185" t="s">
        <v>2925</v>
      </c>
      <c r="AO67" s="185" t="s">
        <v>2811</v>
      </c>
      <c r="AP67" s="185" t="s">
        <v>3297</v>
      </c>
      <c r="AQ67" s="185" t="s">
        <v>2925</v>
      </c>
      <c r="AR67" s="185" t="s">
        <v>3308</v>
      </c>
      <c r="AS67" s="185" t="s">
        <v>3246</v>
      </c>
      <c r="AT67" s="185" t="s">
        <v>2925</v>
      </c>
      <c r="AU67" s="185" t="s">
        <v>3308</v>
      </c>
      <c r="AV67" s="185" t="s">
        <v>3246</v>
      </c>
      <c r="AW67" s="185" t="s">
        <v>2925</v>
      </c>
      <c r="AX67" s="185" t="s">
        <v>3308</v>
      </c>
      <c r="AY67" s="185" t="s">
        <v>3246</v>
      </c>
      <c r="AZ67" s="185" t="s">
        <v>2925</v>
      </c>
      <c r="BA67" s="185" t="s">
        <v>3308</v>
      </c>
      <c r="BB67" s="185" t="s">
        <v>3309</v>
      </c>
      <c r="BC67" s="185" t="s">
        <v>2925</v>
      </c>
      <c r="BD67" s="185" t="s">
        <v>3310</v>
      </c>
      <c r="BE67" s="185" t="s">
        <v>2811</v>
      </c>
      <c r="BF67" s="185" t="s">
        <v>2925</v>
      </c>
      <c r="BG67" s="185" t="s">
        <v>3310</v>
      </c>
      <c r="BH67" s="185" t="s">
        <v>2811</v>
      </c>
      <c r="BI67" s="185" t="s">
        <v>2925</v>
      </c>
      <c r="BJ67" s="185" t="s">
        <v>3310</v>
      </c>
      <c r="BK67" s="185" t="s">
        <v>2811</v>
      </c>
      <c r="BL67" s="185" t="s">
        <v>2925</v>
      </c>
      <c r="BM67" s="185" t="s">
        <v>3310</v>
      </c>
      <c r="BN67" s="185" t="s">
        <v>2811</v>
      </c>
      <c r="BO67" s="185" t="s">
        <v>2925</v>
      </c>
      <c r="BP67" s="185" t="s">
        <v>3310</v>
      </c>
      <c r="BQ67" s="185" t="s">
        <v>2811</v>
      </c>
      <c r="BR67" s="185" t="s">
        <v>2925</v>
      </c>
      <c r="BS67" s="185" t="s">
        <v>3311</v>
      </c>
      <c r="BT67" s="185" t="s">
        <v>2811</v>
      </c>
      <c r="BU67" s="185" t="s">
        <v>2925</v>
      </c>
      <c r="BV67" s="185" t="s">
        <v>3312</v>
      </c>
      <c r="BW67" s="185" t="s">
        <v>3313</v>
      </c>
      <c r="BX67" s="185" t="s">
        <v>2925</v>
      </c>
      <c r="BY67" s="185" t="s">
        <v>3314</v>
      </c>
      <c r="BZ67" s="185" t="s">
        <v>3315</v>
      </c>
      <c r="CA67" s="185" t="s">
        <v>2925</v>
      </c>
      <c r="CB67" s="185" t="s">
        <v>3316</v>
      </c>
      <c r="CC67" s="185" t="s">
        <v>3317</v>
      </c>
      <c r="CD67" s="185" t="s">
        <v>2925</v>
      </c>
      <c r="CE67" s="185" t="s">
        <v>2811</v>
      </c>
      <c r="CF67" s="185" t="s">
        <v>3318</v>
      </c>
      <c r="CG67" s="185" t="s">
        <v>2925</v>
      </c>
      <c r="CH67" s="185" t="s">
        <v>2811</v>
      </c>
      <c r="CI67" s="185" t="s">
        <v>3319</v>
      </c>
      <c r="CJ67" s="185" t="s">
        <v>2925</v>
      </c>
      <c r="CK67" s="185" t="s">
        <v>3311</v>
      </c>
      <c r="CL67" s="185" t="s">
        <v>2811</v>
      </c>
      <c r="CM67" s="185" t="s">
        <v>2925</v>
      </c>
      <c r="CN67" s="185" t="s">
        <v>3311</v>
      </c>
      <c r="CO67" s="185" t="s">
        <v>2811</v>
      </c>
      <c r="CP67" s="185" t="s">
        <v>2925</v>
      </c>
      <c r="CQ67" s="185" t="s">
        <v>3311</v>
      </c>
      <c r="CR67" s="185" t="s">
        <v>2811</v>
      </c>
      <c r="CS67" s="185" t="s">
        <v>2925</v>
      </c>
      <c r="CT67" s="185" t="s">
        <v>2811</v>
      </c>
      <c r="CU67" s="185" t="s">
        <v>3318</v>
      </c>
      <c r="CV67" s="185" t="s">
        <v>2925</v>
      </c>
      <c r="CW67" s="185" t="s">
        <v>2811</v>
      </c>
      <c r="CX67" s="185" t="s">
        <v>3318</v>
      </c>
      <c r="CY67" s="185" t="s">
        <v>2925</v>
      </c>
      <c r="CZ67" s="185" t="s">
        <v>2811</v>
      </c>
      <c r="DA67" s="185" t="s">
        <v>3318</v>
      </c>
      <c r="DB67" s="185" t="s">
        <v>2925</v>
      </c>
      <c r="DC67" s="185" t="s">
        <v>3320</v>
      </c>
      <c r="DD67" s="185" t="s">
        <v>3321</v>
      </c>
      <c r="DE67" s="185" t="s">
        <v>2925</v>
      </c>
      <c r="DF67" s="185" t="s">
        <v>2811</v>
      </c>
      <c r="DG67" s="185" t="s">
        <v>3322</v>
      </c>
      <c r="DH67" s="185" t="s">
        <v>2925</v>
      </c>
      <c r="DI67" s="185" t="s">
        <v>3323</v>
      </c>
      <c r="DJ67" s="185" t="s">
        <v>3324</v>
      </c>
      <c r="DK67" s="185" t="s">
        <v>2925</v>
      </c>
      <c r="DL67" s="185" t="s">
        <v>2811</v>
      </c>
      <c r="DM67" s="185" t="s">
        <v>3318</v>
      </c>
      <c r="DN67" s="185" t="s">
        <v>2925</v>
      </c>
      <c r="DO67" s="185" t="s">
        <v>2811</v>
      </c>
      <c r="DP67" s="185" t="s">
        <v>3318</v>
      </c>
      <c r="DQ67" s="185" t="s">
        <v>2925</v>
      </c>
      <c r="DR67" s="185" t="s">
        <v>3325</v>
      </c>
      <c r="DS67" s="185" t="s">
        <v>3326</v>
      </c>
      <c r="DT67" s="185" t="s">
        <v>2925</v>
      </c>
      <c r="DU67" s="185" t="s">
        <v>2811</v>
      </c>
      <c r="DV67" s="185" t="s">
        <v>3327</v>
      </c>
      <c r="DW67" s="185" t="s">
        <v>2925</v>
      </c>
      <c r="DX67" s="185" t="s">
        <v>2811</v>
      </c>
      <c r="DY67" s="185" t="s">
        <v>3328</v>
      </c>
      <c r="DZ67" s="185" t="s">
        <v>2925</v>
      </c>
      <c r="EA67" s="185" t="s">
        <v>3325</v>
      </c>
      <c r="EB67" s="185" t="s">
        <v>3326</v>
      </c>
      <c r="EC67" s="185" t="s">
        <v>2925</v>
      </c>
      <c r="ED67" s="185" t="s">
        <v>2811</v>
      </c>
      <c r="EE67" s="185" t="s">
        <v>3327</v>
      </c>
      <c r="EF67" s="185" t="s">
        <v>2925</v>
      </c>
      <c r="EG67" s="185" t="s">
        <v>3325</v>
      </c>
      <c r="EH67" s="185" t="s">
        <v>3326</v>
      </c>
      <c r="EI67" s="185" t="s">
        <v>2925</v>
      </c>
      <c r="EJ67" s="185" t="s">
        <v>2968</v>
      </c>
      <c r="EK67" s="185" t="s">
        <v>3329</v>
      </c>
      <c r="EL67" s="185" t="s">
        <v>2925</v>
      </c>
      <c r="EM67" s="185" t="s">
        <v>2968</v>
      </c>
      <c r="EN67" s="185" t="s">
        <v>3330</v>
      </c>
      <c r="EO67" s="185" t="s">
        <v>2925</v>
      </c>
      <c r="EP67" s="185" t="s">
        <v>2968</v>
      </c>
      <c r="EQ67" s="185" t="s">
        <v>3329</v>
      </c>
      <c r="ER67" s="185" t="s">
        <v>2925</v>
      </c>
      <c r="ES67" s="185" t="s">
        <v>2968</v>
      </c>
      <c r="ET67" s="185" t="s">
        <v>3331</v>
      </c>
    </row>
    <row r="68" spans="1:150" x14ac:dyDescent="0.3">
      <c r="A68" s="1"/>
      <c r="B68" s="184" t="s">
        <v>3335</v>
      </c>
      <c r="C68" s="184" t="s">
        <v>71</v>
      </c>
      <c r="D68" s="184" t="s">
        <v>3294</v>
      </c>
      <c r="E68" s="184" t="s">
        <v>3336</v>
      </c>
      <c r="F68" s="184" t="s">
        <v>3337</v>
      </c>
      <c r="G68" s="185" t="s">
        <v>2925</v>
      </c>
      <c r="H68" s="185" t="s">
        <v>2811</v>
      </c>
      <c r="I68" s="185" t="s">
        <v>2811</v>
      </c>
      <c r="J68" s="185" t="s">
        <v>2925</v>
      </c>
      <c r="K68" s="185" t="s">
        <v>2811</v>
      </c>
      <c r="L68" s="185" t="s">
        <v>2811</v>
      </c>
      <c r="M68" s="185" t="s">
        <v>2925</v>
      </c>
      <c r="N68" s="185" t="s">
        <v>2811</v>
      </c>
      <c r="O68" s="185" t="s">
        <v>2811</v>
      </c>
      <c r="P68" s="185" t="s">
        <v>2925</v>
      </c>
      <c r="Q68" s="185" t="s">
        <v>2811</v>
      </c>
      <c r="R68" s="185" t="s">
        <v>2811</v>
      </c>
      <c r="S68" s="185" t="s">
        <v>2925</v>
      </c>
      <c r="T68" s="185" t="s">
        <v>2811</v>
      </c>
      <c r="U68" s="185" t="s">
        <v>2811</v>
      </c>
      <c r="V68" s="185" t="s">
        <v>2925</v>
      </c>
      <c r="W68" s="185" t="s">
        <v>2811</v>
      </c>
      <c r="X68" s="185" t="s">
        <v>2811</v>
      </c>
      <c r="Y68" s="185" t="s">
        <v>2925</v>
      </c>
      <c r="Z68" s="185" t="s">
        <v>2811</v>
      </c>
      <c r="AA68" s="185" t="s">
        <v>2811</v>
      </c>
      <c r="AB68" s="185" t="s">
        <v>2925</v>
      </c>
      <c r="AC68" s="185" t="s">
        <v>2811</v>
      </c>
      <c r="AD68" s="185" t="s">
        <v>2811</v>
      </c>
      <c r="AE68" s="185" t="s">
        <v>2925</v>
      </c>
      <c r="AF68" s="185" t="s">
        <v>2811</v>
      </c>
      <c r="AG68" s="185" t="s">
        <v>2811</v>
      </c>
      <c r="AH68" s="185" t="s">
        <v>2925</v>
      </c>
      <c r="AI68" s="185" t="s">
        <v>2811</v>
      </c>
      <c r="AJ68" s="185" t="s">
        <v>2811</v>
      </c>
      <c r="AK68" s="185" t="s">
        <v>2925</v>
      </c>
      <c r="AL68" s="185" t="s">
        <v>2811</v>
      </c>
      <c r="AM68" s="185" t="s">
        <v>2811</v>
      </c>
      <c r="AN68" s="185" t="s">
        <v>2925</v>
      </c>
      <c r="AO68" s="185" t="s">
        <v>2811</v>
      </c>
      <c r="AP68" s="185" t="s">
        <v>2811</v>
      </c>
      <c r="AQ68" s="185" t="s">
        <v>2925</v>
      </c>
      <c r="AR68" s="185" t="s">
        <v>2811</v>
      </c>
      <c r="AS68" s="185" t="s">
        <v>2811</v>
      </c>
      <c r="AT68" s="185" t="s">
        <v>2925</v>
      </c>
      <c r="AU68" s="185" t="s">
        <v>2811</v>
      </c>
      <c r="AV68" s="185" t="s">
        <v>2811</v>
      </c>
      <c r="AW68" s="185" t="s">
        <v>2925</v>
      </c>
      <c r="AX68" s="185" t="s">
        <v>2811</v>
      </c>
      <c r="AY68" s="185" t="s">
        <v>2811</v>
      </c>
      <c r="AZ68" s="185" t="s">
        <v>2925</v>
      </c>
      <c r="BA68" s="185" t="s">
        <v>2811</v>
      </c>
      <c r="BB68" s="185" t="s">
        <v>2811</v>
      </c>
      <c r="BC68" s="185" t="s">
        <v>2925</v>
      </c>
      <c r="BD68" s="185" t="s">
        <v>2811</v>
      </c>
      <c r="BE68" s="185" t="s">
        <v>2811</v>
      </c>
      <c r="BF68" s="185" t="s">
        <v>2925</v>
      </c>
      <c r="BG68" s="185" t="s">
        <v>2811</v>
      </c>
      <c r="BH68" s="185" t="s">
        <v>2811</v>
      </c>
      <c r="BI68" s="185" t="s">
        <v>2925</v>
      </c>
      <c r="BJ68" s="185" t="s">
        <v>2811</v>
      </c>
      <c r="BK68" s="185" t="s">
        <v>2811</v>
      </c>
      <c r="BL68" s="185" t="s">
        <v>2925</v>
      </c>
      <c r="BM68" s="185" t="s">
        <v>2811</v>
      </c>
      <c r="BN68" s="185" t="s">
        <v>2811</v>
      </c>
      <c r="BO68" s="185" t="s">
        <v>2925</v>
      </c>
      <c r="BP68" s="185" t="s">
        <v>2811</v>
      </c>
      <c r="BQ68" s="185" t="s">
        <v>2811</v>
      </c>
      <c r="BR68" s="185" t="s">
        <v>2925</v>
      </c>
      <c r="BS68" s="185" t="s">
        <v>2811</v>
      </c>
      <c r="BT68" s="185" t="s">
        <v>2811</v>
      </c>
      <c r="BU68" s="185" t="s">
        <v>2925</v>
      </c>
      <c r="BV68" s="185" t="s">
        <v>2811</v>
      </c>
      <c r="BW68" s="185" t="s">
        <v>2811</v>
      </c>
      <c r="BX68" s="185" t="s">
        <v>2925</v>
      </c>
      <c r="BY68" s="185" t="s">
        <v>2811</v>
      </c>
      <c r="BZ68" s="185" t="s">
        <v>2811</v>
      </c>
      <c r="CA68" s="185" t="s">
        <v>2925</v>
      </c>
      <c r="CB68" s="185" t="s">
        <v>2811</v>
      </c>
      <c r="CC68" s="185" t="s">
        <v>2811</v>
      </c>
      <c r="CD68" s="185" t="s">
        <v>2925</v>
      </c>
      <c r="CE68" s="185" t="s">
        <v>2811</v>
      </c>
      <c r="CF68" s="185" t="s">
        <v>2811</v>
      </c>
      <c r="CG68" s="185" t="s">
        <v>2925</v>
      </c>
      <c r="CH68" s="185" t="s">
        <v>2811</v>
      </c>
      <c r="CI68" s="185" t="s">
        <v>2811</v>
      </c>
      <c r="CJ68" s="185" t="s">
        <v>2925</v>
      </c>
      <c r="CK68" s="185" t="s">
        <v>2811</v>
      </c>
      <c r="CL68" s="185" t="s">
        <v>2811</v>
      </c>
      <c r="CM68" s="185" t="s">
        <v>2925</v>
      </c>
      <c r="CN68" s="185" t="s">
        <v>2811</v>
      </c>
      <c r="CO68" s="185" t="s">
        <v>2811</v>
      </c>
      <c r="CP68" s="185" t="s">
        <v>2925</v>
      </c>
      <c r="CQ68" s="185" t="s">
        <v>2811</v>
      </c>
      <c r="CR68" s="185" t="s">
        <v>2811</v>
      </c>
      <c r="CS68" s="185" t="s">
        <v>2925</v>
      </c>
      <c r="CT68" s="185" t="s">
        <v>2811</v>
      </c>
      <c r="CU68" s="185" t="s">
        <v>2811</v>
      </c>
      <c r="CV68" s="185" t="s">
        <v>2925</v>
      </c>
      <c r="CW68" s="185" t="s">
        <v>2811</v>
      </c>
      <c r="CX68" s="185" t="s">
        <v>2811</v>
      </c>
      <c r="CY68" s="185" t="s">
        <v>2925</v>
      </c>
      <c r="CZ68" s="185" t="s">
        <v>2811</v>
      </c>
      <c r="DA68" s="185" t="s">
        <v>2811</v>
      </c>
      <c r="DB68" s="185" t="s">
        <v>2925</v>
      </c>
      <c r="DC68" s="185" t="s">
        <v>2811</v>
      </c>
      <c r="DD68" s="185" t="s">
        <v>2811</v>
      </c>
      <c r="DE68" s="185" t="s">
        <v>2925</v>
      </c>
      <c r="DF68" s="185" t="s">
        <v>2811</v>
      </c>
      <c r="DG68" s="185" t="s">
        <v>2811</v>
      </c>
      <c r="DH68" s="185" t="s">
        <v>2925</v>
      </c>
      <c r="DI68" s="185" t="s">
        <v>2811</v>
      </c>
      <c r="DJ68" s="185" t="s">
        <v>2811</v>
      </c>
      <c r="DK68" s="185" t="s">
        <v>2925</v>
      </c>
      <c r="DL68" s="185" t="s">
        <v>2811</v>
      </c>
      <c r="DM68" s="185" t="s">
        <v>2811</v>
      </c>
      <c r="DN68" s="185" t="s">
        <v>2925</v>
      </c>
      <c r="DO68" s="185" t="s">
        <v>2811</v>
      </c>
      <c r="DP68" s="185" t="s">
        <v>2811</v>
      </c>
      <c r="DQ68" s="185" t="s">
        <v>2925</v>
      </c>
      <c r="DR68" s="185" t="s">
        <v>2811</v>
      </c>
      <c r="DS68" s="185" t="s">
        <v>2811</v>
      </c>
      <c r="DT68" s="185" t="s">
        <v>2925</v>
      </c>
      <c r="DU68" s="185" t="s">
        <v>2811</v>
      </c>
      <c r="DV68" s="185" t="s">
        <v>2811</v>
      </c>
      <c r="DW68" s="185" t="s">
        <v>2925</v>
      </c>
      <c r="DX68" s="185" t="s">
        <v>2811</v>
      </c>
      <c r="DY68" s="185" t="s">
        <v>2811</v>
      </c>
      <c r="DZ68" s="185" t="s">
        <v>2925</v>
      </c>
      <c r="EA68" s="185" t="s">
        <v>2811</v>
      </c>
      <c r="EB68" s="185" t="s">
        <v>2811</v>
      </c>
      <c r="EC68" s="185" t="s">
        <v>2925</v>
      </c>
      <c r="ED68" s="185" t="s">
        <v>2811</v>
      </c>
      <c r="EE68" s="185" t="s">
        <v>2811</v>
      </c>
      <c r="EF68" s="185" t="s">
        <v>2925</v>
      </c>
      <c r="EG68" s="185" t="s">
        <v>2811</v>
      </c>
      <c r="EH68" s="185" t="s">
        <v>2811</v>
      </c>
      <c r="EI68" s="185" t="s">
        <v>2925</v>
      </c>
      <c r="EJ68" s="185" t="s">
        <v>2811</v>
      </c>
      <c r="EK68" s="185" t="s">
        <v>2811</v>
      </c>
      <c r="EL68" s="185" t="s">
        <v>2925</v>
      </c>
      <c r="EM68" s="185" t="s">
        <v>2811</v>
      </c>
      <c r="EN68" s="185" t="s">
        <v>2811</v>
      </c>
      <c r="EO68" s="185" t="s">
        <v>2925</v>
      </c>
      <c r="EP68" s="185" t="s">
        <v>2811</v>
      </c>
      <c r="EQ68" s="185" t="s">
        <v>2811</v>
      </c>
      <c r="ER68" s="185" t="s">
        <v>2925</v>
      </c>
      <c r="ES68" s="185" t="s">
        <v>2811</v>
      </c>
      <c r="ET68" s="185" t="s">
        <v>2811</v>
      </c>
    </row>
    <row r="69" spans="1:150" x14ac:dyDescent="0.3">
      <c r="A69" s="1"/>
      <c r="B69" s="183" t="s">
        <v>3338</v>
      </c>
      <c r="C69" s="183" t="s">
        <v>584</v>
      </c>
      <c r="D69" s="183" t="s">
        <v>959</v>
      </c>
      <c r="E69" s="183" t="s">
        <v>3339</v>
      </c>
      <c r="F69" s="183" t="s">
        <v>3340</v>
      </c>
      <c r="G69" s="183" t="s">
        <v>2925</v>
      </c>
      <c r="H69" s="183" t="s">
        <v>2811</v>
      </c>
      <c r="I69" s="183" t="s">
        <v>3341</v>
      </c>
      <c r="J69" s="183" t="s">
        <v>2925</v>
      </c>
      <c r="K69" s="183" t="s">
        <v>2811</v>
      </c>
      <c r="L69" s="183" t="s">
        <v>3341</v>
      </c>
      <c r="M69" s="183" t="s">
        <v>2925</v>
      </c>
      <c r="N69" s="183" t="s">
        <v>2811</v>
      </c>
      <c r="O69" s="183" t="s">
        <v>3342</v>
      </c>
      <c r="P69" s="183" t="s">
        <v>2925</v>
      </c>
      <c r="Q69" s="183" t="s">
        <v>2811</v>
      </c>
      <c r="R69" s="183" t="s">
        <v>3341</v>
      </c>
      <c r="S69" s="183" t="s">
        <v>2925</v>
      </c>
      <c r="T69" s="183" t="s">
        <v>2968</v>
      </c>
      <c r="U69" s="183" t="s">
        <v>2811</v>
      </c>
      <c r="V69" s="183" t="s">
        <v>2925</v>
      </c>
      <c r="W69" s="183" t="s">
        <v>2968</v>
      </c>
      <c r="X69" s="183" t="s">
        <v>3343</v>
      </c>
      <c r="Y69" s="183" t="s">
        <v>2925</v>
      </c>
      <c r="Z69" s="183" t="s">
        <v>2968</v>
      </c>
      <c r="AA69" s="183" t="s">
        <v>3343</v>
      </c>
      <c r="AB69" s="183" t="s">
        <v>2925</v>
      </c>
      <c r="AC69" s="183" t="s">
        <v>2811</v>
      </c>
      <c r="AD69" s="183" t="s">
        <v>3344</v>
      </c>
      <c r="AE69" s="183" t="s">
        <v>2925</v>
      </c>
      <c r="AF69" s="183" t="s">
        <v>2811</v>
      </c>
      <c r="AG69" s="183" t="s">
        <v>3345</v>
      </c>
      <c r="AH69" s="183" t="s">
        <v>2925</v>
      </c>
      <c r="AI69" s="183" t="s">
        <v>2968</v>
      </c>
      <c r="AJ69" s="183" t="s">
        <v>3343</v>
      </c>
      <c r="AK69" s="183" t="s">
        <v>2925</v>
      </c>
      <c r="AL69" s="183" t="s">
        <v>2811</v>
      </c>
      <c r="AM69" s="183" t="s">
        <v>2811</v>
      </c>
      <c r="AN69" s="183" t="s">
        <v>2925</v>
      </c>
      <c r="AO69" s="183" t="s">
        <v>2811</v>
      </c>
      <c r="AP69" s="183" t="s">
        <v>3341</v>
      </c>
      <c r="AQ69" s="183" t="s">
        <v>2925</v>
      </c>
      <c r="AR69" s="183" t="s">
        <v>2811</v>
      </c>
      <c r="AS69" s="183" t="s">
        <v>3346</v>
      </c>
      <c r="AT69" s="183" t="s">
        <v>2925</v>
      </c>
      <c r="AU69" s="183" t="s">
        <v>2811</v>
      </c>
      <c r="AV69" s="183" t="s">
        <v>3346</v>
      </c>
      <c r="AW69" s="183" t="s">
        <v>2925</v>
      </c>
      <c r="AX69" s="183" t="s">
        <v>2811</v>
      </c>
      <c r="AY69" s="183" t="s">
        <v>3346</v>
      </c>
      <c r="AZ69" s="183" t="s">
        <v>2925</v>
      </c>
      <c r="BA69" s="183" t="s">
        <v>2811</v>
      </c>
      <c r="BB69" s="183" t="s">
        <v>3346</v>
      </c>
      <c r="BC69" s="183" t="s">
        <v>2925</v>
      </c>
      <c r="BD69" s="183" t="s">
        <v>2811</v>
      </c>
      <c r="BE69" s="183" t="s">
        <v>3347</v>
      </c>
      <c r="BF69" s="183" t="s">
        <v>2925</v>
      </c>
      <c r="BG69" s="183" t="s">
        <v>2811</v>
      </c>
      <c r="BH69" s="183" t="s">
        <v>3346</v>
      </c>
      <c r="BI69" s="183" t="s">
        <v>2925</v>
      </c>
      <c r="BJ69" s="183" t="s">
        <v>2811</v>
      </c>
      <c r="BK69" s="183" t="s">
        <v>3346</v>
      </c>
      <c r="BL69" s="183" t="s">
        <v>2925</v>
      </c>
      <c r="BM69" s="183" t="s">
        <v>2811</v>
      </c>
      <c r="BN69" s="183" t="s">
        <v>3346</v>
      </c>
      <c r="BO69" s="183" t="s">
        <v>2925</v>
      </c>
      <c r="BP69" s="183" t="s">
        <v>2811</v>
      </c>
      <c r="BQ69" s="183" t="s">
        <v>3346</v>
      </c>
      <c r="BR69" s="183" t="s">
        <v>2925</v>
      </c>
      <c r="BS69" s="183" t="s">
        <v>2811</v>
      </c>
      <c r="BT69" s="183" t="s">
        <v>3348</v>
      </c>
      <c r="BU69" s="183" t="s">
        <v>2925</v>
      </c>
      <c r="BV69" s="183" t="s">
        <v>3349</v>
      </c>
      <c r="BW69" s="183" t="s">
        <v>3350</v>
      </c>
      <c r="BX69" s="183" t="s">
        <v>2925</v>
      </c>
      <c r="BY69" s="183" t="s">
        <v>3349</v>
      </c>
      <c r="BZ69" s="183" t="s">
        <v>3350</v>
      </c>
      <c r="CA69" s="183" t="s">
        <v>2925</v>
      </c>
      <c r="CB69" s="183" t="s">
        <v>2811</v>
      </c>
      <c r="CC69" s="183" t="s">
        <v>3351</v>
      </c>
      <c r="CD69" s="183" t="s">
        <v>2925</v>
      </c>
      <c r="CE69" s="183" t="s">
        <v>3349</v>
      </c>
      <c r="CF69" s="183" t="s">
        <v>3349</v>
      </c>
      <c r="CG69" s="183" t="s">
        <v>2925</v>
      </c>
      <c r="CH69" s="183" t="s">
        <v>3351</v>
      </c>
      <c r="CI69" s="183" t="s">
        <v>3352</v>
      </c>
      <c r="CJ69" s="183" t="s">
        <v>2925</v>
      </c>
      <c r="CK69" s="183" t="s">
        <v>2811</v>
      </c>
      <c r="CL69" s="183" t="s">
        <v>3353</v>
      </c>
      <c r="CM69" s="183" t="s">
        <v>2925</v>
      </c>
      <c r="CN69" s="183" t="s">
        <v>2811</v>
      </c>
      <c r="CO69" s="183" t="s">
        <v>3353</v>
      </c>
      <c r="CP69" s="183" t="s">
        <v>2925</v>
      </c>
      <c r="CQ69" s="183" t="s">
        <v>2811</v>
      </c>
      <c r="CR69" s="183" t="s">
        <v>3353</v>
      </c>
      <c r="CS69" s="183" t="s">
        <v>2925</v>
      </c>
      <c r="CT69" s="183" t="s">
        <v>3351</v>
      </c>
      <c r="CU69" s="183" t="s">
        <v>3354</v>
      </c>
      <c r="CV69" s="183" t="s">
        <v>2925</v>
      </c>
      <c r="CW69" s="183" t="s">
        <v>3351</v>
      </c>
      <c r="CX69" s="183" t="s">
        <v>3354</v>
      </c>
      <c r="CY69" s="183" t="s">
        <v>2925</v>
      </c>
      <c r="CZ69" s="183" t="s">
        <v>3349</v>
      </c>
      <c r="DA69" s="183" t="s">
        <v>3350</v>
      </c>
      <c r="DB69" s="183" t="s">
        <v>2925</v>
      </c>
      <c r="DC69" s="183" t="s">
        <v>3349</v>
      </c>
      <c r="DD69" s="183" t="s">
        <v>3350</v>
      </c>
      <c r="DE69" s="183" t="s">
        <v>2925</v>
      </c>
      <c r="DF69" s="183" t="s">
        <v>2811</v>
      </c>
      <c r="DG69" s="183" t="s">
        <v>3355</v>
      </c>
      <c r="DH69" s="183" t="s">
        <v>2925</v>
      </c>
      <c r="DI69" s="183" t="s">
        <v>2811</v>
      </c>
      <c r="DJ69" s="183" t="s">
        <v>3356</v>
      </c>
      <c r="DK69" s="183" t="s">
        <v>2925</v>
      </c>
      <c r="DL69" s="183" t="s">
        <v>2811</v>
      </c>
      <c r="DM69" s="183" t="s">
        <v>3351</v>
      </c>
      <c r="DN69" s="183" t="s">
        <v>2925</v>
      </c>
      <c r="DO69" s="183" t="s">
        <v>3357</v>
      </c>
      <c r="DP69" s="183" t="s">
        <v>2968</v>
      </c>
      <c r="DQ69" s="183" t="s">
        <v>2925</v>
      </c>
      <c r="DR69" s="183" t="s">
        <v>2811</v>
      </c>
      <c r="DS69" s="183" t="s">
        <v>3358</v>
      </c>
      <c r="DT69" s="183" t="s">
        <v>2925</v>
      </c>
      <c r="DU69" s="183" t="s">
        <v>2811</v>
      </c>
      <c r="DV69" s="183" t="s">
        <v>2811</v>
      </c>
      <c r="DW69" s="183" t="s">
        <v>2925</v>
      </c>
      <c r="DX69" s="183" t="s">
        <v>2811</v>
      </c>
      <c r="DY69" s="183" t="s">
        <v>2811</v>
      </c>
      <c r="DZ69" s="183" t="s">
        <v>2925</v>
      </c>
      <c r="EA69" s="183" t="s">
        <v>2811</v>
      </c>
      <c r="EB69" s="183" t="s">
        <v>3358</v>
      </c>
      <c r="EC69" s="183" t="s">
        <v>2925</v>
      </c>
      <c r="ED69" s="183" t="s">
        <v>2811</v>
      </c>
      <c r="EE69" s="183" t="s">
        <v>2811</v>
      </c>
      <c r="EF69" s="183" t="s">
        <v>2925</v>
      </c>
      <c r="EG69" s="183" t="s">
        <v>2811</v>
      </c>
      <c r="EH69" s="183" t="s">
        <v>3358</v>
      </c>
      <c r="EI69" s="183" t="s">
        <v>2925</v>
      </c>
      <c r="EJ69" s="183" t="s">
        <v>2811</v>
      </c>
      <c r="EK69" s="183" t="s">
        <v>3359</v>
      </c>
      <c r="EL69" s="183" t="s">
        <v>2925</v>
      </c>
      <c r="EM69" s="183" t="s">
        <v>2811</v>
      </c>
      <c r="EN69" s="183" t="s">
        <v>3360</v>
      </c>
      <c r="EO69" s="183" t="s">
        <v>2925</v>
      </c>
      <c r="EP69" s="183" t="s">
        <v>2811</v>
      </c>
      <c r="EQ69" s="183" t="s">
        <v>3359</v>
      </c>
      <c r="ER69" s="183" t="s">
        <v>2925</v>
      </c>
      <c r="ES69" s="183" t="s">
        <v>2811</v>
      </c>
      <c r="ET69" s="183" t="s">
        <v>3361</v>
      </c>
    </row>
    <row r="70" spans="1:150" x14ac:dyDescent="0.3">
      <c r="A70" s="1"/>
      <c r="B70" s="184" t="s">
        <v>3362</v>
      </c>
      <c r="C70" s="184" t="s">
        <v>584</v>
      </c>
      <c r="D70" s="184" t="s">
        <v>959</v>
      </c>
      <c r="E70" s="184" t="s">
        <v>3363</v>
      </c>
      <c r="F70" s="184" t="s">
        <v>3364</v>
      </c>
      <c r="G70" s="185" t="s">
        <v>2925</v>
      </c>
      <c r="H70" s="185" t="s">
        <v>2811</v>
      </c>
      <c r="I70" s="185" t="s">
        <v>2811</v>
      </c>
      <c r="J70" s="185" t="s">
        <v>2925</v>
      </c>
      <c r="K70" s="185" t="s">
        <v>2811</v>
      </c>
      <c r="L70" s="185" t="s">
        <v>2811</v>
      </c>
      <c r="M70" s="185" t="s">
        <v>2925</v>
      </c>
      <c r="N70" s="185" t="s">
        <v>2811</v>
      </c>
      <c r="O70" s="185" t="s">
        <v>2811</v>
      </c>
      <c r="P70" s="185" t="s">
        <v>2925</v>
      </c>
      <c r="Q70" s="185" t="s">
        <v>2811</v>
      </c>
      <c r="R70" s="185" t="s">
        <v>2811</v>
      </c>
      <c r="S70" s="185" t="s">
        <v>2925</v>
      </c>
      <c r="T70" s="185" t="s">
        <v>2811</v>
      </c>
      <c r="U70" s="185" t="s">
        <v>2811</v>
      </c>
      <c r="V70" s="185" t="s">
        <v>2925</v>
      </c>
      <c r="W70" s="185" t="s">
        <v>2811</v>
      </c>
      <c r="X70" s="185" t="s">
        <v>2811</v>
      </c>
      <c r="Y70" s="185" t="s">
        <v>2925</v>
      </c>
      <c r="Z70" s="185" t="s">
        <v>2811</v>
      </c>
      <c r="AA70" s="185" t="s">
        <v>2811</v>
      </c>
      <c r="AB70" s="185" t="s">
        <v>2925</v>
      </c>
      <c r="AC70" s="185" t="s">
        <v>2811</v>
      </c>
      <c r="AD70" s="185" t="s">
        <v>2811</v>
      </c>
      <c r="AE70" s="185" t="s">
        <v>2925</v>
      </c>
      <c r="AF70" s="185" t="s">
        <v>2811</v>
      </c>
      <c r="AG70" s="185" t="s">
        <v>2811</v>
      </c>
      <c r="AH70" s="185" t="s">
        <v>2925</v>
      </c>
      <c r="AI70" s="185" t="s">
        <v>2811</v>
      </c>
      <c r="AJ70" s="185" t="s">
        <v>2811</v>
      </c>
      <c r="AK70" s="185" t="s">
        <v>2925</v>
      </c>
      <c r="AL70" s="185" t="s">
        <v>2811</v>
      </c>
      <c r="AM70" s="185" t="s">
        <v>2811</v>
      </c>
      <c r="AN70" s="185" t="s">
        <v>2925</v>
      </c>
      <c r="AO70" s="185" t="s">
        <v>2811</v>
      </c>
      <c r="AP70" s="185" t="s">
        <v>2811</v>
      </c>
      <c r="AQ70" s="185" t="s">
        <v>2925</v>
      </c>
      <c r="AR70" s="185" t="s">
        <v>2811</v>
      </c>
      <c r="AS70" s="185" t="s">
        <v>2811</v>
      </c>
      <c r="AT70" s="185" t="s">
        <v>2925</v>
      </c>
      <c r="AU70" s="185" t="s">
        <v>2811</v>
      </c>
      <c r="AV70" s="185" t="s">
        <v>2811</v>
      </c>
      <c r="AW70" s="185" t="s">
        <v>2925</v>
      </c>
      <c r="AX70" s="185" t="s">
        <v>2811</v>
      </c>
      <c r="AY70" s="185" t="s">
        <v>2811</v>
      </c>
      <c r="AZ70" s="185" t="s">
        <v>2925</v>
      </c>
      <c r="BA70" s="185" t="s">
        <v>2811</v>
      </c>
      <c r="BB70" s="185" t="s">
        <v>2811</v>
      </c>
      <c r="BC70" s="185" t="s">
        <v>2925</v>
      </c>
      <c r="BD70" s="185" t="s">
        <v>2811</v>
      </c>
      <c r="BE70" s="185" t="s">
        <v>2811</v>
      </c>
      <c r="BF70" s="185" t="s">
        <v>2925</v>
      </c>
      <c r="BG70" s="185" t="s">
        <v>2811</v>
      </c>
      <c r="BH70" s="185" t="s">
        <v>2811</v>
      </c>
      <c r="BI70" s="185" t="s">
        <v>2925</v>
      </c>
      <c r="BJ70" s="185" t="s">
        <v>2811</v>
      </c>
      <c r="BK70" s="185" t="s">
        <v>2811</v>
      </c>
      <c r="BL70" s="185" t="s">
        <v>2925</v>
      </c>
      <c r="BM70" s="185" t="s">
        <v>2811</v>
      </c>
      <c r="BN70" s="185" t="s">
        <v>2811</v>
      </c>
      <c r="BO70" s="185" t="s">
        <v>2925</v>
      </c>
      <c r="BP70" s="185" t="s">
        <v>2811</v>
      </c>
      <c r="BQ70" s="185" t="s">
        <v>2811</v>
      </c>
      <c r="BR70" s="185" t="s">
        <v>2925</v>
      </c>
      <c r="BS70" s="185" t="s">
        <v>2811</v>
      </c>
      <c r="BT70" s="185" t="s">
        <v>2811</v>
      </c>
      <c r="BU70" s="185" t="s">
        <v>2925</v>
      </c>
      <c r="BV70" s="185" t="s">
        <v>2811</v>
      </c>
      <c r="BW70" s="185" t="s">
        <v>2811</v>
      </c>
      <c r="BX70" s="185" t="s">
        <v>2925</v>
      </c>
      <c r="BY70" s="185" t="s">
        <v>2811</v>
      </c>
      <c r="BZ70" s="185" t="s">
        <v>2811</v>
      </c>
      <c r="CA70" s="185" t="s">
        <v>2925</v>
      </c>
      <c r="CB70" s="185" t="s">
        <v>2811</v>
      </c>
      <c r="CC70" s="185" t="s">
        <v>2811</v>
      </c>
      <c r="CD70" s="185" t="s">
        <v>2925</v>
      </c>
      <c r="CE70" s="185" t="s">
        <v>2811</v>
      </c>
      <c r="CF70" s="185" t="s">
        <v>2811</v>
      </c>
      <c r="CG70" s="185" t="s">
        <v>2925</v>
      </c>
      <c r="CH70" s="185" t="s">
        <v>2811</v>
      </c>
      <c r="CI70" s="185" t="s">
        <v>2811</v>
      </c>
      <c r="CJ70" s="185" t="s">
        <v>2925</v>
      </c>
      <c r="CK70" s="185" t="s">
        <v>2811</v>
      </c>
      <c r="CL70" s="185" t="s">
        <v>2811</v>
      </c>
      <c r="CM70" s="185" t="s">
        <v>2925</v>
      </c>
      <c r="CN70" s="185" t="s">
        <v>2811</v>
      </c>
      <c r="CO70" s="185" t="s">
        <v>2811</v>
      </c>
      <c r="CP70" s="185" t="s">
        <v>2925</v>
      </c>
      <c r="CQ70" s="185" t="s">
        <v>2811</v>
      </c>
      <c r="CR70" s="185" t="s">
        <v>2811</v>
      </c>
      <c r="CS70" s="185" t="s">
        <v>2925</v>
      </c>
      <c r="CT70" s="185" t="s">
        <v>2811</v>
      </c>
      <c r="CU70" s="185" t="s">
        <v>2811</v>
      </c>
      <c r="CV70" s="185" t="s">
        <v>2925</v>
      </c>
      <c r="CW70" s="185" t="s">
        <v>2811</v>
      </c>
      <c r="CX70" s="185" t="s">
        <v>2811</v>
      </c>
      <c r="CY70" s="185" t="s">
        <v>2925</v>
      </c>
      <c r="CZ70" s="185" t="s">
        <v>2811</v>
      </c>
      <c r="DA70" s="185" t="s">
        <v>2811</v>
      </c>
      <c r="DB70" s="185" t="s">
        <v>2925</v>
      </c>
      <c r="DC70" s="185" t="s">
        <v>2811</v>
      </c>
      <c r="DD70" s="185" t="s">
        <v>2811</v>
      </c>
      <c r="DE70" s="185" t="s">
        <v>2925</v>
      </c>
      <c r="DF70" s="185" t="s">
        <v>2811</v>
      </c>
      <c r="DG70" s="185" t="s">
        <v>2811</v>
      </c>
      <c r="DH70" s="185" t="s">
        <v>2925</v>
      </c>
      <c r="DI70" s="185" t="s">
        <v>2811</v>
      </c>
      <c r="DJ70" s="185" t="s">
        <v>2811</v>
      </c>
      <c r="DK70" s="185" t="s">
        <v>2925</v>
      </c>
      <c r="DL70" s="185" t="s">
        <v>2811</v>
      </c>
      <c r="DM70" s="185" t="s">
        <v>2811</v>
      </c>
      <c r="DN70" s="185" t="s">
        <v>2925</v>
      </c>
      <c r="DO70" s="185" t="s">
        <v>2811</v>
      </c>
      <c r="DP70" s="185" t="s">
        <v>2811</v>
      </c>
      <c r="DQ70" s="185" t="s">
        <v>2925</v>
      </c>
      <c r="DR70" s="185" t="s">
        <v>2811</v>
      </c>
      <c r="DS70" s="185" t="s">
        <v>2811</v>
      </c>
      <c r="DT70" s="185" t="s">
        <v>2925</v>
      </c>
      <c r="DU70" s="185" t="s">
        <v>2811</v>
      </c>
      <c r="DV70" s="185" t="s">
        <v>2811</v>
      </c>
      <c r="DW70" s="185" t="s">
        <v>2925</v>
      </c>
      <c r="DX70" s="185" t="s">
        <v>2811</v>
      </c>
      <c r="DY70" s="185" t="s">
        <v>2811</v>
      </c>
      <c r="DZ70" s="185" t="s">
        <v>2925</v>
      </c>
      <c r="EA70" s="185" t="s">
        <v>2811</v>
      </c>
      <c r="EB70" s="185" t="s">
        <v>2811</v>
      </c>
      <c r="EC70" s="185" t="s">
        <v>2925</v>
      </c>
      <c r="ED70" s="185" t="s">
        <v>2811</v>
      </c>
      <c r="EE70" s="185" t="s">
        <v>2811</v>
      </c>
      <c r="EF70" s="185" t="s">
        <v>2925</v>
      </c>
      <c r="EG70" s="185" t="s">
        <v>2811</v>
      </c>
      <c r="EH70" s="185" t="s">
        <v>2811</v>
      </c>
      <c r="EI70" s="185" t="s">
        <v>2925</v>
      </c>
      <c r="EJ70" s="185" t="s">
        <v>2811</v>
      </c>
      <c r="EK70" s="185" t="s">
        <v>2811</v>
      </c>
      <c r="EL70" s="185" t="s">
        <v>2925</v>
      </c>
      <c r="EM70" s="185" t="s">
        <v>2811</v>
      </c>
      <c r="EN70" s="185" t="s">
        <v>2811</v>
      </c>
      <c r="EO70" s="185" t="s">
        <v>2925</v>
      </c>
      <c r="EP70" s="185" t="s">
        <v>2811</v>
      </c>
      <c r="EQ70" s="185" t="s">
        <v>2811</v>
      </c>
      <c r="ER70" s="185" t="s">
        <v>2925</v>
      </c>
      <c r="ES70" s="185" t="s">
        <v>2811</v>
      </c>
      <c r="ET70" s="185" t="s">
        <v>2811</v>
      </c>
    </row>
    <row r="71" spans="1:150" x14ac:dyDescent="0.3">
      <c r="A71" s="1"/>
      <c r="B71" s="184" t="s">
        <v>3365</v>
      </c>
      <c r="C71" s="184" t="s">
        <v>584</v>
      </c>
      <c r="D71" s="184" t="s">
        <v>959</v>
      </c>
      <c r="E71" s="184" t="s">
        <v>3366</v>
      </c>
      <c r="F71" s="184" t="s">
        <v>3367</v>
      </c>
      <c r="G71" s="185" t="s">
        <v>2925</v>
      </c>
      <c r="H71" s="185" t="s">
        <v>2811</v>
      </c>
      <c r="I71" s="185" t="s">
        <v>3341</v>
      </c>
      <c r="J71" s="185" t="s">
        <v>2925</v>
      </c>
      <c r="K71" s="185" t="s">
        <v>2811</v>
      </c>
      <c r="L71" s="185" t="s">
        <v>3341</v>
      </c>
      <c r="M71" s="185" t="s">
        <v>2925</v>
      </c>
      <c r="N71" s="185" t="s">
        <v>2811</v>
      </c>
      <c r="O71" s="185" t="s">
        <v>3342</v>
      </c>
      <c r="P71" s="185" t="s">
        <v>2925</v>
      </c>
      <c r="Q71" s="185" t="s">
        <v>2811</v>
      </c>
      <c r="R71" s="185" t="s">
        <v>3341</v>
      </c>
      <c r="S71" s="185" t="s">
        <v>2925</v>
      </c>
      <c r="T71" s="185" t="s">
        <v>2968</v>
      </c>
      <c r="U71" s="185" t="s">
        <v>2811</v>
      </c>
      <c r="V71" s="185" t="s">
        <v>2925</v>
      </c>
      <c r="W71" s="185" t="s">
        <v>2968</v>
      </c>
      <c r="X71" s="185" t="s">
        <v>3343</v>
      </c>
      <c r="Y71" s="185" t="s">
        <v>2925</v>
      </c>
      <c r="Z71" s="185" t="s">
        <v>2968</v>
      </c>
      <c r="AA71" s="185" t="s">
        <v>3343</v>
      </c>
      <c r="AB71" s="185" t="s">
        <v>2925</v>
      </c>
      <c r="AC71" s="185" t="s">
        <v>2811</v>
      </c>
      <c r="AD71" s="185" t="s">
        <v>3344</v>
      </c>
      <c r="AE71" s="185" t="s">
        <v>2925</v>
      </c>
      <c r="AF71" s="185" t="s">
        <v>2811</v>
      </c>
      <c r="AG71" s="185" t="s">
        <v>3345</v>
      </c>
      <c r="AH71" s="185" t="s">
        <v>2925</v>
      </c>
      <c r="AI71" s="185" t="s">
        <v>2968</v>
      </c>
      <c r="AJ71" s="185" t="s">
        <v>3343</v>
      </c>
      <c r="AK71" s="185" t="s">
        <v>2925</v>
      </c>
      <c r="AL71" s="185" t="s">
        <v>2811</v>
      </c>
      <c r="AM71" s="185" t="s">
        <v>2811</v>
      </c>
      <c r="AN71" s="185" t="s">
        <v>2925</v>
      </c>
      <c r="AO71" s="185" t="s">
        <v>2811</v>
      </c>
      <c r="AP71" s="185" t="s">
        <v>3341</v>
      </c>
      <c r="AQ71" s="185" t="s">
        <v>2925</v>
      </c>
      <c r="AR71" s="185" t="s">
        <v>2811</v>
      </c>
      <c r="AS71" s="185" t="s">
        <v>3346</v>
      </c>
      <c r="AT71" s="185" t="s">
        <v>2925</v>
      </c>
      <c r="AU71" s="185" t="s">
        <v>2811</v>
      </c>
      <c r="AV71" s="185" t="s">
        <v>3346</v>
      </c>
      <c r="AW71" s="185" t="s">
        <v>2925</v>
      </c>
      <c r="AX71" s="185" t="s">
        <v>2811</v>
      </c>
      <c r="AY71" s="185" t="s">
        <v>3346</v>
      </c>
      <c r="AZ71" s="185" t="s">
        <v>2925</v>
      </c>
      <c r="BA71" s="185" t="s">
        <v>2811</v>
      </c>
      <c r="BB71" s="185" t="s">
        <v>3346</v>
      </c>
      <c r="BC71" s="185" t="s">
        <v>2925</v>
      </c>
      <c r="BD71" s="185" t="s">
        <v>2811</v>
      </c>
      <c r="BE71" s="185" t="s">
        <v>3347</v>
      </c>
      <c r="BF71" s="185" t="s">
        <v>2925</v>
      </c>
      <c r="BG71" s="185" t="s">
        <v>2811</v>
      </c>
      <c r="BH71" s="185" t="s">
        <v>3346</v>
      </c>
      <c r="BI71" s="185" t="s">
        <v>2925</v>
      </c>
      <c r="BJ71" s="185" t="s">
        <v>2811</v>
      </c>
      <c r="BK71" s="185" t="s">
        <v>3346</v>
      </c>
      <c r="BL71" s="185" t="s">
        <v>2925</v>
      </c>
      <c r="BM71" s="185" t="s">
        <v>2811</v>
      </c>
      <c r="BN71" s="185" t="s">
        <v>3346</v>
      </c>
      <c r="BO71" s="185" t="s">
        <v>2925</v>
      </c>
      <c r="BP71" s="185" t="s">
        <v>2811</v>
      </c>
      <c r="BQ71" s="185" t="s">
        <v>3346</v>
      </c>
      <c r="BR71" s="185" t="s">
        <v>2925</v>
      </c>
      <c r="BS71" s="185" t="s">
        <v>2811</v>
      </c>
      <c r="BT71" s="185" t="s">
        <v>3348</v>
      </c>
      <c r="BU71" s="185" t="s">
        <v>2925</v>
      </c>
      <c r="BV71" s="185" t="s">
        <v>3349</v>
      </c>
      <c r="BW71" s="185" t="s">
        <v>3350</v>
      </c>
      <c r="BX71" s="185" t="s">
        <v>2925</v>
      </c>
      <c r="BY71" s="185" t="s">
        <v>3349</v>
      </c>
      <c r="BZ71" s="185" t="s">
        <v>3350</v>
      </c>
      <c r="CA71" s="185" t="s">
        <v>2925</v>
      </c>
      <c r="CB71" s="185" t="s">
        <v>2811</v>
      </c>
      <c r="CC71" s="185" t="s">
        <v>3351</v>
      </c>
      <c r="CD71" s="185" t="s">
        <v>2925</v>
      </c>
      <c r="CE71" s="185" t="s">
        <v>3349</v>
      </c>
      <c r="CF71" s="185" t="s">
        <v>3349</v>
      </c>
      <c r="CG71" s="185" t="s">
        <v>2925</v>
      </c>
      <c r="CH71" s="185" t="s">
        <v>3351</v>
      </c>
      <c r="CI71" s="185" t="s">
        <v>3352</v>
      </c>
      <c r="CJ71" s="185" t="s">
        <v>2925</v>
      </c>
      <c r="CK71" s="185" t="s">
        <v>2811</v>
      </c>
      <c r="CL71" s="185" t="s">
        <v>3353</v>
      </c>
      <c r="CM71" s="185" t="s">
        <v>2925</v>
      </c>
      <c r="CN71" s="185" t="s">
        <v>2811</v>
      </c>
      <c r="CO71" s="185" t="s">
        <v>3353</v>
      </c>
      <c r="CP71" s="185" t="s">
        <v>2925</v>
      </c>
      <c r="CQ71" s="185" t="s">
        <v>2811</v>
      </c>
      <c r="CR71" s="185" t="s">
        <v>3353</v>
      </c>
      <c r="CS71" s="185" t="s">
        <v>2925</v>
      </c>
      <c r="CT71" s="185" t="s">
        <v>3351</v>
      </c>
      <c r="CU71" s="185" t="s">
        <v>3354</v>
      </c>
      <c r="CV71" s="185" t="s">
        <v>2925</v>
      </c>
      <c r="CW71" s="185" t="s">
        <v>3351</v>
      </c>
      <c r="CX71" s="185" t="s">
        <v>3354</v>
      </c>
      <c r="CY71" s="185" t="s">
        <v>2925</v>
      </c>
      <c r="CZ71" s="185" t="s">
        <v>3349</v>
      </c>
      <c r="DA71" s="185" t="s">
        <v>3350</v>
      </c>
      <c r="DB71" s="185" t="s">
        <v>2925</v>
      </c>
      <c r="DC71" s="185" t="s">
        <v>3349</v>
      </c>
      <c r="DD71" s="185" t="s">
        <v>3350</v>
      </c>
      <c r="DE71" s="185" t="s">
        <v>2925</v>
      </c>
      <c r="DF71" s="185" t="s">
        <v>2811</v>
      </c>
      <c r="DG71" s="185" t="s">
        <v>3355</v>
      </c>
      <c r="DH71" s="185" t="s">
        <v>2925</v>
      </c>
      <c r="DI71" s="185" t="s">
        <v>2811</v>
      </c>
      <c r="DJ71" s="185" t="s">
        <v>3356</v>
      </c>
      <c r="DK71" s="185" t="s">
        <v>2925</v>
      </c>
      <c r="DL71" s="185" t="s">
        <v>2811</v>
      </c>
      <c r="DM71" s="185" t="s">
        <v>3351</v>
      </c>
      <c r="DN71" s="185" t="s">
        <v>2925</v>
      </c>
      <c r="DO71" s="185" t="s">
        <v>3357</v>
      </c>
      <c r="DP71" s="185" t="s">
        <v>2968</v>
      </c>
      <c r="DQ71" s="185" t="s">
        <v>2925</v>
      </c>
      <c r="DR71" s="185" t="s">
        <v>2811</v>
      </c>
      <c r="DS71" s="185" t="s">
        <v>3358</v>
      </c>
      <c r="DT71" s="185" t="s">
        <v>2925</v>
      </c>
      <c r="DU71" s="185" t="s">
        <v>2811</v>
      </c>
      <c r="DV71" s="185" t="s">
        <v>2811</v>
      </c>
      <c r="DW71" s="185" t="s">
        <v>2925</v>
      </c>
      <c r="DX71" s="185" t="s">
        <v>2811</v>
      </c>
      <c r="DY71" s="185" t="s">
        <v>2811</v>
      </c>
      <c r="DZ71" s="185" t="s">
        <v>2925</v>
      </c>
      <c r="EA71" s="185" t="s">
        <v>2811</v>
      </c>
      <c r="EB71" s="185" t="s">
        <v>3358</v>
      </c>
      <c r="EC71" s="185" t="s">
        <v>2925</v>
      </c>
      <c r="ED71" s="185" t="s">
        <v>2811</v>
      </c>
      <c r="EE71" s="185" t="s">
        <v>2811</v>
      </c>
      <c r="EF71" s="185" t="s">
        <v>2925</v>
      </c>
      <c r="EG71" s="185" t="s">
        <v>2811</v>
      </c>
      <c r="EH71" s="185" t="s">
        <v>3358</v>
      </c>
      <c r="EI71" s="185" t="s">
        <v>2925</v>
      </c>
      <c r="EJ71" s="185" t="s">
        <v>2811</v>
      </c>
      <c r="EK71" s="185" t="s">
        <v>3359</v>
      </c>
      <c r="EL71" s="185" t="s">
        <v>2925</v>
      </c>
      <c r="EM71" s="185" t="s">
        <v>2811</v>
      </c>
      <c r="EN71" s="185" t="s">
        <v>3360</v>
      </c>
      <c r="EO71" s="185" t="s">
        <v>2925</v>
      </c>
      <c r="EP71" s="185" t="s">
        <v>2811</v>
      </c>
      <c r="EQ71" s="185" t="s">
        <v>3359</v>
      </c>
      <c r="ER71" s="185" t="s">
        <v>2925</v>
      </c>
      <c r="ES71" s="185" t="s">
        <v>2811</v>
      </c>
      <c r="ET71" s="185" t="s">
        <v>3361</v>
      </c>
    </row>
    <row r="72" spans="1:150" x14ac:dyDescent="0.3">
      <c r="A72" s="1"/>
      <c r="B72" s="183" t="s">
        <v>3368</v>
      </c>
      <c r="C72" s="183" t="s">
        <v>46</v>
      </c>
      <c r="D72" s="183" t="s">
        <v>3369</v>
      </c>
      <c r="E72" s="183" t="s">
        <v>3370</v>
      </c>
      <c r="F72" s="183" t="s">
        <v>3371</v>
      </c>
      <c r="G72" s="183" t="s">
        <v>2925</v>
      </c>
      <c r="H72" s="183" t="s">
        <v>2811</v>
      </c>
      <c r="I72" s="183" t="s">
        <v>2811</v>
      </c>
      <c r="J72" s="183" t="s">
        <v>2925</v>
      </c>
      <c r="K72" s="183" t="s">
        <v>2811</v>
      </c>
      <c r="L72" s="183" t="s">
        <v>2811</v>
      </c>
      <c r="M72" s="183" t="s">
        <v>2925</v>
      </c>
      <c r="N72" s="183" t="s">
        <v>2811</v>
      </c>
      <c r="O72" s="183" t="s">
        <v>2811</v>
      </c>
      <c r="P72" s="183" t="s">
        <v>2925</v>
      </c>
      <c r="Q72" s="183" t="s">
        <v>2811</v>
      </c>
      <c r="R72" s="183" t="s">
        <v>2811</v>
      </c>
      <c r="S72" s="183" t="s">
        <v>2925</v>
      </c>
      <c r="T72" s="183" t="s">
        <v>2811</v>
      </c>
      <c r="U72" s="183" t="s">
        <v>2811</v>
      </c>
      <c r="V72" s="183" t="s">
        <v>2925</v>
      </c>
      <c r="W72" s="183" t="s">
        <v>2811</v>
      </c>
      <c r="X72" s="183" t="s">
        <v>2811</v>
      </c>
      <c r="Y72" s="183" t="s">
        <v>2925</v>
      </c>
      <c r="Z72" s="183" t="s">
        <v>2811</v>
      </c>
      <c r="AA72" s="183" t="s">
        <v>2811</v>
      </c>
      <c r="AB72" s="183" t="s">
        <v>2925</v>
      </c>
      <c r="AC72" s="183" t="s">
        <v>2811</v>
      </c>
      <c r="AD72" s="183" t="s">
        <v>2811</v>
      </c>
      <c r="AE72" s="183" t="s">
        <v>2925</v>
      </c>
      <c r="AF72" s="183" t="s">
        <v>2811</v>
      </c>
      <c r="AG72" s="183" t="s">
        <v>2811</v>
      </c>
      <c r="AH72" s="183" t="s">
        <v>2925</v>
      </c>
      <c r="AI72" s="183" t="s">
        <v>2811</v>
      </c>
      <c r="AJ72" s="183" t="s">
        <v>2811</v>
      </c>
      <c r="AK72" s="183" t="s">
        <v>2925</v>
      </c>
      <c r="AL72" s="183" t="s">
        <v>2811</v>
      </c>
      <c r="AM72" s="183" t="s">
        <v>2811</v>
      </c>
      <c r="AN72" s="183" t="s">
        <v>2925</v>
      </c>
      <c r="AO72" s="183" t="s">
        <v>2811</v>
      </c>
      <c r="AP72" s="183" t="s">
        <v>2811</v>
      </c>
      <c r="AQ72" s="183" t="s">
        <v>2925</v>
      </c>
      <c r="AR72" s="183" t="s">
        <v>2811</v>
      </c>
      <c r="AS72" s="183" t="s">
        <v>2811</v>
      </c>
      <c r="AT72" s="183" t="s">
        <v>2925</v>
      </c>
      <c r="AU72" s="183" t="s">
        <v>2811</v>
      </c>
      <c r="AV72" s="183" t="s">
        <v>2811</v>
      </c>
      <c r="AW72" s="183" t="s">
        <v>2925</v>
      </c>
      <c r="AX72" s="183" t="s">
        <v>2811</v>
      </c>
      <c r="AY72" s="183" t="s">
        <v>2811</v>
      </c>
      <c r="AZ72" s="183" t="s">
        <v>2925</v>
      </c>
      <c r="BA72" s="183" t="s">
        <v>2811</v>
      </c>
      <c r="BB72" s="183" t="s">
        <v>2811</v>
      </c>
      <c r="BC72" s="183" t="s">
        <v>2925</v>
      </c>
      <c r="BD72" s="183" t="s">
        <v>2811</v>
      </c>
      <c r="BE72" s="183" t="s">
        <v>2811</v>
      </c>
      <c r="BF72" s="183" t="s">
        <v>2925</v>
      </c>
      <c r="BG72" s="183" t="s">
        <v>2811</v>
      </c>
      <c r="BH72" s="183" t="s">
        <v>2811</v>
      </c>
      <c r="BI72" s="183" t="s">
        <v>2925</v>
      </c>
      <c r="BJ72" s="183" t="s">
        <v>2811</v>
      </c>
      <c r="BK72" s="183" t="s">
        <v>2811</v>
      </c>
      <c r="BL72" s="183" t="s">
        <v>2925</v>
      </c>
      <c r="BM72" s="183" t="s">
        <v>2811</v>
      </c>
      <c r="BN72" s="183" t="s">
        <v>2811</v>
      </c>
      <c r="BO72" s="183" t="s">
        <v>2925</v>
      </c>
      <c r="BP72" s="183" t="s">
        <v>2811</v>
      </c>
      <c r="BQ72" s="183" t="s">
        <v>2811</v>
      </c>
      <c r="BR72" s="183" t="s">
        <v>2925</v>
      </c>
      <c r="BS72" s="183" t="s">
        <v>2811</v>
      </c>
      <c r="BT72" s="183" t="s">
        <v>2811</v>
      </c>
      <c r="BU72" s="183" t="s">
        <v>2925</v>
      </c>
      <c r="BV72" s="183" t="s">
        <v>2811</v>
      </c>
      <c r="BW72" s="183" t="s">
        <v>2811</v>
      </c>
      <c r="BX72" s="183" t="s">
        <v>2925</v>
      </c>
      <c r="BY72" s="183" t="s">
        <v>2811</v>
      </c>
      <c r="BZ72" s="183" t="s">
        <v>2811</v>
      </c>
      <c r="CA72" s="183" t="s">
        <v>2925</v>
      </c>
      <c r="CB72" s="183" t="s">
        <v>2811</v>
      </c>
      <c r="CC72" s="183" t="s">
        <v>2811</v>
      </c>
      <c r="CD72" s="183" t="s">
        <v>2925</v>
      </c>
      <c r="CE72" s="183" t="s">
        <v>2811</v>
      </c>
      <c r="CF72" s="183" t="s">
        <v>2811</v>
      </c>
      <c r="CG72" s="183" t="s">
        <v>2925</v>
      </c>
      <c r="CH72" s="183" t="s">
        <v>2811</v>
      </c>
      <c r="CI72" s="183" t="s">
        <v>2811</v>
      </c>
      <c r="CJ72" s="183" t="s">
        <v>2925</v>
      </c>
      <c r="CK72" s="183" t="s">
        <v>2811</v>
      </c>
      <c r="CL72" s="183" t="s">
        <v>2811</v>
      </c>
      <c r="CM72" s="183" t="s">
        <v>2925</v>
      </c>
      <c r="CN72" s="183" t="s">
        <v>2811</v>
      </c>
      <c r="CO72" s="183" t="s">
        <v>2811</v>
      </c>
      <c r="CP72" s="183" t="s">
        <v>2925</v>
      </c>
      <c r="CQ72" s="183" t="s">
        <v>2811</v>
      </c>
      <c r="CR72" s="183" t="s">
        <v>2811</v>
      </c>
      <c r="CS72" s="183" t="s">
        <v>2925</v>
      </c>
      <c r="CT72" s="183" t="s">
        <v>2811</v>
      </c>
      <c r="CU72" s="183" t="s">
        <v>2811</v>
      </c>
      <c r="CV72" s="183" t="s">
        <v>2925</v>
      </c>
      <c r="CW72" s="183" t="s">
        <v>2811</v>
      </c>
      <c r="CX72" s="183" t="s">
        <v>2811</v>
      </c>
      <c r="CY72" s="183" t="s">
        <v>2925</v>
      </c>
      <c r="CZ72" s="183" t="s">
        <v>2811</v>
      </c>
      <c r="DA72" s="183" t="s">
        <v>2811</v>
      </c>
      <c r="DB72" s="183" t="s">
        <v>2925</v>
      </c>
      <c r="DC72" s="183" t="s">
        <v>2811</v>
      </c>
      <c r="DD72" s="183" t="s">
        <v>2811</v>
      </c>
      <c r="DE72" s="183" t="s">
        <v>2925</v>
      </c>
      <c r="DF72" s="183" t="s">
        <v>2811</v>
      </c>
      <c r="DG72" s="183" t="s">
        <v>2811</v>
      </c>
      <c r="DH72" s="183" t="s">
        <v>2925</v>
      </c>
      <c r="DI72" s="183" t="s">
        <v>2811</v>
      </c>
      <c r="DJ72" s="183" t="s">
        <v>2811</v>
      </c>
      <c r="DK72" s="183" t="s">
        <v>2925</v>
      </c>
      <c r="DL72" s="183" t="s">
        <v>2811</v>
      </c>
      <c r="DM72" s="183" t="s">
        <v>2811</v>
      </c>
      <c r="DN72" s="183" t="s">
        <v>2925</v>
      </c>
      <c r="DO72" s="183" t="s">
        <v>2811</v>
      </c>
      <c r="DP72" s="183" t="s">
        <v>2811</v>
      </c>
      <c r="DQ72" s="183" t="s">
        <v>2925</v>
      </c>
      <c r="DR72" s="183" t="s">
        <v>2811</v>
      </c>
      <c r="DS72" s="183" t="s">
        <v>2811</v>
      </c>
      <c r="DT72" s="183" t="s">
        <v>2925</v>
      </c>
      <c r="DU72" s="183" t="s">
        <v>2811</v>
      </c>
      <c r="DV72" s="183" t="s">
        <v>2811</v>
      </c>
      <c r="DW72" s="183" t="s">
        <v>2925</v>
      </c>
      <c r="DX72" s="183" t="s">
        <v>2811</v>
      </c>
      <c r="DY72" s="183" t="s">
        <v>2811</v>
      </c>
      <c r="DZ72" s="183" t="s">
        <v>2925</v>
      </c>
      <c r="EA72" s="183" t="s">
        <v>2811</v>
      </c>
      <c r="EB72" s="183" t="s">
        <v>2811</v>
      </c>
      <c r="EC72" s="183" t="s">
        <v>2925</v>
      </c>
      <c r="ED72" s="183" t="s">
        <v>2811</v>
      </c>
      <c r="EE72" s="183" t="s">
        <v>2811</v>
      </c>
      <c r="EF72" s="183" t="s">
        <v>2925</v>
      </c>
      <c r="EG72" s="183" t="s">
        <v>2811</v>
      </c>
      <c r="EH72" s="183" t="s">
        <v>2811</v>
      </c>
      <c r="EI72" s="183" t="s">
        <v>2925</v>
      </c>
      <c r="EJ72" s="183" t="s">
        <v>2811</v>
      </c>
      <c r="EK72" s="183" t="s">
        <v>2811</v>
      </c>
      <c r="EL72" s="183" t="s">
        <v>2925</v>
      </c>
      <c r="EM72" s="183" t="s">
        <v>2811</v>
      </c>
      <c r="EN72" s="183" t="s">
        <v>2811</v>
      </c>
      <c r="EO72" s="183" t="s">
        <v>2925</v>
      </c>
      <c r="EP72" s="183" t="s">
        <v>2811</v>
      </c>
      <c r="EQ72" s="183" t="s">
        <v>2811</v>
      </c>
      <c r="ER72" s="183" t="s">
        <v>2925</v>
      </c>
      <c r="ES72" s="183" t="s">
        <v>2811</v>
      </c>
      <c r="ET72" s="183" t="s">
        <v>2811</v>
      </c>
    </row>
    <row r="73" spans="1:150" x14ac:dyDescent="0.3">
      <c r="A73" s="1"/>
      <c r="B73" s="184" t="s">
        <v>3372</v>
      </c>
      <c r="C73" s="184" t="s">
        <v>46</v>
      </c>
      <c r="D73" s="184" t="s">
        <v>3369</v>
      </c>
      <c r="E73" s="184" t="s">
        <v>3373</v>
      </c>
      <c r="F73" s="184" t="s">
        <v>3374</v>
      </c>
      <c r="G73" s="185" t="s">
        <v>2925</v>
      </c>
      <c r="H73" s="185" t="s">
        <v>2811</v>
      </c>
      <c r="I73" s="185" t="s">
        <v>2811</v>
      </c>
      <c r="J73" s="185" t="s">
        <v>2925</v>
      </c>
      <c r="K73" s="185" t="s">
        <v>2811</v>
      </c>
      <c r="L73" s="185" t="s">
        <v>2811</v>
      </c>
      <c r="M73" s="185" t="s">
        <v>2925</v>
      </c>
      <c r="N73" s="185" t="s">
        <v>2811</v>
      </c>
      <c r="O73" s="185" t="s">
        <v>2811</v>
      </c>
      <c r="P73" s="185" t="s">
        <v>2925</v>
      </c>
      <c r="Q73" s="185" t="s">
        <v>2811</v>
      </c>
      <c r="R73" s="185" t="s">
        <v>2811</v>
      </c>
      <c r="S73" s="185" t="s">
        <v>2925</v>
      </c>
      <c r="T73" s="185" t="s">
        <v>2811</v>
      </c>
      <c r="U73" s="185" t="s">
        <v>2811</v>
      </c>
      <c r="V73" s="185" t="s">
        <v>2925</v>
      </c>
      <c r="W73" s="185" t="s">
        <v>2811</v>
      </c>
      <c r="X73" s="185" t="s">
        <v>2811</v>
      </c>
      <c r="Y73" s="185" t="s">
        <v>2925</v>
      </c>
      <c r="Z73" s="185" t="s">
        <v>2811</v>
      </c>
      <c r="AA73" s="185" t="s">
        <v>2811</v>
      </c>
      <c r="AB73" s="185" t="s">
        <v>2925</v>
      </c>
      <c r="AC73" s="185" t="s">
        <v>2811</v>
      </c>
      <c r="AD73" s="185" t="s">
        <v>2811</v>
      </c>
      <c r="AE73" s="185" t="s">
        <v>2925</v>
      </c>
      <c r="AF73" s="185" t="s">
        <v>2811</v>
      </c>
      <c r="AG73" s="185" t="s">
        <v>2811</v>
      </c>
      <c r="AH73" s="185" t="s">
        <v>2925</v>
      </c>
      <c r="AI73" s="185" t="s">
        <v>2811</v>
      </c>
      <c r="AJ73" s="185" t="s">
        <v>2811</v>
      </c>
      <c r="AK73" s="185" t="s">
        <v>2925</v>
      </c>
      <c r="AL73" s="185" t="s">
        <v>2811</v>
      </c>
      <c r="AM73" s="185" t="s">
        <v>2811</v>
      </c>
      <c r="AN73" s="185" t="s">
        <v>2925</v>
      </c>
      <c r="AO73" s="185" t="s">
        <v>2811</v>
      </c>
      <c r="AP73" s="185" t="s">
        <v>2811</v>
      </c>
      <c r="AQ73" s="185" t="s">
        <v>2925</v>
      </c>
      <c r="AR73" s="185" t="s">
        <v>2811</v>
      </c>
      <c r="AS73" s="185" t="s">
        <v>2811</v>
      </c>
      <c r="AT73" s="185" t="s">
        <v>2925</v>
      </c>
      <c r="AU73" s="185" t="s">
        <v>2811</v>
      </c>
      <c r="AV73" s="185" t="s">
        <v>2811</v>
      </c>
      <c r="AW73" s="185" t="s">
        <v>2925</v>
      </c>
      <c r="AX73" s="185" t="s">
        <v>2811</v>
      </c>
      <c r="AY73" s="185" t="s">
        <v>2811</v>
      </c>
      <c r="AZ73" s="185" t="s">
        <v>2925</v>
      </c>
      <c r="BA73" s="185" t="s">
        <v>2811</v>
      </c>
      <c r="BB73" s="185" t="s">
        <v>2811</v>
      </c>
      <c r="BC73" s="185" t="s">
        <v>2925</v>
      </c>
      <c r="BD73" s="185" t="s">
        <v>2811</v>
      </c>
      <c r="BE73" s="185" t="s">
        <v>2811</v>
      </c>
      <c r="BF73" s="185" t="s">
        <v>2925</v>
      </c>
      <c r="BG73" s="185" t="s">
        <v>2811</v>
      </c>
      <c r="BH73" s="185" t="s">
        <v>2811</v>
      </c>
      <c r="BI73" s="185" t="s">
        <v>2925</v>
      </c>
      <c r="BJ73" s="185" t="s">
        <v>2811</v>
      </c>
      <c r="BK73" s="185" t="s">
        <v>2811</v>
      </c>
      <c r="BL73" s="185" t="s">
        <v>2925</v>
      </c>
      <c r="BM73" s="185" t="s">
        <v>2811</v>
      </c>
      <c r="BN73" s="185" t="s">
        <v>2811</v>
      </c>
      <c r="BO73" s="185" t="s">
        <v>2925</v>
      </c>
      <c r="BP73" s="185" t="s">
        <v>2811</v>
      </c>
      <c r="BQ73" s="185" t="s">
        <v>2811</v>
      </c>
      <c r="BR73" s="185" t="s">
        <v>2925</v>
      </c>
      <c r="BS73" s="185" t="s">
        <v>2811</v>
      </c>
      <c r="BT73" s="185" t="s">
        <v>2811</v>
      </c>
      <c r="BU73" s="185" t="s">
        <v>2925</v>
      </c>
      <c r="BV73" s="185" t="s">
        <v>2811</v>
      </c>
      <c r="BW73" s="185" t="s">
        <v>2811</v>
      </c>
      <c r="BX73" s="185" t="s">
        <v>2925</v>
      </c>
      <c r="BY73" s="185" t="s">
        <v>2811</v>
      </c>
      <c r="BZ73" s="185" t="s">
        <v>2811</v>
      </c>
      <c r="CA73" s="185" t="s">
        <v>2925</v>
      </c>
      <c r="CB73" s="185" t="s">
        <v>2811</v>
      </c>
      <c r="CC73" s="185" t="s">
        <v>2811</v>
      </c>
      <c r="CD73" s="185" t="s">
        <v>2925</v>
      </c>
      <c r="CE73" s="185" t="s">
        <v>2811</v>
      </c>
      <c r="CF73" s="185" t="s">
        <v>2811</v>
      </c>
      <c r="CG73" s="185" t="s">
        <v>2925</v>
      </c>
      <c r="CH73" s="185" t="s">
        <v>2811</v>
      </c>
      <c r="CI73" s="185" t="s">
        <v>2811</v>
      </c>
      <c r="CJ73" s="185" t="s">
        <v>2925</v>
      </c>
      <c r="CK73" s="185" t="s">
        <v>2811</v>
      </c>
      <c r="CL73" s="185" t="s">
        <v>2811</v>
      </c>
      <c r="CM73" s="185" t="s">
        <v>2925</v>
      </c>
      <c r="CN73" s="185" t="s">
        <v>2811</v>
      </c>
      <c r="CO73" s="185" t="s">
        <v>2811</v>
      </c>
      <c r="CP73" s="185" t="s">
        <v>2925</v>
      </c>
      <c r="CQ73" s="185" t="s">
        <v>2811</v>
      </c>
      <c r="CR73" s="185" t="s">
        <v>2811</v>
      </c>
      <c r="CS73" s="185" t="s">
        <v>2925</v>
      </c>
      <c r="CT73" s="185" t="s">
        <v>2811</v>
      </c>
      <c r="CU73" s="185" t="s">
        <v>2811</v>
      </c>
      <c r="CV73" s="185" t="s">
        <v>2925</v>
      </c>
      <c r="CW73" s="185" t="s">
        <v>2811</v>
      </c>
      <c r="CX73" s="185" t="s">
        <v>2811</v>
      </c>
      <c r="CY73" s="185" t="s">
        <v>2925</v>
      </c>
      <c r="CZ73" s="185" t="s">
        <v>2811</v>
      </c>
      <c r="DA73" s="185" t="s">
        <v>2811</v>
      </c>
      <c r="DB73" s="185" t="s">
        <v>2925</v>
      </c>
      <c r="DC73" s="185" t="s">
        <v>2811</v>
      </c>
      <c r="DD73" s="185" t="s">
        <v>2811</v>
      </c>
      <c r="DE73" s="185" t="s">
        <v>2925</v>
      </c>
      <c r="DF73" s="185" t="s">
        <v>2811</v>
      </c>
      <c r="DG73" s="185" t="s">
        <v>2811</v>
      </c>
      <c r="DH73" s="185" t="s">
        <v>2925</v>
      </c>
      <c r="DI73" s="185" t="s">
        <v>2811</v>
      </c>
      <c r="DJ73" s="185" t="s">
        <v>2811</v>
      </c>
      <c r="DK73" s="185" t="s">
        <v>2925</v>
      </c>
      <c r="DL73" s="185" t="s">
        <v>2811</v>
      </c>
      <c r="DM73" s="185" t="s">
        <v>2811</v>
      </c>
      <c r="DN73" s="185" t="s">
        <v>2925</v>
      </c>
      <c r="DO73" s="185" t="s">
        <v>2811</v>
      </c>
      <c r="DP73" s="185" t="s">
        <v>2811</v>
      </c>
      <c r="DQ73" s="185" t="s">
        <v>2925</v>
      </c>
      <c r="DR73" s="185" t="s">
        <v>2811</v>
      </c>
      <c r="DS73" s="185" t="s">
        <v>2811</v>
      </c>
      <c r="DT73" s="185" t="s">
        <v>2925</v>
      </c>
      <c r="DU73" s="185" t="s">
        <v>2811</v>
      </c>
      <c r="DV73" s="185" t="s">
        <v>2811</v>
      </c>
      <c r="DW73" s="185" t="s">
        <v>2925</v>
      </c>
      <c r="DX73" s="185" t="s">
        <v>2811</v>
      </c>
      <c r="DY73" s="185" t="s">
        <v>2811</v>
      </c>
      <c r="DZ73" s="185" t="s">
        <v>2925</v>
      </c>
      <c r="EA73" s="185" t="s">
        <v>2811</v>
      </c>
      <c r="EB73" s="185" t="s">
        <v>2811</v>
      </c>
      <c r="EC73" s="185" t="s">
        <v>2925</v>
      </c>
      <c r="ED73" s="185" t="s">
        <v>2811</v>
      </c>
      <c r="EE73" s="185" t="s">
        <v>2811</v>
      </c>
      <c r="EF73" s="185" t="s">
        <v>2925</v>
      </c>
      <c r="EG73" s="185" t="s">
        <v>2811</v>
      </c>
      <c r="EH73" s="185" t="s">
        <v>2811</v>
      </c>
      <c r="EI73" s="185" t="s">
        <v>2925</v>
      </c>
      <c r="EJ73" s="185" t="s">
        <v>2811</v>
      </c>
      <c r="EK73" s="185" t="s">
        <v>2811</v>
      </c>
      <c r="EL73" s="185" t="s">
        <v>2925</v>
      </c>
      <c r="EM73" s="185" t="s">
        <v>2811</v>
      </c>
      <c r="EN73" s="185" t="s">
        <v>2811</v>
      </c>
      <c r="EO73" s="185" t="s">
        <v>2925</v>
      </c>
      <c r="EP73" s="185" t="s">
        <v>2811</v>
      </c>
      <c r="EQ73" s="185" t="s">
        <v>2811</v>
      </c>
      <c r="ER73" s="185" t="s">
        <v>2925</v>
      </c>
      <c r="ES73" s="185" t="s">
        <v>2811</v>
      </c>
      <c r="ET73" s="185" t="s">
        <v>2811</v>
      </c>
    </row>
    <row r="74" spans="1:150" x14ac:dyDescent="0.3">
      <c r="A74" s="1"/>
      <c r="B74" s="183" t="s">
        <v>3375</v>
      </c>
      <c r="C74" s="183" t="s">
        <v>83</v>
      </c>
      <c r="D74" s="183" t="s">
        <v>84</v>
      </c>
      <c r="E74" s="183" t="s">
        <v>3376</v>
      </c>
      <c r="F74" s="183" t="s">
        <v>3377</v>
      </c>
      <c r="G74" s="183" t="s">
        <v>2925</v>
      </c>
      <c r="H74" s="183" t="s">
        <v>3378</v>
      </c>
      <c r="I74" s="183" t="s">
        <v>2811</v>
      </c>
      <c r="J74" s="183" t="s">
        <v>2925</v>
      </c>
      <c r="K74" s="183" t="s">
        <v>3378</v>
      </c>
      <c r="L74" s="183" t="s">
        <v>2811</v>
      </c>
      <c r="M74" s="183" t="s">
        <v>2925</v>
      </c>
      <c r="N74" s="183" t="s">
        <v>3378</v>
      </c>
      <c r="O74" s="183" t="s">
        <v>2811</v>
      </c>
      <c r="P74" s="183" t="s">
        <v>2925</v>
      </c>
      <c r="Q74" s="183" t="s">
        <v>3378</v>
      </c>
      <c r="R74" s="183" t="s">
        <v>2811</v>
      </c>
      <c r="S74" s="183" t="s">
        <v>2925</v>
      </c>
      <c r="T74" s="183" t="s">
        <v>3378</v>
      </c>
      <c r="U74" s="183" t="s">
        <v>2811</v>
      </c>
      <c r="V74" s="183" t="s">
        <v>2925</v>
      </c>
      <c r="W74" s="183" t="s">
        <v>3378</v>
      </c>
      <c r="X74" s="183" t="s">
        <v>2811</v>
      </c>
      <c r="Y74" s="183" t="s">
        <v>2925</v>
      </c>
      <c r="Z74" s="183" t="s">
        <v>3378</v>
      </c>
      <c r="AA74" s="183" t="s">
        <v>2811</v>
      </c>
      <c r="AB74" s="183" t="s">
        <v>2925</v>
      </c>
      <c r="AC74" s="183" t="s">
        <v>3378</v>
      </c>
      <c r="AD74" s="183" t="s">
        <v>2811</v>
      </c>
      <c r="AE74" s="183" t="s">
        <v>2925</v>
      </c>
      <c r="AF74" s="183" t="s">
        <v>3378</v>
      </c>
      <c r="AG74" s="183" t="s">
        <v>2811</v>
      </c>
      <c r="AH74" s="183" t="s">
        <v>2925</v>
      </c>
      <c r="AI74" s="183" t="s">
        <v>3378</v>
      </c>
      <c r="AJ74" s="183" t="s">
        <v>2811</v>
      </c>
      <c r="AK74" s="183" t="s">
        <v>2925</v>
      </c>
      <c r="AL74" s="183" t="s">
        <v>3378</v>
      </c>
      <c r="AM74" s="183" t="s">
        <v>2811</v>
      </c>
      <c r="AN74" s="183" t="s">
        <v>2925</v>
      </c>
      <c r="AO74" s="183" t="s">
        <v>3378</v>
      </c>
      <c r="AP74" s="183" t="s">
        <v>2811</v>
      </c>
      <c r="AQ74" s="183" t="s">
        <v>2925</v>
      </c>
      <c r="AR74" s="183" t="s">
        <v>3378</v>
      </c>
      <c r="AS74" s="183" t="s">
        <v>2811</v>
      </c>
      <c r="AT74" s="183" t="s">
        <v>2925</v>
      </c>
      <c r="AU74" s="183" t="s">
        <v>3378</v>
      </c>
      <c r="AV74" s="183" t="s">
        <v>2811</v>
      </c>
      <c r="AW74" s="183" t="s">
        <v>2925</v>
      </c>
      <c r="AX74" s="183" t="s">
        <v>3378</v>
      </c>
      <c r="AY74" s="183" t="s">
        <v>2811</v>
      </c>
      <c r="AZ74" s="183" t="s">
        <v>2925</v>
      </c>
      <c r="BA74" s="183" t="s">
        <v>3378</v>
      </c>
      <c r="BB74" s="183" t="s">
        <v>2811</v>
      </c>
      <c r="BC74" s="183" t="s">
        <v>2925</v>
      </c>
      <c r="BD74" s="183" t="s">
        <v>3378</v>
      </c>
      <c r="BE74" s="183" t="s">
        <v>2811</v>
      </c>
      <c r="BF74" s="183" t="s">
        <v>2925</v>
      </c>
      <c r="BG74" s="183" t="s">
        <v>3378</v>
      </c>
      <c r="BH74" s="183" t="s">
        <v>2811</v>
      </c>
      <c r="BI74" s="183" t="s">
        <v>2925</v>
      </c>
      <c r="BJ74" s="183" t="s">
        <v>3378</v>
      </c>
      <c r="BK74" s="183" t="s">
        <v>2811</v>
      </c>
      <c r="BL74" s="183" t="s">
        <v>2925</v>
      </c>
      <c r="BM74" s="183" t="s">
        <v>3378</v>
      </c>
      <c r="BN74" s="183" t="s">
        <v>2811</v>
      </c>
      <c r="BO74" s="183" t="s">
        <v>2925</v>
      </c>
      <c r="BP74" s="183" t="s">
        <v>3378</v>
      </c>
      <c r="BQ74" s="183" t="s">
        <v>2811</v>
      </c>
      <c r="BR74" s="183" t="s">
        <v>2925</v>
      </c>
      <c r="BS74" s="183" t="s">
        <v>3378</v>
      </c>
      <c r="BT74" s="183" t="s">
        <v>2811</v>
      </c>
      <c r="BU74" s="183" t="s">
        <v>2925</v>
      </c>
      <c r="BV74" s="183" t="s">
        <v>3379</v>
      </c>
      <c r="BW74" s="183" t="s">
        <v>3380</v>
      </c>
      <c r="BX74" s="183" t="s">
        <v>2925</v>
      </c>
      <c r="BY74" s="183" t="s">
        <v>3381</v>
      </c>
      <c r="BZ74" s="183" t="s">
        <v>3382</v>
      </c>
      <c r="CA74" s="183" t="s">
        <v>2925</v>
      </c>
      <c r="CB74" s="183" t="s">
        <v>3381</v>
      </c>
      <c r="CC74" s="183" t="s">
        <v>3382</v>
      </c>
      <c r="CD74" s="183" t="s">
        <v>2925</v>
      </c>
      <c r="CE74" s="183" t="s">
        <v>3383</v>
      </c>
      <c r="CF74" s="183" t="s">
        <v>3384</v>
      </c>
      <c r="CG74" s="183" t="s">
        <v>2925</v>
      </c>
      <c r="CH74" s="183" t="s">
        <v>3378</v>
      </c>
      <c r="CI74" s="183" t="s">
        <v>2811</v>
      </c>
      <c r="CJ74" s="183" t="s">
        <v>2925</v>
      </c>
      <c r="CK74" s="183" t="s">
        <v>3378</v>
      </c>
      <c r="CL74" s="183" t="s">
        <v>2811</v>
      </c>
      <c r="CM74" s="183" t="s">
        <v>2925</v>
      </c>
      <c r="CN74" s="183" t="s">
        <v>3378</v>
      </c>
      <c r="CO74" s="183" t="s">
        <v>2811</v>
      </c>
      <c r="CP74" s="183" t="s">
        <v>2925</v>
      </c>
      <c r="CQ74" s="183" t="s">
        <v>3378</v>
      </c>
      <c r="CR74" s="183" t="s">
        <v>2811</v>
      </c>
      <c r="CS74" s="183" t="s">
        <v>2925</v>
      </c>
      <c r="CT74" s="183" t="s">
        <v>3379</v>
      </c>
      <c r="CU74" s="183" t="s">
        <v>3385</v>
      </c>
      <c r="CV74" s="183" t="s">
        <v>2925</v>
      </c>
      <c r="CW74" s="183" t="s">
        <v>3379</v>
      </c>
      <c r="CX74" s="183" t="s">
        <v>3385</v>
      </c>
      <c r="CY74" s="183" t="s">
        <v>2925</v>
      </c>
      <c r="CZ74" s="183" t="s">
        <v>3381</v>
      </c>
      <c r="DA74" s="183" t="s">
        <v>3382</v>
      </c>
      <c r="DB74" s="183" t="s">
        <v>2925</v>
      </c>
      <c r="DC74" s="183" t="s">
        <v>3379</v>
      </c>
      <c r="DD74" s="183" t="s">
        <v>3385</v>
      </c>
      <c r="DE74" s="183" t="s">
        <v>2925</v>
      </c>
      <c r="DF74" s="183" t="s">
        <v>3381</v>
      </c>
      <c r="DG74" s="183" t="s">
        <v>3386</v>
      </c>
      <c r="DH74" s="183" t="s">
        <v>2925</v>
      </c>
      <c r="DI74" s="183" t="s">
        <v>3379</v>
      </c>
      <c r="DJ74" s="183" t="s">
        <v>3387</v>
      </c>
      <c r="DK74" s="183" t="s">
        <v>2925</v>
      </c>
      <c r="DL74" s="183" t="s">
        <v>3378</v>
      </c>
      <c r="DM74" s="183" t="s">
        <v>2811</v>
      </c>
      <c r="DN74" s="183" t="s">
        <v>2925</v>
      </c>
      <c r="DO74" s="183" t="s">
        <v>3379</v>
      </c>
      <c r="DP74" s="183" t="s">
        <v>3380</v>
      </c>
      <c r="DQ74" s="183" t="s">
        <v>2925</v>
      </c>
      <c r="DR74" s="183" t="s">
        <v>3378</v>
      </c>
      <c r="DS74" s="183" t="s">
        <v>2811</v>
      </c>
      <c r="DT74" s="183" t="s">
        <v>2925</v>
      </c>
      <c r="DU74" s="183" t="s">
        <v>3378</v>
      </c>
      <c r="DV74" s="183" t="s">
        <v>2811</v>
      </c>
      <c r="DW74" s="183" t="s">
        <v>2925</v>
      </c>
      <c r="DX74" s="183" t="s">
        <v>3378</v>
      </c>
      <c r="DY74" s="183" t="s">
        <v>2811</v>
      </c>
      <c r="DZ74" s="183" t="s">
        <v>2925</v>
      </c>
      <c r="EA74" s="183" t="s">
        <v>3378</v>
      </c>
      <c r="EB74" s="183" t="s">
        <v>2811</v>
      </c>
      <c r="EC74" s="183" t="s">
        <v>2925</v>
      </c>
      <c r="ED74" s="183" t="s">
        <v>3378</v>
      </c>
      <c r="EE74" s="183" t="s">
        <v>2811</v>
      </c>
      <c r="EF74" s="183" t="s">
        <v>2925</v>
      </c>
      <c r="EG74" s="183" t="s">
        <v>3378</v>
      </c>
      <c r="EH74" s="183" t="s">
        <v>2811</v>
      </c>
      <c r="EI74" s="183" t="s">
        <v>2925</v>
      </c>
      <c r="EJ74" s="183" t="s">
        <v>3378</v>
      </c>
      <c r="EK74" s="183" t="s">
        <v>2811</v>
      </c>
      <c r="EL74" s="183" t="s">
        <v>2925</v>
      </c>
      <c r="EM74" s="183" t="s">
        <v>3378</v>
      </c>
      <c r="EN74" s="183" t="s">
        <v>2811</v>
      </c>
      <c r="EO74" s="183" t="s">
        <v>2925</v>
      </c>
      <c r="EP74" s="183" t="s">
        <v>3378</v>
      </c>
      <c r="EQ74" s="183" t="s">
        <v>2811</v>
      </c>
      <c r="ER74" s="183" t="s">
        <v>2925</v>
      </c>
      <c r="ES74" s="183" t="s">
        <v>3378</v>
      </c>
      <c r="ET74" s="183" t="s">
        <v>2811</v>
      </c>
    </row>
    <row r="75" spans="1:150" x14ac:dyDescent="0.3">
      <c r="A75" s="1"/>
      <c r="B75" s="184" t="s">
        <v>3388</v>
      </c>
      <c r="C75" s="184" t="s">
        <v>83</v>
      </c>
      <c r="D75" s="184" t="s">
        <v>84</v>
      </c>
      <c r="E75" s="184" t="s">
        <v>3389</v>
      </c>
      <c r="F75" s="184" t="s">
        <v>3390</v>
      </c>
      <c r="G75" s="185" t="s">
        <v>2925</v>
      </c>
      <c r="H75" s="185" t="s">
        <v>3379</v>
      </c>
      <c r="I75" s="185" t="s">
        <v>2811</v>
      </c>
      <c r="J75" s="185" t="s">
        <v>2925</v>
      </c>
      <c r="K75" s="185" t="s">
        <v>3379</v>
      </c>
      <c r="L75" s="185" t="s">
        <v>2811</v>
      </c>
      <c r="M75" s="185" t="s">
        <v>2925</v>
      </c>
      <c r="N75" s="185" t="s">
        <v>3379</v>
      </c>
      <c r="O75" s="185" t="s">
        <v>2811</v>
      </c>
      <c r="P75" s="185" t="s">
        <v>2925</v>
      </c>
      <c r="Q75" s="185" t="s">
        <v>3379</v>
      </c>
      <c r="R75" s="185" t="s">
        <v>2811</v>
      </c>
      <c r="S75" s="185" t="s">
        <v>2925</v>
      </c>
      <c r="T75" s="185" t="s">
        <v>3379</v>
      </c>
      <c r="U75" s="185" t="s">
        <v>2811</v>
      </c>
      <c r="V75" s="185" t="s">
        <v>2925</v>
      </c>
      <c r="W75" s="185" t="s">
        <v>3379</v>
      </c>
      <c r="X75" s="185" t="s">
        <v>2811</v>
      </c>
      <c r="Y75" s="185" t="s">
        <v>2925</v>
      </c>
      <c r="Z75" s="185" t="s">
        <v>3379</v>
      </c>
      <c r="AA75" s="185" t="s">
        <v>2811</v>
      </c>
      <c r="AB75" s="185" t="s">
        <v>2925</v>
      </c>
      <c r="AC75" s="185" t="s">
        <v>3379</v>
      </c>
      <c r="AD75" s="185" t="s">
        <v>2811</v>
      </c>
      <c r="AE75" s="185" t="s">
        <v>2925</v>
      </c>
      <c r="AF75" s="185" t="s">
        <v>3379</v>
      </c>
      <c r="AG75" s="185" t="s">
        <v>2811</v>
      </c>
      <c r="AH75" s="185" t="s">
        <v>2925</v>
      </c>
      <c r="AI75" s="185" t="s">
        <v>3379</v>
      </c>
      <c r="AJ75" s="185" t="s">
        <v>2811</v>
      </c>
      <c r="AK75" s="185" t="s">
        <v>2925</v>
      </c>
      <c r="AL75" s="185" t="s">
        <v>3379</v>
      </c>
      <c r="AM75" s="185" t="s">
        <v>2811</v>
      </c>
      <c r="AN75" s="185" t="s">
        <v>2925</v>
      </c>
      <c r="AO75" s="185" t="s">
        <v>3379</v>
      </c>
      <c r="AP75" s="185" t="s">
        <v>2811</v>
      </c>
      <c r="AQ75" s="185" t="s">
        <v>2925</v>
      </c>
      <c r="AR75" s="185" t="s">
        <v>3379</v>
      </c>
      <c r="AS75" s="185" t="s">
        <v>2811</v>
      </c>
      <c r="AT75" s="185" t="s">
        <v>2925</v>
      </c>
      <c r="AU75" s="185" t="s">
        <v>3379</v>
      </c>
      <c r="AV75" s="185" t="s">
        <v>2811</v>
      </c>
      <c r="AW75" s="185" t="s">
        <v>2925</v>
      </c>
      <c r="AX75" s="185" t="s">
        <v>3379</v>
      </c>
      <c r="AY75" s="185" t="s">
        <v>2811</v>
      </c>
      <c r="AZ75" s="185" t="s">
        <v>2925</v>
      </c>
      <c r="BA75" s="185" t="s">
        <v>3379</v>
      </c>
      <c r="BB75" s="185" t="s">
        <v>2811</v>
      </c>
      <c r="BC75" s="185" t="s">
        <v>2925</v>
      </c>
      <c r="BD75" s="185" t="s">
        <v>3379</v>
      </c>
      <c r="BE75" s="185" t="s">
        <v>2811</v>
      </c>
      <c r="BF75" s="185" t="s">
        <v>2925</v>
      </c>
      <c r="BG75" s="185" t="s">
        <v>3379</v>
      </c>
      <c r="BH75" s="185" t="s">
        <v>2811</v>
      </c>
      <c r="BI75" s="185" t="s">
        <v>2925</v>
      </c>
      <c r="BJ75" s="185" t="s">
        <v>3379</v>
      </c>
      <c r="BK75" s="185" t="s">
        <v>2811</v>
      </c>
      <c r="BL75" s="185" t="s">
        <v>2925</v>
      </c>
      <c r="BM75" s="185" t="s">
        <v>3379</v>
      </c>
      <c r="BN75" s="185" t="s">
        <v>2811</v>
      </c>
      <c r="BO75" s="185" t="s">
        <v>2925</v>
      </c>
      <c r="BP75" s="185" t="s">
        <v>3379</v>
      </c>
      <c r="BQ75" s="185" t="s">
        <v>2811</v>
      </c>
      <c r="BR75" s="185" t="s">
        <v>2925</v>
      </c>
      <c r="BS75" s="185" t="s">
        <v>3379</v>
      </c>
      <c r="BT75" s="185" t="s">
        <v>2811</v>
      </c>
      <c r="BU75" s="185" t="s">
        <v>2925</v>
      </c>
      <c r="BV75" s="185" t="s">
        <v>2811</v>
      </c>
      <c r="BW75" s="185" t="s">
        <v>3380</v>
      </c>
      <c r="BX75" s="185" t="s">
        <v>2925</v>
      </c>
      <c r="BY75" s="185" t="s">
        <v>3391</v>
      </c>
      <c r="BZ75" s="185" t="s">
        <v>3382</v>
      </c>
      <c r="CA75" s="185" t="s">
        <v>2925</v>
      </c>
      <c r="CB75" s="185" t="s">
        <v>3379</v>
      </c>
      <c r="CC75" s="185" t="s">
        <v>2811</v>
      </c>
      <c r="CD75" s="185" t="s">
        <v>2925</v>
      </c>
      <c r="CE75" s="185" t="s">
        <v>3392</v>
      </c>
      <c r="CF75" s="185" t="s">
        <v>3384</v>
      </c>
      <c r="CG75" s="185" t="s">
        <v>2925</v>
      </c>
      <c r="CH75" s="185" t="s">
        <v>3379</v>
      </c>
      <c r="CI75" s="185" t="s">
        <v>2811</v>
      </c>
      <c r="CJ75" s="185" t="s">
        <v>2925</v>
      </c>
      <c r="CK75" s="185" t="s">
        <v>3379</v>
      </c>
      <c r="CL75" s="185" t="s">
        <v>2811</v>
      </c>
      <c r="CM75" s="185" t="s">
        <v>2925</v>
      </c>
      <c r="CN75" s="185" t="s">
        <v>3379</v>
      </c>
      <c r="CO75" s="185" t="s">
        <v>2811</v>
      </c>
      <c r="CP75" s="185" t="s">
        <v>2925</v>
      </c>
      <c r="CQ75" s="185" t="s">
        <v>3379</v>
      </c>
      <c r="CR75" s="185" t="s">
        <v>2811</v>
      </c>
      <c r="CS75" s="185" t="s">
        <v>2925</v>
      </c>
      <c r="CT75" s="185" t="s">
        <v>2811</v>
      </c>
      <c r="CU75" s="185" t="s">
        <v>3385</v>
      </c>
      <c r="CV75" s="185" t="s">
        <v>2925</v>
      </c>
      <c r="CW75" s="185" t="s">
        <v>2811</v>
      </c>
      <c r="CX75" s="185" t="s">
        <v>3385</v>
      </c>
      <c r="CY75" s="185" t="s">
        <v>2925</v>
      </c>
      <c r="CZ75" s="185" t="s">
        <v>3391</v>
      </c>
      <c r="DA75" s="185" t="s">
        <v>3382</v>
      </c>
      <c r="DB75" s="185" t="s">
        <v>2925</v>
      </c>
      <c r="DC75" s="185" t="s">
        <v>2811</v>
      </c>
      <c r="DD75" s="185" t="s">
        <v>3385</v>
      </c>
      <c r="DE75" s="185" t="s">
        <v>2925</v>
      </c>
      <c r="DF75" s="185" t="s">
        <v>3393</v>
      </c>
      <c r="DG75" s="185" t="s">
        <v>3386</v>
      </c>
      <c r="DH75" s="185" t="s">
        <v>2925</v>
      </c>
      <c r="DI75" s="185" t="s">
        <v>2811</v>
      </c>
      <c r="DJ75" s="185" t="s">
        <v>3387</v>
      </c>
      <c r="DK75" s="185" t="s">
        <v>2925</v>
      </c>
      <c r="DL75" s="185" t="s">
        <v>3379</v>
      </c>
      <c r="DM75" s="185" t="s">
        <v>2811</v>
      </c>
      <c r="DN75" s="185" t="s">
        <v>2925</v>
      </c>
      <c r="DO75" s="185" t="s">
        <v>2811</v>
      </c>
      <c r="DP75" s="185" t="s">
        <v>3380</v>
      </c>
      <c r="DQ75" s="185" t="s">
        <v>2925</v>
      </c>
      <c r="DR75" s="185" t="s">
        <v>3379</v>
      </c>
      <c r="DS75" s="185" t="s">
        <v>2811</v>
      </c>
      <c r="DT75" s="185" t="s">
        <v>2925</v>
      </c>
      <c r="DU75" s="185" t="s">
        <v>3379</v>
      </c>
      <c r="DV75" s="185" t="s">
        <v>2811</v>
      </c>
      <c r="DW75" s="185" t="s">
        <v>2925</v>
      </c>
      <c r="DX75" s="185" t="s">
        <v>3379</v>
      </c>
      <c r="DY75" s="185" t="s">
        <v>2811</v>
      </c>
      <c r="DZ75" s="185" t="s">
        <v>2925</v>
      </c>
      <c r="EA75" s="185" t="s">
        <v>3379</v>
      </c>
      <c r="EB75" s="185" t="s">
        <v>2811</v>
      </c>
      <c r="EC75" s="185" t="s">
        <v>2925</v>
      </c>
      <c r="ED75" s="185" t="s">
        <v>3379</v>
      </c>
      <c r="EE75" s="185" t="s">
        <v>2811</v>
      </c>
      <c r="EF75" s="185" t="s">
        <v>2925</v>
      </c>
      <c r="EG75" s="185" t="s">
        <v>3379</v>
      </c>
      <c r="EH75" s="185" t="s">
        <v>2811</v>
      </c>
      <c r="EI75" s="185" t="s">
        <v>2925</v>
      </c>
      <c r="EJ75" s="185" t="s">
        <v>3379</v>
      </c>
      <c r="EK75" s="185" t="s">
        <v>2811</v>
      </c>
      <c r="EL75" s="185" t="s">
        <v>2925</v>
      </c>
      <c r="EM75" s="185" t="s">
        <v>3379</v>
      </c>
      <c r="EN75" s="185" t="s">
        <v>2811</v>
      </c>
      <c r="EO75" s="185" t="s">
        <v>2925</v>
      </c>
      <c r="EP75" s="185" t="s">
        <v>3379</v>
      </c>
      <c r="EQ75" s="185" t="s">
        <v>2811</v>
      </c>
      <c r="ER75" s="185" t="s">
        <v>2925</v>
      </c>
      <c r="ES75" s="185" t="s">
        <v>3379</v>
      </c>
      <c r="ET75" s="185" t="s">
        <v>2811</v>
      </c>
    </row>
    <row r="76" spans="1:150" x14ac:dyDescent="0.3">
      <c r="A76" s="1"/>
      <c r="B76" s="184" t="s">
        <v>3394</v>
      </c>
      <c r="C76" s="184" t="s">
        <v>83</v>
      </c>
      <c r="D76" s="184" t="s">
        <v>84</v>
      </c>
      <c r="E76" s="184" t="s">
        <v>3395</v>
      </c>
      <c r="F76" s="184" t="s">
        <v>3396</v>
      </c>
      <c r="G76" s="185" t="s">
        <v>2925</v>
      </c>
      <c r="H76" s="185" t="s">
        <v>3379</v>
      </c>
      <c r="I76" s="185" t="s">
        <v>2811</v>
      </c>
      <c r="J76" s="185" t="s">
        <v>2925</v>
      </c>
      <c r="K76" s="185" t="s">
        <v>3379</v>
      </c>
      <c r="L76" s="185" t="s">
        <v>2811</v>
      </c>
      <c r="M76" s="185" t="s">
        <v>2925</v>
      </c>
      <c r="N76" s="185" t="s">
        <v>3379</v>
      </c>
      <c r="O76" s="185" t="s">
        <v>2811</v>
      </c>
      <c r="P76" s="185" t="s">
        <v>2925</v>
      </c>
      <c r="Q76" s="185" t="s">
        <v>3379</v>
      </c>
      <c r="R76" s="185" t="s">
        <v>2811</v>
      </c>
      <c r="S76" s="185" t="s">
        <v>2925</v>
      </c>
      <c r="T76" s="185" t="s">
        <v>3379</v>
      </c>
      <c r="U76" s="185" t="s">
        <v>2811</v>
      </c>
      <c r="V76" s="185" t="s">
        <v>2925</v>
      </c>
      <c r="W76" s="185" t="s">
        <v>3379</v>
      </c>
      <c r="X76" s="185" t="s">
        <v>2811</v>
      </c>
      <c r="Y76" s="185" t="s">
        <v>2925</v>
      </c>
      <c r="Z76" s="185" t="s">
        <v>3379</v>
      </c>
      <c r="AA76" s="185" t="s">
        <v>2811</v>
      </c>
      <c r="AB76" s="185" t="s">
        <v>2925</v>
      </c>
      <c r="AC76" s="185" t="s">
        <v>3379</v>
      </c>
      <c r="AD76" s="185" t="s">
        <v>2811</v>
      </c>
      <c r="AE76" s="185" t="s">
        <v>2925</v>
      </c>
      <c r="AF76" s="185" t="s">
        <v>3379</v>
      </c>
      <c r="AG76" s="185" t="s">
        <v>2811</v>
      </c>
      <c r="AH76" s="185" t="s">
        <v>2925</v>
      </c>
      <c r="AI76" s="185" t="s">
        <v>3379</v>
      </c>
      <c r="AJ76" s="185" t="s">
        <v>2811</v>
      </c>
      <c r="AK76" s="185" t="s">
        <v>2925</v>
      </c>
      <c r="AL76" s="185" t="s">
        <v>3379</v>
      </c>
      <c r="AM76" s="185" t="s">
        <v>2811</v>
      </c>
      <c r="AN76" s="185" t="s">
        <v>2925</v>
      </c>
      <c r="AO76" s="185" t="s">
        <v>3379</v>
      </c>
      <c r="AP76" s="185" t="s">
        <v>2811</v>
      </c>
      <c r="AQ76" s="185" t="s">
        <v>2925</v>
      </c>
      <c r="AR76" s="185" t="s">
        <v>3379</v>
      </c>
      <c r="AS76" s="185" t="s">
        <v>2811</v>
      </c>
      <c r="AT76" s="185" t="s">
        <v>2925</v>
      </c>
      <c r="AU76" s="185" t="s">
        <v>3379</v>
      </c>
      <c r="AV76" s="185" t="s">
        <v>2811</v>
      </c>
      <c r="AW76" s="185" t="s">
        <v>2925</v>
      </c>
      <c r="AX76" s="185" t="s">
        <v>3379</v>
      </c>
      <c r="AY76" s="185" t="s">
        <v>2811</v>
      </c>
      <c r="AZ76" s="185" t="s">
        <v>2925</v>
      </c>
      <c r="BA76" s="185" t="s">
        <v>3379</v>
      </c>
      <c r="BB76" s="185" t="s">
        <v>2811</v>
      </c>
      <c r="BC76" s="185" t="s">
        <v>2925</v>
      </c>
      <c r="BD76" s="185" t="s">
        <v>3379</v>
      </c>
      <c r="BE76" s="185" t="s">
        <v>2811</v>
      </c>
      <c r="BF76" s="185" t="s">
        <v>2925</v>
      </c>
      <c r="BG76" s="185" t="s">
        <v>3379</v>
      </c>
      <c r="BH76" s="185" t="s">
        <v>2811</v>
      </c>
      <c r="BI76" s="185" t="s">
        <v>2925</v>
      </c>
      <c r="BJ76" s="185" t="s">
        <v>3379</v>
      </c>
      <c r="BK76" s="185" t="s">
        <v>2811</v>
      </c>
      <c r="BL76" s="185" t="s">
        <v>2925</v>
      </c>
      <c r="BM76" s="185" t="s">
        <v>3379</v>
      </c>
      <c r="BN76" s="185" t="s">
        <v>2811</v>
      </c>
      <c r="BO76" s="185" t="s">
        <v>2925</v>
      </c>
      <c r="BP76" s="185" t="s">
        <v>3379</v>
      </c>
      <c r="BQ76" s="185" t="s">
        <v>2811</v>
      </c>
      <c r="BR76" s="185" t="s">
        <v>2925</v>
      </c>
      <c r="BS76" s="185" t="s">
        <v>3379</v>
      </c>
      <c r="BT76" s="185" t="s">
        <v>2811</v>
      </c>
      <c r="BU76" s="185" t="s">
        <v>2925</v>
      </c>
      <c r="BV76" s="185" t="s">
        <v>3379</v>
      </c>
      <c r="BW76" s="185" t="s">
        <v>2811</v>
      </c>
      <c r="BX76" s="185" t="s">
        <v>2925</v>
      </c>
      <c r="BY76" s="185" t="s">
        <v>3379</v>
      </c>
      <c r="BZ76" s="185" t="s">
        <v>2811</v>
      </c>
      <c r="CA76" s="185" t="s">
        <v>2925</v>
      </c>
      <c r="CB76" s="185" t="s">
        <v>3391</v>
      </c>
      <c r="CC76" s="185" t="s">
        <v>3382</v>
      </c>
      <c r="CD76" s="185" t="s">
        <v>2925</v>
      </c>
      <c r="CE76" s="185" t="s">
        <v>3379</v>
      </c>
      <c r="CF76" s="185" t="s">
        <v>2811</v>
      </c>
      <c r="CG76" s="185" t="s">
        <v>2925</v>
      </c>
      <c r="CH76" s="185" t="s">
        <v>3379</v>
      </c>
      <c r="CI76" s="185" t="s">
        <v>2811</v>
      </c>
      <c r="CJ76" s="185" t="s">
        <v>2925</v>
      </c>
      <c r="CK76" s="185" t="s">
        <v>3379</v>
      </c>
      <c r="CL76" s="185" t="s">
        <v>2811</v>
      </c>
      <c r="CM76" s="185" t="s">
        <v>2925</v>
      </c>
      <c r="CN76" s="185" t="s">
        <v>3379</v>
      </c>
      <c r="CO76" s="185" t="s">
        <v>2811</v>
      </c>
      <c r="CP76" s="185" t="s">
        <v>2925</v>
      </c>
      <c r="CQ76" s="185" t="s">
        <v>3379</v>
      </c>
      <c r="CR76" s="185" t="s">
        <v>2811</v>
      </c>
      <c r="CS76" s="185" t="s">
        <v>2925</v>
      </c>
      <c r="CT76" s="185" t="s">
        <v>3379</v>
      </c>
      <c r="CU76" s="185" t="s">
        <v>2811</v>
      </c>
      <c r="CV76" s="185" t="s">
        <v>2925</v>
      </c>
      <c r="CW76" s="185" t="s">
        <v>3379</v>
      </c>
      <c r="CX76" s="185" t="s">
        <v>2811</v>
      </c>
      <c r="CY76" s="185" t="s">
        <v>2925</v>
      </c>
      <c r="CZ76" s="185" t="s">
        <v>3379</v>
      </c>
      <c r="DA76" s="185" t="s">
        <v>2811</v>
      </c>
      <c r="DB76" s="185" t="s">
        <v>2925</v>
      </c>
      <c r="DC76" s="185" t="s">
        <v>3379</v>
      </c>
      <c r="DD76" s="185" t="s">
        <v>2811</v>
      </c>
      <c r="DE76" s="185" t="s">
        <v>2925</v>
      </c>
      <c r="DF76" s="185" t="s">
        <v>3397</v>
      </c>
      <c r="DG76" s="185" t="s">
        <v>2811</v>
      </c>
      <c r="DH76" s="185" t="s">
        <v>2925</v>
      </c>
      <c r="DI76" s="185" t="s">
        <v>3379</v>
      </c>
      <c r="DJ76" s="185" t="s">
        <v>2811</v>
      </c>
      <c r="DK76" s="185" t="s">
        <v>2925</v>
      </c>
      <c r="DL76" s="185" t="s">
        <v>3379</v>
      </c>
      <c r="DM76" s="185" t="s">
        <v>2811</v>
      </c>
      <c r="DN76" s="185" t="s">
        <v>2925</v>
      </c>
      <c r="DO76" s="185" t="s">
        <v>3379</v>
      </c>
      <c r="DP76" s="185" t="s">
        <v>2811</v>
      </c>
      <c r="DQ76" s="185" t="s">
        <v>2925</v>
      </c>
      <c r="DR76" s="185" t="s">
        <v>3379</v>
      </c>
      <c r="DS76" s="185" t="s">
        <v>2811</v>
      </c>
      <c r="DT76" s="185" t="s">
        <v>2925</v>
      </c>
      <c r="DU76" s="185" t="s">
        <v>3379</v>
      </c>
      <c r="DV76" s="185" t="s">
        <v>2811</v>
      </c>
      <c r="DW76" s="185" t="s">
        <v>2925</v>
      </c>
      <c r="DX76" s="185" t="s">
        <v>3379</v>
      </c>
      <c r="DY76" s="185" t="s">
        <v>2811</v>
      </c>
      <c r="DZ76" s="185" t="s">
        <v>2925</v>
      </c>
      <c r="EA76" s="185" t="s">
        <v>3379</v>
      </c>
      <c r="EB76" s="185" t="s">
        <v>2811</v>
      </c>
      <c r="EC76" s="185" t="s">
        <v>2925</v>
      </c>
      <c r="ED76" s="185" t="s">
        <v>3379</v>
      </c>
      <c r="EE76" s="185" t="s">
        <v>2811</v>
      </c>
      <c r="EF76" s="185" t="s">
        <v>2925</v>
      </c>
      <c r="EG76" s="185" t="s">
        <v>3379</v>
      </c>
      <c r="EH76" s="185" t="s">
        <v>2811</v>
      </c>
      <c r="EI76" s="185" t="s">
        <v>2925</v>
      </c>
      <c r="EJ76" s="185" t="s">
        <v>3379</v>
      </c>
      <c r="EK76" s="185" t="s">
        <v>2811</v>
      </c>
      <c r="EL76" s="185" t="s">
        <v>2925</v>
      </c>
      <c r="EM76" s="185" t="s">
        <v>3379</v>
      </c>
      <c r="EN76" s="185" t="s">
        <v>2811</v>
      </c>
      <c r="EO76" s="185" t="s">
        <v>2925</v>
      </c>
      <c r="EP76" s="185" t="s">
        <v>3379</v>
      </c>
      <c r="EQ76" s="185" t="s">
        <v>2811</v>
      </c>
      <c r="ER76" s="185" t="s">
        <v>2925</v>
      </c>
      <c r="ES76" s="185" t="s">
        <v>3379</v>
      </c>
      <c r="ET76" s="185" t="s">
        <v>2811</v>
      </c>
    </row>
    <row r="77" spans="1:150" x14ac:dyDescent="0.3">
      <c r="A77" s="1"/>
      <c r="B77" s="183" t="s">
        <v>3398</v>
      </c>
      <c r="C77" s="183" t="s">
        <v>102</v>
      </c>
      <c r="D77" s="183" t="s">
        <v>103</v>
      </c>
      <c r="E77" s="183" t="s">
        <v>3399</v>
      </c>
      <c r="F77" s="183" t="s">
        <v>3400</v>
      </c>
      <c r="G77" s="183" t="s">
        <v>2925</v>
      </c>
      <c r="H77" s="183" t="s">
        <v>2811</v>
      </c>
      <c r="I77" s="183" t="s">
        <v>2811</v>
      </c>
      <c r="J77" s="183" t="s">
        <v>2925</v>
      </c>
      <c r="K77" s="183" t="s">
        <v>2811</v>
      </c>
      <c r="L77" s="183" t="s">
        <v>2811</v>
      </c>
      <c r="M77" s="183" t="s">
        <v>2925</v>
      </c>
      <c r="N77" s="183" t="s">
        <v>2811</v>
      </c>
      <c r="O77" s="183" t="s">
        <v>2811</v>
      </c>
      <c r="P77" s="183" t="s">
        <v>2925</v>
      </c>
      <c r="Q77" s="183" t="s">
        <v>2811</v>
      </c>
      <c r="R77" s="183" t="s">
        <v>2811</v>
      </c>
      <c r="S77" s="183" t="s">
        <v>2925</v>
      </c>
      <c r="T77" s="183" t="s">
        <v>2811</v>
      </c>
      <c r="U77" s="183" t="s">
        <v>2811</v>
      </c>
      <c r="V77" s="183" t="s">
        <v>2925</v>
      </c>
      <c r="W77" s="183" t="s">
        <v>2811</v>
      </c>
      <c r="X77" s="183" t="s">
        <v>2811</v>
      </c>
      <c r="Y77" s="183" t="s">
        <v>2925</v>
      </c>
      <c r="Z77" s="183" t="s">
        <v>2811</v>
      </c>
      <c r="AA77" s="183" t="s">
        <v>2811</v>
      </c>
      <c r="AB77" s="183" t="s">
        <v>2925</v>
      </c>
      <c r="AC77" s="183" t="s">
        <v>2811</v>
      </c>
      <c r="AD77" s="183" t="s">
        <v>2811</v>
      </c>
      <c r="AE77" s="183" t="s">
        <v>2925</v>
      </c>
      <c r="AF77" s="183" t="s">
        <v>2811</v>
      </c>
      <c r="AG77" s="183" t="s">
        <v>2811</v>
      </c>
      <c r="AH77" s="183" t="s">
        <v>2925</v>
      </c>
      <c r="AI77" s="183" t="s">
        <v>2811</v>
      </c>
      <c r="AJ77" s="183" t="s">
        <v>2811</v>
      </c>
      <c r="AK77" s="183" t="s">
        <v>2925</v>
      </c>
      <c r="AL77" s="183" t="s">
        <v>2811</v>
      </c>
      <c r="AM77" s="183" t="s">
        <v>2811</v>
      </c>
      <c r="AN77" s="183" t="s">
        <v>2925</v>
      </c>
      <c r="AO77" s="183" t="s">
        <v>2811</v>
      </c>
      <c r="AP77" s="183" t="s">
        <v>2811</v>
      </c>
      <c r="AQ77" s="183" t="s">
        <v>2925</v>
      </c>
      <c r="AR77" s="183" t="s">
        <v>2811</v>
      </c>
      <c r="AS77" s="183" t="s">
        <v>2811</v>
      </c>
      <c r="AT77" s="183" t="s">
        <v>2925</v>
      </c>
      <c r="AU77" s="183" t="s">
        <v>2811</v>
      </c>
      <c r="AV77" s="183" t="s">
        <v>2811</v>
      </c>
      <c r="AW77" s="183" t="s">
        <v>2925</v>
      </c>
      <c r="AX77" s="183" t="s">
        <v>2811</v>
      </c>
      <c r="AY77" s="183" t="s">
        <v>2811</v>
      </c>
      <c r="AZ77" s="183" t="s">
        <v>2925</v>
      </c>
      <c r="BA77" s="183" t="s">
        <v>2811</v>
      </c>
      <c r="BB77" s="183" t="s">
        <v>2811</v>
      </c>
      <c r="BC77" s="183" t="s">
        <v>2925</v>
      </c>
      <c r="BD77" s="183" t="s">
        <v>2811</v>
      </c>
      <c r="BE77" s="183" t="s">
        <v>2811</v>
      </c>
      <c r="BF77" s="183" t="s">
        <v>2925</v>
      </c>
      <c r="BG77" s="183" t="s">
        <v>2811</v>
      </c>
      <c r="BH77" s="183" t="s">
        <v>2811</v>
      </c>
      <c r="BI77" s="183" t="s">
        <v>2925</v>
      </c>
      <c r="BJ77" s="183" t="s">
        <v>2811</v>
      </c>
      <c r="BK77" s="183" t="s">
        <v>2811</v>
      </c>
      <c r="BL77" s="183" t="s">
        <v>2925</v>
      </c>
      <c r="BM77" s="183" t="s">
        <v>2811</v>
      </c>
      <c r="BN77" s="183" t="s">
        <v>2811</v>
      </c>
      <c r="BO77" s="183" t="s">
        <v>2925</v>
      </c>
      <c r="BP77" s="183" t="s">
        <v>2811</v>
      </c>
      <c r="BQ77" s="183" t="s">
        <v>2811</v>
      </c>
      <c r="BR77" s="183" t="s">
        <v>2925</v>
      </c>
      <c r="BS77" s="183" t="s">
        <v>2811</v>
      </c>
      <c r="BT77" s="183" t="s">
        <v>2811</v>
      </c>
      <c r="BU77" s="183" t="s">
        <v>2925</v>
      </c>
      <c r="BV77" s="183" t="s">
        <v>2811</v>
      </c>
      <c r="BW77" s="183" t="s">
        <v>2811</v>
      </c>
      <c r="BX77" s="183" t="s">
        <v>2925</v>
      </c>
      <c r="BY77" s="183" t="s">
        <v>2811</v>
      </c>
      <c r="BZ77" s="183" t="s">
        <v>2811</v>
      </c>
      <c r="CA77" s="183" t="s">
        <v>2925</v>
      </c>
      <c r="CB77" s="183" t="s">
        <v>2811</v>
      </c>
      <c r="CC77" s="183" t="s">
        <v>2811</v>
      </c>
      <c r="CD77" s="183" t="s">
        <v>2925</v>
      </c>
      <c r="CE77" s="183" t="s">
        <v>2811</v>
      </c>
      <c r="CF77" s="183" t="s">
        <v>2811</v>
      </c>
      <c r="CG77" s="183" t="s">
        <v>2925</v>
      </c>
      <c r="CH77" s="183" t="s">
        <v>2811</v>
      </c>
      <c r="CI77" s="183" t="s">
        <v>2811</v>
      </c>
      <c r="CJ77" s="183" t="s">
        <v>2925</v>
      </c>
      <c r="CK77" s="183" t="s">
        <v>2811</v>
      </c>
      <c r="CL77" s="183" t="s">
        <v>2811</v>
      </c>
      <c r="CM77" s="183" t="s">
        <v>2925</v>
      </c>
      <c r="CN77" s="183" t="s">
        <v>2811</v>
      </c>
      <c r="CO77" s="183" t="s">
        <v>2811</v>
      </c>
      <c r="CP77" s="183" t="s">
        <v>2925</v>
      </c>
      <c r="CQ77" s="183" t="s">
        <v>2811</v>
      </c>
      <c r="CR77" s="183" t="s">
        <v>2811</v>
      </c>
      <c r="CS77" s="183" t="s">
        <v>2925</v>
      </c>
      <c r="CT77" s="183" t="s">
        <v>2811</v>
      </c>
      <c r="CU77" s="183" t="s">
        <v>2811</v>
      </c>
      <c r="CV77" s="183" t="s">
        <v>2925</v>
      </c>
      <c r="CW77" s="183" t="s">
        <v>2811</v>
      </c>
      <c r="CX77" s="183" t="s">
        <v>2811</v>
      </c>
      <c r="CY77" s="183" t="s">
        <v>2925</v>
      </c>
      <c r="CZ77" s="183" t="s">
        <v>2811</v>
      </c>
      <c r="DA77" s="183" t="s">
        <v>2811</v>
      </c>
      <c r="DB77" s="183" t="s">
        <v>2925</v>
      </c>
      <c r="DC77" s="183" t="s">
        <v>2811</v>
      </c>
      <c r="DD77" s="183" t="s">
        <v>2811</v>
      </c>
      <c r="DE77" s="183" t="s">
        <v>2925</v>
      </c>
      <c r="DF77" s="183" t="s">
        <v>2811</v>
      </c>
      <c r="DG77" s="183" t="s">
        <v>2811</v>
      </c>
      <c r="DH77" s="183" t="s">
        <v>2925</v>
      </c>
      <c r="DI77" s="183" t="s">
        <v>2811</v>
      </c>
      <c r="DJ77" s="183" t="s">
        <v>2811</v>
      </c>
      <c r="DK77" s="183" t="s">
        <v>2925</v>
      </c>
      <c r="DL77" s="183" t="s">
        <v>2811</v>
      </c>
      <c r="DM77" s="183" t="s">
        <v>2811</v>
      </c>
      <c r="DN77" s="183" t="s">
        <v>2925</v>
      </c>
      <c r="DO77" s="183" t="s">
        <v>2811</v>
      </c>
      <c r="DP77" s="183" t="s">
        <v>2811</v>
      </c>
      <c r="DQ77" s="183" t="s">
        <v>2925</v>
      </c>
      <c r="DR77" s="183" t="s">
        <v>2811</v>
      </c>
      <c r="DS77" s="183" t="s">
        <v>2811</v>
      </c>
      <c r="DT77" s="183" t="s">
        <v>2925</v>
      </c>
      <c r="DU77" s="183" t="s">
        <v>2811</v>
      </c>
      <c r="DV77" s="183" t="s">
        <v>2811</v>
      </c>
      <c r="DW77" s="183" t="s">
        <v>2925</v>
      </c>
      <c r="DX77" s="183" t="s">
        <v>2811</v>
      </c>
      <c r="DY77" s="183" t="s">
        <v>2811</v>
      </c>
      <c r="DZ77" s="183" t="s">
        <v>2925</v>
      </c>
      <c r="EA77" s="183" t="s">
        <v>2811</v>
      </c>
      <c r="EB77" s="183" t="s">
        <v>2811</v>
      </c>
      <c r="EC77" s="183" t="s">
        <v>2925</v>
      </c>
      <c r="ED77" s="183" t="s">
        <v>2811</v>
      </c>
      <c r="EE77" s="183" t="s">
        <v>2811</v>
      </c>
      <c r="EF77" s="183" t="s">
        <v>2925</v>
      </c>
      <c r="EG77" s="183" t="s">
        <v>2811</v>
      </c>
      <c r="EH77" s="183" t="s">
        <v>2811</v>
      </c>
      <c r="EI77" s="183" t="s">
        <v>2925</v>
      </c>
      <c r="EJ77" s="183" t="s">
        <v>2811</v>
      </c>
      <c r="EK77" s="183" t="s">
        <v>2811</v>
      </c>
      <c r="EL77" s="183" t="s">
        <v>2925</v>
      </c>
      <c r="EM77" s="183" t="s">
        <v>2811</v>
      </c>
      <c r="EN77" s="183" t="s">
        <v>2811</v>
      </c>
      <c r="EO77" s="183" t="s">
        <v>2925</v>
      </c>
      <c r="EP77" s="183" t="s">
        <v>2811</v>
      </c>
      <c r="EQ77" s="183" t="s">
        <v>2811</v>
      </c>
      <c r="ER77" s="183" t="s">
        <v>2925</v>
      </c>
      <c r="ES77" s="183" t="s">
        <v>2811</v>
      </c>
      <c r="ET77" s="183" t="s">
        <v>2811</v>
      </c>
    </row>
    <row r="78" spans="1:150" x14ac:dyDescent="0.3">
      <c r="A78" s="1"/>
      <c r="B78" s="184" t="s">
        <v>3401</v>
      </c>
      <c r="C78" s="184" t="s">
        <v>102</v>
      </c>
      <c r="D78" s="184" t="s">
        <v>103</v>
      </c>
      <c r="E78" s="184" t="s">
        <v>3402</v>
      </c>
      <c r="F78" s="184" t="s">
        <v>3403</v>
      </c>
      <c r="G78" s="185" t="s">
        <v>2925</v>
      </c>
      <c r="H78" s="185" t="s">
        <v>955</v>
      </c>
      <c r="I78" s="185" t="s">
        <v>955</v>
      </c>
      <c r="J78" s="185" t="s">
        <v>2925</v>
      </c>
      <c r="K78" s="185" t="s">
        <v>955</v>
      </c>
      <c r="L78" s="185" t="s">
        <v>955</v>
      </c>
      <c r="M78" s="185" t="s">
        <v>2925</v>
      </c>
      <c r="N78" s="185" t="s">
        <v>955</v>
      </c>
      <c r="O78" s="185" t="s">
        <v>955</v>
      </c>
      <c r="P78" s="185" t="s">
        <v>2925</v>
      </c>
      <c r="Q78" s="185" t="s">
        <v>955</v>
      </c>
      <c r="R78" s="185" t="s">
        <v>955</v>
      </c>
      <c r="S78" s="185" t="s">
        <v>2925</v>
      </c>
      <c r="T78" s="185" t="s">
        <v>955</v>
      </c>
      <c r="U78" s="185" t="s">
        <v>955</v>
      </c>
      <c r="V78" s="185" t="s">
        <v>2925</v>
      </c>
      <c r="W78" s="185" t="s">
        <v>955</v>
      </c>
      <c r="X78" s="185" t="s">
        <v>955</v>
      </c>
      <c r="Y78" s="185" t="s">
        <v>2925</v>
      </c>
      <c r="Z78" s="185" t="s">
        <v>955</v>
      </c>
      <c r="AA78" s="185" t="s">
        <v>955</v>
      </c>
      <c r="AB78" s="185" t="s">
        <v>2925</v>
      </c>
      <c r="AC78" s="185" t="s">
        <v>955</v>
      </c>
      <c r="AD78" s="185" t="s">
        <v>955</v>
      </c>
      <c r="AE78" s="185" t="s">
        <v>2925</v>
      </c>
      <c r="AF78" s="185" t="s">
        <v>955</v>
      </c>
      <c r="AG78" s="185" t="s">
        <v>955</v>
      </c>
      <c r="AH78" s="185" t="s">
        <v>2925</v>
      </c>
      <c r="AI78" s="185" t="s">
        <v>955</v>
      </c>
      <c r="AJ78" s="185" t="s">
        <v>955</v>
      </c>
      <c r="AK78" s="185" t="s">
        <v>2925</v>
      </c>
      <c r="AL78" s="185" t="s">
        <v>955</v>
      </c>
      <c r="AM78" s="185" t="s">
        <v>955</v>
      </c>
      <c r="AN78" s="185" t="s">
        <v>2925</v>
      </c>
      <c r="AO78" s="185" t="s">
        <v>955</v>
      </c>
      <c r="AP78" s="185" t="s">
        <v>955</v>
      </c>
      <c r="AQ78" s="185" t="s">
        <v>2925</v>
      </c>
      <c r="AR78" s="185" t="s">
        <v>955</v>
      </c>
      <c r="AS78" s="185" t="s">
        <v>955</v>
      </c>
      <c r="AT78" s="185" t="s">
        <v>2925</v>
      </c>
      <c r="AU78" s="185" t="s">
        <v>955</v>
      </c>
      <c r="AV78" s="185" t="s">
        <v>955</v>
      </c>
      <c r="AW78" s="185" t="s">
        <v>2925</v>
      </c>
      <c r="AX78" s="185" t="s">
        <v>955</v>
      </c>
      <c r="AY78" s="185" t="s">
        <v>955</v>
      </c>
      <c r="AZ78" s="185" t="s">
        <v>2925</v>
      </c>
      <c r="BA78" s="185" t="s">
        <v>955</v>
      </c>
      <c r="BB78" s="185" t="s">
        <v>955</v>
      </c>
      <c r="BC78" s="185" t="s">
        <v>2925</v>
      </c>
      <c r="BD78" s="185" t="s">
        <v>955</v>
      </c>
      <c r="BE78" s="185" t="s">
        <v>955</v>
      </c>
      <c r="BF78" s="185" t="s">
        <v>2925</v>
      </c>
      <c r="BG78" s="185" t="s">
        <v>955</v>
      </c>
      <c r="BH78" s="185" t="s">
        <v>955</v>
      </c>
      <c r="BI78" s="185" t="s">
        <v>2925</v>
      </c>
      <c r="BJ78" s="185" t="s">
        <v>955</v>
      </c>
      <c r="BK78" s="185" t="s">
        <v>955</v>
      </c>
      <c r="BL78" s="185" t="s">
        <v>2925</v>
      </c>
      <c r="BM78" s="185" t="s">
        <v>955</v>
      </c>
      <c r="BN78" s="185" t="s">
        <v>955</v>
      </c>
      <c r="BO78" s="185" t="s">
        <v>2925</v>
      </c>
      <c r="BP78" s="185" t="s">
        <v>955</v>
      </c>
      <c r="BQ78" s="185" t="s">
        <v>955</v>
      </c>
      <c r="BR78" s="185" t="s">
        <v>2925</v>
      </c>
      <c r="BS78" s="185" t="s">
        <v>955</v>
      </c>
      <c r="BT78" s="185" t="s">
        <v>955</v>
      </c>
      <c r="BU78" s="185" t="s">
        <v>2925</v>
      </c>
      <c r="BV78" s="185" t="s">
        <v>955</v>
      </c>
      <c r="BW78" s="185" t="s">
        <v>955</v>
      </c>
      <c r="BX78" s="185" t="s">
        <v>2925</v>
      </c>
      <c r="BY78" s="185" t="s">
        <v>955</v>
      </c>
      <c r="BZ78" s="185" t="s">
        <v>955</v>
      </c>
      <c r="CA78" s="185" t="s">
        <v>2925</v>
      </c>
      <c r="CB78" s="185" t="s">
        <v>955</v>
      </c>
      <c r="CC78" s="185" t="s">
        <v>955</v>
      </c>
      <c r="CD78" s="185" t="s">
        <v>2925</v>
      </c>
      <c r="CE78" s="185" t="s">
        <v>955</v>
      </c>
      <c r="CF78" s="185" t="s">
        <v>955</v>
      </c>
      <c r="CG78" s="185" t="s">
        <v>2925</v>
      </c>
      <c r="CH78" s="185" t="s">
        <v>955</v>
      </c>
      <c r="CI78" s="185" t="s">
        <v>955</v>
      </c>
      <c r="CJ78" s="185" t="s">
        <v>2925</v>
      </c>
      <c r="CK78" s="185" t="s">
        <v>955</v>
      </c>
      <c r="CL78" s="185" t="s">
        <v>955</v>
      </c>
      <c r="CM78" s="185" t="s">
        <v>2925</v>
      </c>
      <c r="CN78" s="185" t="s">
        <v>955</v>
      </c>
      <c r="CO78" s="185" t="s">
        <v>955</v>
      </c>
      <c r="CP78" s="185" t="s">
        <v>2925</v>
      </c>
      <c r="CQ78" s="185" t="s">
        <v>955</v>
      </c>
      <c r="CR78" s="185" t="s">
        <v>955</v>
      </c>
      <c r="CS78" s="185" t="s">
        <v>2925</v>
      </c>
      <c r="CT78" s="185" t="s">
        <v>955</v>
      </c>
      <c r="CU78" s="185" t="s">
        <v>955</v>
      </c>
      <c r="CV78" s="185" t="s">
        <v>2925</v>
      </c>
      <c r="CW78" s="185" t="s">
        <v>955</v>
      </c>
      <c r="CX78" s="185" t="s">
        <v>955</v>
      </c>
      <c r="CY78" s="185" t="s">
        <v>2925</v>
      </c>
      <c r="CZ78" s="185" t="s">
        <v>955</v>
      </c>
      <c r="DA78" s="185" t="s">
        <v>955</v>
      </c>
      <c r="DB78" s="185" t="s">
        <v>2925</v>
      </c>
      <c r="DC78" s="185" t="s">
        <v>955</v>
      </c>
      <c r="DD78" s="185" t="s">
        <v>955</v>
      </c>
      <c r="DE78" s="185" t="s">
        <v>2925</v>
      </c>
      <c r="DF78" s="185" t="s">
        <v>955</v>
      </c>
      <c r="DG78" s="185" t="s">
        <v>955</v>
      </c>
      <c r="DH78" s="185" t="s">
        <v>2925</v>
      </c>
      <c r="DI78" s="185" t="s">
        <v>955</v>
      </c>
      <c r="DJ78" s="185" t="s">
        <v>955</v>
      </c>
      <c r="DK78" s="185" t="s">
        <v>2925</v>
      </c>
      <c r="DL78" s="185" t="s">
        <v>955</v>
      </c>
      <c r="DM78" s="185" t="s">
        <v>955</v>
      </c>
      <c r="DN78" s="185" t="s">
        <v>2925</v>
      </c>
      <c r="DO78" s="185" t="s">
        <v>955</v>
      </c>
      <c r="DP78" s="185" t="s">
        <v>955</v>
      </c>
      <c r="DQ78" s="185" t="s">
        <v>2925</v>
      </c>
      <c r="DR78" s="185" t="s">
        <v>955</v>
      </c>
      <c r="DS78" s="185" t="s">
        <v>955</v>
      </c>
      <c r="DT78" s="185" t="s">
        <v>2925</v>
      </c>
      <c r="DU78" s="185" t="s">
        <v>955</v>
      </c>
      <c r="DV78" s="185" t="s">
        <v>955</v>
      </c>
      <c r="DW78" s="185" t="s">
        <v>2925</v>
      </c>
      <c r="DX78" s="185" t="s">
        <v>955</v>
      </c>
      <c r="DY78" s="185" t="s">
        <v>955</v>
      </c>
      <c r="DZ78" s="185" t="s">
        <v>2925</v>
      </c>
      <c r="EA78" s="185" t="s">
        <v>955</v>
      </c>
      <c r="EB78" s="185" t="s">
        <v>955</v>
      </c>
      <c r="EC78" s="185" t="s">
        <v>2925</v>
      </c>
      <c r="ED78" s="185" t="s">
        <v>955</v>
      </c>
      <c r="EE78" s="185" t="s">
        <v>955</v>
      </c>
      <c r="EF78" s="185" t="s">
        <v>2925</v>
      </c>
      <c r="EG78" s="185" t="s">
        <v>955</v>
      </c>
      <c r="EH78" s="185" t="s">
        <v>955</v>
      </c>
      <c r="EI78" s="185" t="s">
        <v>2925</v>
      </c>
      <c r="EJ78" s="185" t="s">
        <v>955</v>
      </c>
      <c r="EK78" s="185" t="s">
        <v>955</v>
      </c>
      <c r="EL78" s="185" t="s">
        <v>2925</v>
      </c>
      <c r="EM78" s="185" t="s">
        <v>955</v>
      </c>
      <c r="EN78" s="185" t="s">
        <v>955</v>
      </c>
      <c r="EO78" s="185" t="s">
        <v>2925</v>
      </c>
      <c r="EP78" s="185" t="s">
        <v>955</v>
      </c>
      <c r="EQ78" s="185" t="s">
        <v>955</v>
      </c>
      <c r="ER78" s="185" t="s">
        <v>2925</v>
      </c>
      <c r="ES78" s="185" t="s">
        <v>955</v>
      </c>
      <c r="ET78" s="185" t="s">
        <v>955</v>
      </c>
    </row>
    <row r="79" spans="1:150" x14ac:dyDescent="0.3">
      <c r="A79" s="1"/>
      <c r="B79" s="184" t="s">
        <v>3404</v>
      </c>
      <c r="C79" s="184" t="s">
        <v>102</v>
      </c>
      <c r="D79" s="184" t="s">
        <v>103</v>
      </c>
      <c r="E79" s="184" t="s">
        <v>3405</v>
      </c>
      <c r="F79" s="184" t="s">
        <v>3406</v>
      </c>
      <c r="G79" s="185" t="s">
        <v>2925</v>
      </c>
      <c r="H79" s="185" t="s">
        <v>955</v>
      </c>
      <c r="I79" s="185" t="s">
        <v>955</v>
      </c>
      <c r="J79" s="185" t="s">
        <v>2925</v>
      </c>
      <c r="K79" s="185" t="s">
        <v>955</v>
      </c>
      <c r="L79" s="185" t="s">
        <v>955</v>
      </c>
      <c r="M79" s="185" t="s">
        <v>2925</v>
      </c>
      <c r="N79" s="185" t="s">
        <v>955</v>
      </c>
      <c r="O79" s="185" t="s">
        <v>955</v>
      </c>
      <c r="P79" s="185" t="s">
        <v>2925</v>
      </c>
      <c r="Q79" s="185" t="s">
        <v>955</v>
      </c>
      <c r="R79" s="185" t="s">
        <v>955</v>
      </c>
      <c r="S79" s="185" t="s">
        <v>2925</v>
      </c>
      <c r="T79" s="185" t="s">
        <v>955</v>
      </c>
      <c r="U79" s="185" t="s">
        <v>955</v>
      </c>
      <c r="V79" s="185" t="s">
        <v>2925</v>
      </c>
      <c r="W79" s="185" t="s">
        <v>955</v>
      </c>
      <c r="X79" s="185" t="s">
        <v>955</v>
      </c>
      <c r="Y79" s="185" t="s">
        <v>2925</v>
      </c>
      <c r="Z79" s="185" t="s">
        <v>955</v>
      </c>
      <c r="AA79" s="185" t="s">
        <v>955</v>
      </c>
      <c r="AB79" s="185" t="s">
        <v>2925</v>
      </c>
      <c r="AC79" s="185" t="s">
        <v>955</v>
      </c>
      <c r="AD79" s="185" t="s">
        <v>955</v>
      </c>
      <c r="AE79" s="185" t="s">
        <v>2925</v>
      </c>
      <c r="AF79" s="185" t="s">
        <v>955</v>
      </c>
      <c r="AG79" s="185" t="s">
        <v>955</v>
      </c>
      <c r="AH79" s="185" t="s">
        <v>2925</v>
      </c>
      <c r="AI79" s="185" t="s">
        <v>955</v>
      </c>
      <c r="AJ79" s="185" t="s">
        <v>955</v>
      </c>
      <c r="AK79" s="185" t="s">
        <v>2925</v>
      </c>
      <c r="AL79" s="185" t="s">
        <v>955</v>
      </c>
      <c r="AM79" s="185" t="s">
        <v>955</v>
      </c>
      <c r="AN79" s="185" t="s">
        <v>2925</v>
      </c>
      <c r="AO79" s="185" t="s">
        <v>955</v>
      </c>
      <c r="AP79" s="185" t="s">
        <v>955</v>
      </c>
      <c r="AQ79" s="185" t="s">
        <v>2925</v>
      </c>
      <c r="AR79" s="185" t="s">
        <v>955</v>
      </c>
      <c r="AS79" s="185" t="s">
        <v>955</v>
      </c>
      <c r="AT79" s="185" t="s">
        <v>2925</v>
      </c>
      <c r="AU79" s="185" t="s">
        <v>955</v>
      </c>
      <c r="AV79" s="185" t="s">
        <v>955</v>
      </c>
      <c r="AW79" s="185" t="s">
        <v>2925</v>
      </c>
      <c r="AX79" s="185" t="s">
        <v>955</v>
      </c>
      <c r="AY79" s="185" t="s">
        <v>955</v>
      </c>
      <c r="AZ79" s="185" t="s">
        <v>2925</v>
      </c>
      <c r="BA79" s="185" t="s">
        <v>955</v>
      </c>
      <c r="BB79" s="185" t="s">
        <v>955</v>
      </c>
      <c r="BC79" s="185" t="s">
        <v>2925</v>
      </c>
      <c r="BD79" s="185" t="s">
        <v>955</v>
      </c>
      <c r="BE79" s="185" t="s">
        <v>955</v>
      </c>
      <c r="BF79" s="185" t="s">
        <v>2925</v>
      </c>
      <c r="BG79" s="185" t="s">
        <v>955</v>
      </c>
      <c r="BH79" s="185" t="s">
        <v>955</v>
      </c>
      <c r="BI79" s="185" t="s">
        <v>2925</v>
      </c>
      <c r="BJ79" s="185" t="s">
        <v>955</v>
      </c>
      <c r="BK79" s="185" t="s">
        <v>955</v>
      </c>
      <c r="BL79" s="185" t="s">
        <v>2925</v>
      </c>
      <c r="BM79" s="185" t="s">
        <v>955</v>
      </c>
      <c r="BN79" s="185" t="s">
        <v>955</v>
      </c>
      <c r="BO79" s="185" t="s">
        <v>2925</v>
      </c>
      <c r="BP79" s="185" t="s">
        <v>955</v>
      </c>
      <c r="BQ79" s="185" t="s">
        <v>955</v>
      </c>
      <c r="BR79" s="185" t="s">
        <v>2925</v>
      </c>
      <c r="BS79" s="185" t="s">
        <v>955</v>
      </c>
      <c r="BT79" s="185" t="s">
        <v>955</v>
      </c>
      <c r="BU79" s="185" t="s">
        <v>2925</v>
      </c>
      <c r="BV79" s="185" t="s">
        <v>955</v>
      </c>
      <c r="BW79" s="185" t="s">
        <v>955</v>
      </c>
      <c r="BX79" s="185" t="s">
        <v>2925</v>
      </c>
      <c r="BY79" s="185" t="s">
        <v>955</v>
      </c>
      <c r="BZ79" s="185" t="s">
        <v>955</v>
      </c>
      <c r="CA79" s="185" t="s">
        <v>2925</v>
      </c>
      <c r="CB79" s="185" t="s">
        <v>955</v>
      </c>
      <c r="CC79" s="185" t="s">
        <v>955</v>
      </c>
      <c r="CD79" s="185" t="s">
        <v>2925</v>
      </c>
      <c r="CE79" s="185" t="s">
        <v>955</v>
      </c>
      <c r="CF79" s="185" t="s">
        <v>955</v>
      </c>
      <c r="CG79" s="185" t="s">
        <v>2925</v>
      </c>
      <c r="CH79" s="185" t="s">
        <v>955</v>
      </c>
      <c r="CI79" s="185" t="s">
        <v>955</v>
      </c>
      <c r="CJ79" s="185" t="s">
        <v>2925</v>
      </c>
      <c r="CK79" s="185" t="s">
        <v>955</v>
      </c>
      <c r="CL79" s="185" t="s">
        <v>955</v>
      </c>
      <c r="CM79" s="185" t="s">
        <v>2925</v>
      </c>
      <c r="CN79" s="185" t="s">
        <v>955</v>
      </c>
      <c r="CO79" s="185" t="s">
        <v>955</v>
      </c>
      <c r="CP79" s="185" t="s">
        <v>2925</v>
      </c>
      <c r="CQ79" s="185" t="s">
        <v>955</v>
      </c>
      <c r="CR79" s="185" t="s">
        <v>955</v>
      </c>
      <c r="CS79" s="185" t="s">
        <v>2925</v>
      </c>
      <c r="CT79" s="185" t="s">
        <v>955</v>
      </c>
      <c r="CU79" s="185" t="s">
        <v>955</v>
      </c>
      <c r="CV79" s="185" t="s">
        <v>2925</v>
      </c>
      <c r="CW79" s="185" t="s">
        <v>955</v>
      </c>
      <c r="CX79" s="185" t="s">
        <v>955</v>
      </c>
      <c r="CY79" s="185" t="s">
        <v>2925</v>
      </c>
      <c r="CZ79" s="185" t="s">
        <v>955</v>
      </c>
      <c r="DA79" s="185" t="s">
        <v>955</v>
      </c>
      <c r="DB79" s="185" t="s">
        <v>2925</v>
      </c>
      <c r="DC79" s="185" t="s">
        <v>955</v>
      </c>
      <c r="DD79" s="185" t="s">
        <v>955</v>
      </c>
      <c r="DE79" s="185" t="s">
        <v>2925</v>
      </c>
      <c r="DF79" s="185" t="s">
        <v>955</v>
      </c>
      <c r="DG79" s="185" t="s">
        <v>955</v>
      </c>
      <c r="DH79" s="185" t="s">
        <v>2925</v>
      </c>
      <c r="DI79" s="185" t="s">
        <v>955</v>
      </c>
      <c r="DJ79" s="185" t="s">
        <v>955</v>
      </c>
      <c r="DK79" s="185" t="s">
        <v>2925</v>
      </c>
      <c r="DL79" s="185" t="s">
        <v>955</v>
      </c>
      <c r="DM79" s="185" t="s">
        <v>955</v>
      </c>
      <c r="DN79" s="185" t="s">
        <v>2925</v>
      </c>
      <c r="DO79" s="185" t="s">
        <v>955</v>
      </c>
      <c r="DP79" s="185" t="s">
        <v>955</v>
      </c>
      <c r="DQ79" s="185" t="s">
        <v>2925</v>
      </c>
      <c r="DR79" s="185" t="s">
        <v>955</v>
      </c>
      <c r="DS79" s="185" t="s">
        <v>955</v>
      </c>
      <c r="DT79" s="185" t="s">
        <v>2925</v>
      </c>
      <c r="DU79" s="185" t="s">
        <v>955</v>
      </c>
      <c r="DV79" s="185" t="s">
        <v>955</v>
      </c>
      <c r="DW79" s="185" t="s">
        <v>2925</v>
      </c>
      <c r="DX79" s="185" t="s">
        <v>955</v>
      </c>
      <c r="DY79" s="185" t="s">
        <v>955</v>
      </c>
      <c r="DZ79" s="185" t="s">
        <v>2925</v>
      </c>
      <c r="EA79" s="185" t="s">
        <v>955</v>
      </c>
      <c r="EB79" s="185" t="s">
        <v>955</v>
      </c>
      <c r="EC79" s="185" t="s">
        <v>2925</v>
      </c>
      <c r="ED79" s="185" t="s">
        <v>955</v>
      </c>
      <c r="EE79" s="185" t="s">
        <v>955</v>
      </c>
      <c r="EF79" s="185" t="s">
        <v>2925</v>
      </c>
      <c r="EG79" s="185" t="s">
        <v>955</v>
      </c>
      <c r="EH79" s="185" t="s">
        <v>955</v>
      </c>
      <c r="EI79" s="185" t="s">
        <v>2925</v>
      </c>
      <c r="EJ79" s="185" t="s">
        <v>955</v>
      </c>
      <c r="EK79" s="185" t="s">
        <v>955</v>
      </c>
      <c r="EL79" s="185" t="s">
        <v>2925</v>
      </c>
      <c r="EM79" s="185" t="s">
        <v>955</v>
      </c>
      <c r="EN79" s="185" t="s">
        <v>955</v>
      </c>
      <c r="EO79" s="185" t="s">
        <v>2925</v>
      </c>
      <c r="EP79" s="185" t="s">
        <v>955</v>
      </c>
      <c r="EQ79" s="185" t="s">
        <v>955</v>
      </c>
      <c r="ER79" s="185" t="s">
        <v>2925</v>
      </c>
      <c r="ES79" s="185" t="s">
        <v>955</v>
      </c>
      <c r="ET79" s="185" t="s">
        <v>955</v>
      </c>
    </row>
    <row r="80" spans="1:150" x14ac:dyDescent="0.3">
      <c r="A80" s="1"/>
      <c r="B80" s="184" t="s">
        <v>3407</v>
      </c>
      <c r="C80" s="184" t="s">
        <v>102</v>
      </c>
      <c r="D80" s="184" t="s">
        <v>103</v>
      </c>
      <c r="E80" s="184" t="s">
        <v>3408</v>
      </c>
      <c r="F80" s="184" t="s">
        <v>3409</v>
      </c>
      <c r="G80" s="185" t="s">
        <v>2925</v>
      </c>
      <c r="H80" s="185" t="s">
        <v>2811</v>
      </c>
      <c r="I80" s="185" t="s">
        <v>2811</v>
      </c>
      <c r="J80" s="185" t="s">
        <v>2925</v>
      </c>
      <c r="K80" s="185" t="s">
        <v>2811</v>
      </c>
      <c r="L80" s="185" t="s">
        <v>2811</v>
      </c>
      <c r="M80" s="185" t="s">
        <v>2925</v>
      </c>
      <c r="N80" s="185" t="s">
        <v>2811</v>
      </c>
      <c r="O80" s="185" t="s">
        <v>2811</v>
      </c>
      <c r="P80" s="185" t="s">
        <v>2925</v>
      </c>
      <c r="Q80" s="185" t="s">
        <v>2811</v>
      </c>
      <c r="R80" s="185" t="s">
        <v>2811</v>
      </c>
      <c r="S80" s="185" t="s">
        <v>2925</v>
      </c>
      <c r="T80" s="185" t="s">
        <v>2811</v>
      </c>
      <c r="U80" s="185" t="s">
        <v>2811</v>
      </c>
      <c r="V80" s="185" t="s">
        <v>2925</v>
      </c>
      <c r="W80" s="185" t="s">
        <v>2811</v>
      </c>
      <c r="X80" s="185" t="s">
        <v>2811</v>
      </c>
      <c r="Y80" s="185" t="s">
        <v>2925</v>
      </c>
      <c r="Z80" s="185" t="s">
        <v>2811</v>
      </c>
      <c r="AA80" s="185" t="s">
        <v>2811</v>
      </c>
      <c r="AB80" s="185" t="s">
        <v>2925</v>
      </c>
      <c r="AC80" s="185" t="s">
        <v>2811</v>
      </c>
      <c r="AD80" s="185" t="s">
        <v>2811</v>
      </c>
      <c r="AE80" s="185" t="s">
        <v>2925</v>
      </c>
      <c r="AF80" s="185" t="s">
        <v>2811</v>
      </c>
      <c r="AG80" s="185" t="s">
        <v>2811</v>
      </c>
      <c r="AH80" s="185" t="s">
        <v>2925</v>
      </c>
      <c r="AI80" s="185" t="s">
        <v>2811</v>
      </c>
      <c r="AJ80" s="185" t="s">
        <v>2811</v>
      </c>
      <c r="AK80" s="185" t="s">
        <v>2925</v>
      </c>
      <c r="AL80" s="185" t="s">
        <v>2811</v>
      </c>
      <c r="AM80" s="185" t="s">
        <v>2811</v>
      </c>
      <c r="AN80" s="185" t="s">
        <v>2925</v>
      </c>
      <c r="AO80" s="185" t="s">
        <v>2811</v>
      </c>
      <c r="AP80" s="185" t="s">
        <v>2811</v>
      </c>
      <c r="AQ80" s="185" t="s">
        <v>2925</v>
      </c>
      <c r="AR80" s="185" t="s">
        <v>2811</v>
      </c>
      <c r="AS80" s="185" t="s">
        <v>2811</v>
      </c>
      <c r="AT80" s="185" t="s">
        <v>2925</v>
      </c>
      <c r="AU80" s="185" t="s">
        <v>2811</v>
      </c>
      <c r="AV80" s="185" t="s">
        <v>2811</v>
      </c>
      <c r="AW80" s="185" t="s">
        <v>2925</v>
      </c>
      <c r="AX80" s="185" t="s">
        <v>2811</v>
      </c>
      <c r="AY80" s="185" t="s">
        <v>2811</v>
      </c>
      <c r="AZ80" s="185" t="s">
        <v>2925</v>
      </c>
      <c r="BA80" s="185" t="s">
        <v>2811</v>
      </c>
      <c r="BB80" s="185" t="s">
        <v>2811</v>
      </c>
      <c r="BC80" s="185" t="s">
        <v>2925</v>
      </c>
      <c r="BD80" s="185" t="s">
        <v>2811</v>
      </c>
      <c r="BE80" s="185" t="s">
        <v>2811</v>
      </c>
      <c r="BF80" s="185" t="s">
        <v>2925</v>
      </c>
      <c r="BG80" s="185" t="s">
        <v>2811</v>
      </c>
      <c r="BH80" s="185" t="s">
        <v>2811</v>
      </c>
      <c r="BI80" s="185" t="s">
        <v>2925</v>
      </c>
      <c r="BJ80" s="185" t="s">
        <v>2811</v>
      </c>
      <c r="BK80" s="185" t="s">
        <v>2811</v>
      </c>
      <c r="BL80" s="185" t="s">
        <v>2925</v>
      </c>
      <c r="BM80" s="185" t="s">
        <v>2811</v>
      </c>
      <c r="BN80" s="185" t="s">
        <v>2811</v>
      </c>
      <c r="BO80" s="185" t="s">
        <v>2925</v>
      </c>
      <c r="BP80" s="185" t="s">
        <v>2811</v>
      </c>
      <c r="BQ80" s="185" t="s">
        <v>2811</v>
      </c>
      <c r="BR80" s="185" t="s">
        <v>2925</v>
      </c>
      <c r="BS80" s="185" t="s">
        <v>2811</v>
      </c>
      <c r="BT80" s="185" t="s">
        <v>2811</v>
      </c>
      <c r="BU80" s="185" t="s">
        <v>2925</v>
      </c>
      <c r="BV80" s="185" t="s">
        <v>2811</v>
      </c>
      <c r="BW80" s="185" t="s">
        <v>2811</v>
      </c>
      <c r="BX80" s="185" t="s">
        <v>2925</v>
      </c>
      <c r="BY80" s="185" t="s">
        <v>2811</v>
      </c>
      <c r="BZ80" s="185" t="s">
        <v>2811</v>
      </c>
      <c r="CA80" s="185" t="s">
        <v>2925</v>
      </c>
      <c r="CB80" s="185" t="s">
        <v>2811</v>
      </c>
      <c r="CC80" s="185" t="s">
        <v>2811</v>
      </c>
      <c r="CD80" s="185" t="s">
        <v>2925</v>
      </c>
      <c r="CE80" s="185" t="s">
        <v>2811</v>
      </c>
      <c r="CF80" s="185" t="s">
        <v>2811</v>
      </c>
      <c r="CG80" s="185" t="s">
        <v>2925</v>
      </c>
      <c r="CH80" s="185" t="s">
        <v>2811</v>
      </c>
      <c r="CI80" s="185" t="s">
        <v>2811</v>
      </c>
      <c r="CJ80" s="185" t="s">
        <v>2925</v>
      </c>
      <c r="CK80" s="185" t="s">
        <v>2811</v>
      </c>
      <c r="CL80" s="185" t="s">
        <v>2811</v>
      </c>
      <c r="CM80" s="185" t="s">
        <v>2925</v>
      </c>
      <c r="CN80" s="185" t="s">
        <v>2811</v>
      </c>
      <c r="CO80" s="185" t="s">
        <v>2811</v>
      </c>
      <c r="CP80" s="185" t="s">
        <v>2925</v>
      </c>
      <c r="CQ80" s="185" t="s">
        <v>2811</v>
      </c>
      <c r="CR80" s="185" t="s">
        <v>2811</v>
      </c>
      <c r="CS80" s="185" t="s">
        <v>2925</v>
      </c>
      <c r="CT80" s="185" t="s">
        <v>2811</v>
      </c>
      <c r="CU80" s="185" t="s">
        <v>2811</v>
      </c>
      <c r="CV80" s="185" t="s">
        <v>2925</v>
      </c>
      <c r="CW80" s="185" t="s">
        <v>2811</v>
      </c>
      <c r="CX80" s="185" t="s">
        <v>2811</v>
      </c>
      <c r="CY80" s="185" t="s">
        <v>2925</v>
      </c>
      <c r="CZ80" s="185" t="s">
        <v>2811</v>
      </c>
      <c r="DA80" s="185" t="s">
        <v>2811</v>
      </c>
      <c r="DB80" s="185" t="s">
        <v>2925</v>
      </c>
      <c r="DC80" s="185" t="s">
        <v>2811</v>
      </c>
      <c r="DD80" s="185" t="s">
        <v>2811</v>
      </c>
      <c r="DE80" s="185" t="s">
        <v>2925</v>
      </c>
      <c r="DF80" s="185" t="s">
        <v>2811</v>
      </c>
      <c r="DG80" s="185" t="s">
        <v>2811</v>
      </c>
      <c r="DH80" s="185" t="s">
        <v>2925</v>
      </c>
      <c r="DI80" s="185" t="s">
        <v>2811</v>
      </c>
      <c r="DJ80" s="185" t="s">
        <v>2811</v>
      </c>
      <c r="DK80" s="185" t="s">
        <v>2925</v>
      </c>
      <c r="DL80" s="185" t="s">
        <v>2811</v>
      </c>
      <c r="DM80" s="185" t="s">
        <v>2811</v>
      </c>
      <c r="DN80" s="185" t="s">
        <v>2925</v>
      </c>
      <c r="DO80" s="185" t="s">
        <v>2811</v>
      </c>
      <c r="DP80" s="185" t="s">
        <v>2811</v>
      </c>
      <c r="DQ80" s="185" t="s">
        <v>2925</v>
      </c>
      <c r="DR80" s="185" t="s">
        <v>2811</v>
      </c>
      <c r="DS80" s="185" t="s">
        <v>2811</v>
      </c>
      <c r="DT80" s="185" t="s">
        <v>2925</v>
      </c>
      <c r="DU80" s="185" t="s">
        <v>2811</v>
      </c>
      <c r="DV80" s="185" t="s">
        <v>2811</v>
      </c>
      <c r="DW80" s="185" t="s">
        <v>2925</v>
      </c>
      <c r="DX80" s="185" t="s">
        <v>2811</v>
      </c>
      <c r="DY80" s="185" t="s">
        <v>2811</v>
      </c>
      <c r="DZ80" s="185" t="s">
        <v>2925</v>
      </c>
      <c r="EA80" s="185" t="s">
        <v>2811</v>
      </c>
      <c r="EB80" s="185" t="s">
        <v>2811</v>
      </c>
      <c r="EC80" s="185" t="s">
        <v>2925</v>
      </c>
      <c r="ED80" s="185" t="s">
        <v>2811</v>
      </c>
      <c r="EE80" s="185" t="s">
        <v>2811</v>
      </c>
      <c r="EF80" s="185" t="s">
        <v>2925</v>
      </c>
      <c r="EG80" s="185" t="s">
        <v>2811</v>
      </c>
      <c r="EH80" s="185" t="s">
        <v>2811</v>
      </c>
      <c r="EI80" s="185" t="s">
        <v>2925</v>
      </c>
      <c r="EJ80" s="185" t="s">
        <v>2811</v>
      </c>
      <c r="EK80" s="185" t="s">
        <v>2811</v>
      </c>
      <c r="EL80" s="185" t="s">
        <v>2925</v>
      </c>
      <c r="EM80" s="185" t="s">
        <v>2811</v>
      </c>
      <c r="EN80" s="185" t="s">
        <v>2811</v>
      </c>
      <c r="EO80" s="185" t="s">
        <v>2925</v>
      </c>
      <c r="EP80" s="185" t="s">
        <v>2811</v>
      </c>
      <c r="EQ80" s="185" t="s">
        <v>2811</v>
      </c>
      <c r="ER80" s="185" t="s">
        <v>2925</v>
      </c>
      <c r="ES80" s="185" t="s">
        <v>2811</v>
      </c>
      <c r="ET80" s="185" t="s">
        <v>2811</v>
      </c>
    </row>
    <row r="81" spans="1:150" x14ac:dyDescent="0.3">
      <c r="A81" s="1"/>
      <c r="B81" s="183" t="s">
        <v>3410</v>
      </c>
      <c r="C81" s="183" t="s">
        <v>46</v>
      </c>
      <c r="D81" s="183" t="s">
        <v>161</v>
      </c>
      <c r="E81" s="183" t="s">
        <v>3411</v>
      </c>
      <c r="F81" s="183" t="s">
        <v>3412</v>
      </c>
      <c r="G81" s="183" t="s">
        <v>2925</v>
      </c>
      <c r="H81" s="183" t="s">
        <v>2811</v>
      </c>
      <c r="I81" s="183" t="s">
        <v>2811</v>
      </c>
      <c r="J81" s="183" t="s">
        <v>2925</v>
      </c>
      <c r="K81" s="183" t="s">
        <v>2811</v>
      </c>
      <c r="L81" s="183" t="s">
        <v>2811</v>
      </c>
      <c r="M81" s="183" t="s">
        <v>2925</v>
      </c>
      <c r="N81" s="183" t="s">
        <v>2811</v>
      </c>
      <c r="O81" s="183" t="s">
        <v>2811</v>
      </c>
      <c r="P81" s="183" t="s">
        <v>2925</v>
      </c>
      <c r="Q81" s="183" t="s">
        <v>2811</v>
      </c>
      <c r="R81" s="183" t="s">
        <v>2811</v>
      </c>
      <c r="S81" s="183" t="s">
        <v>2925</v>
      </c>
      <c r="T81" s="183" t="s">
        <v>2811</v>
      </c>
      <c r="U81" s="183" t="s">
        <v>2811</v>
      </c>
      <c r="V81" s="183" t="s">
        <v>2925</v>
      </c>
      <c r="W81" s="183" t="s">
        <v>2811</v>
      </c>
      <c r="X81" s="183" t="s">
        <v>2811</v>
      </c>
      <c r="Y81" s="183" t="s">
        <v>2925</v>
      </c>
      <c r="Z81" s="183" t="s">
        <v>2811</v>
      </c>
      <c r="AA81" s="183" t="s">
        <v>2811</v>
      </c>
      <c r="AB81" s="183" t="s">
        <v>2925</v>
      </c>
      <c r="AC81" s="183" t="s">
        <v>2811</v>
      </c>
      <c r="AD81" s="183" t="s">
        <v>2811</v>
      </c>
      <c r="AE81" s="183" t="s">
        <v>2925</v>
      </c>
      <c r="AF81" s="183" t="s">
        <v>2811</v>
      </c>
      <c r="AG81" s="183" t="s">
        <v>2811</v>
      </c>
      <c r="AH81" s="183" t="s">
        <v>2925</v>
      </c>
      <c r="AI81" s="183" t="s">
        <v>2811</v>
      </c>
      <c r="AJ81" s="183" t="s">
        <v>2811</v>
      </c>
      <c r="AK81" s="183" t="s">
        <v>2925</v>
      </c>
      <c r="AL81" s="183" t="s">
        <v>2811</v>
      </c>
      <c r="AM81" s="183" t="s">
        <v>2811</v>
      </c>
      <c r="AN81" s="183" t="s">
        <v>2925</v>
      </c>
      <c r="AO81" s="183" t="s">
        <v>2811</v>
      </c>
      <c r="AP81" s="183" t="s">
        <v>2811</v>
      </c>
      <c r="AQ81" s="183" t="s">
        <v>2925</v>
      </c>
      <c r="AR81" s="183" t="s">
        <v>2811</v>
      </c>
      <c r="AS81" s="183" t="s">
        <v>2811</v>
      </c>
      <c r="AT81" s="183" t="s">
        <v>2925</v>
      </c>
      <c r="AU81" s="183" t="s">
        <v>2811</v>
      </c>
      <c r="AV81" s="183" t="s">
        <v>2811</v>
      </c>
      <c r="AW81" s="183" t="s">
        <v>2925</v>
      </c>
      <c r="AX81" s="183" t="s">
        <v>2811</v>
      </c>
      <c r="AY81" s="183" t="s">
        <v>2811</v>
      </c>
      <c r="AZ81" s="183" t="s">
        <v>2925</v>
      </c>
      <c r="BA81" s="183" t="s">
        <v>2811</v>
      </c>
      <c r="BB81" s="183" t="s">
        <v>2811</v>
      </c>
      <c r="BC81" s="183" t="s">
        <v>2925</v>
      </c>
      <c r="BD81" s="183" t="s">
        <v>2811</v>
      </c>
      <c r="BE81" s="183" t="s">
        <v>2811</v>
      </c>
      <c r="BF81" s="183" t="s">
        <v>2925</v>
      </c>
      <c r="BG81" s="183" t="s">
        <v>2811</v>
      </c>
      <c r="BH81" s="183" t="s">
        <v>2811</v>
      </c>
      <c r="BI81" s="183" t="s">
        <v>2925</v>
      </c>
      <c r="BJ81" s="183" t="s">
        <v>2811</v>
      </c>
      <c r="BK81" s="183" t="s">
        <v>2811</v>
      </c>
      <c r="BL81" s="183" t="s">
        <v>2925</v>
      </c>
      <c r="BM81" s="183" t="s">
        <v>2811</v>
      </c>
      <c r="BN81" s="183" t="s">
        <v>2811</v>
      </c>
      <c r="BO81" s="183" t="s">
        <v>2925</v>
      </c>
      <c r="BP81" s="183" t="s">
        <v>2811</v>
      </c>
      <c r="BQ81" s="183" t="s">
        <v>2811</v>
      </c>
      <c r="BR81" s="183" t="s">
        <v>2925</v>
      </c>
      <c r="BS81" s="183" t="s">
        <v>2811</v>
      </c>
      <c r="BT81" s="183" t="s">
        <v>2811</v>
      </c>
      <c r="BU81" s="183" t="s">
        <v>2925</v>
      </c>
      <c r="BV81" s="183" t="s">
        <v>2811</v>
      </c>
      <c r="BW81" s="183" t="s">
        <v>2811</v>
      </c>
      <c r="BX81" s="183" t="s">
        <v>2925</v>
      </c>
      <c r="BY81" s="183" t="s">
        <v>2811</v>
      </c>
      <c r="BZ81" s="183" t="s">
        <v>2811</v>
      </c>
      <c r="CA81" s="183" t="s">
        <v>2925</v>
      </c>
      <c r="CB81" s="183" t="s">
        <v>2811</v>
      </c>
      <c r="CC81" s="183" t="s">
        <v>2811</v>
      </c>
      <c r="CD81" s="183" t="s">
        <v>2925</v>
      </c>
      <c r="CE81" s="183" t="s">
        <v>2811</v>
      </c>
      <c r="CF81" s="183" t="s">
        <v>2811</v>
      </c>
      <c r="CG81" s="183" t="s">
        <v>2925</v>
      </c>
      <c r="CH81" s="183" t="s">
        <v>2811</v>
      </c>
      <c r="CI81" s="183" t="s">
        <v>2811</v>
      </c>
      <c r="CJ81" s="183" t="s">
        <v>2925</v>
      </c>
      <c r="CK81" s="183" t="s">
        <v>2811</v>
      </c>
      <c r="CL81" s="183" t="s">
        <v>2811</v>
      </c>
      <c r="CM81" s="183" t="s">
        <v>2925</v>
      </c>
      <c r="CN81" s="183" t="s">
        <v>2811</v>
      </c>
      <c r="CO81" s="183" t="s">
        <v>2811</v>
      </c>
      <c r="CP81" s="183" t="s">
        <v>2925</v>
      </c>
      <c r="CQ81" s="183" t="s">
        <v>2811</v>
      </c>
      <c r="CR81" s="183" t="s">
        <v>2811</v>
      </c>
      <c r="CS81" s="183" t="s">
        <v>2925</v>
      </c>
      <c r="CT81" s="183" t="s">
        <v>2811</v>
      </c>
      <c r="CU81" s="183" t="s">
        <v>2811</v>
      </c>
      <c r="CV81" s="183" t="s">
        <v>2925</v>
      </c>
      <c r="CW81" s="183" t="s">
        <v>2811</v>
      </c>
      <c r="CX81" s="183" t="s">
        <v>2811</v>
      </c>
      <c r="CY81" s="183" t="s">
        <v>2925</v>
      </c>
      <c r="CZ81" s="183" t="s">
        <v>2811</v>
      </c>
      <c r="DA81" s="183" t="s">
        <v>2811</v>
      </c>
      <c r="DB81" s="183" t="s">
        <v>2925</v>
      </c>
      <c r="DC81" s="183" t="s">
        <v>2811</v>
      </c>
      <c r="DD81" s="183" t="s">
        <v>2811</v>
      </c>
      <c r="DE81" s="183" t="s">
        <v>2925</v>
      </c>
      <c r="DF81" s="183" t="s">
        <v>2811</v>
      </c>
      <c r="DG81" s="183" t="s">
        <v>2811</v>
      </c>
      <c r="DH81" s="183" t="s">
        <v>2925</v>
      </c>
      <c r="DI81" s="183" t="s">
        <v>2811</v>
      </c>
      <c r="DJ81" s="183" t="s">
        <v>2811</v>
      </c>
      <c r="DK81" s="183" t="s">
        <v>2925</v>
      </c>
      <c r="DL81" s="183" t="s">
        <v>2811</v>
      </c>
      <c r="DM81" s="183" t="s">
        <v>2811</v>
      </c>
      <c r="DN81" s="183" t="s">
        <v>2925</v>
      </c>
      <c r="DO81" s="183" t="s">
        <v>2811</v>
      </c>
      <c r="DP81" s="183" t="s">
        <v>2811</v>
      </c>
      <c r="DQ81" s="183" t="s">
        <v>2925</v>
      </c>
      <c r="DR81" s="183" t="s">
        <v>2811</v>
      </c>
      <c r="DS81" s="183" t="s">
        <v>2811</v>
      </c>
      <c r="DT81" s="183" t="s">
        <v>2925</v>
      </c>
      <c r="DU81" s="183" t="s">
        <v>2811</v>
      </c>
      <c r="DV81" s="183" t="s">
        <v>2811</v>
      </c>
      <c r="DW81" s="183" t="s">
        <v>2925</v>
      </c>
      <c r="DX81" s="183" t="s">
        <v>2811</v>
      </c>
      <c r="DY81" s="183" t="s">
        <v>2811</v>
      </c>
      <c r="DZ81" s="183" t="s">
        <v>2925</v>
      </c>
      <c r="EA81" s="183" t="s">
        <v>2811</v>
      </c>
      <c r="EB81" s="183" t="s">
        <v>2811</v>
      </c>
      <c r="EC81" s="183" t="s">
        <v>2925</v>
      </c>
      <c r="ED81" s="183" t="s">
        <v>2811</v>
      </c>
      <c r="EE81" s="183" t="s">
        <v>2811</v>
      </c>
      <c r="EF81" s="183" t="s">
        <v>2925</v>
      </c>
      <c r="EG81" s="183" t="s">
        <v>2811</v>
      </c>
      <c r="EH81" s="183" t="s">
        <v>2811</v>
      </c>
      <c r="EI81" s="183" t="s">
        <v>2925</v>
      </c>
      <c r="EJ81" s="183" t="s">
        <v>2811</v>
      </c>
      <c r="EK81" s="183" t="s">
        <v>2811</v>
      </c>
      <c r="EL81" s="183" t="s">
        <v>2925</v>
      </c>
      <c r="EM81" s="183" t="s">
        <v>2811</v>
      </c>
      <c r="EN81" s="183" t="s">
        <v>2811</v>
      </c>
      <c r="EO81" s="183" t="s">
        <v>2925</v>
      </c>
      <c r="EP81" s="183" t="s">
        <v>2811</v>
      </c>
      <c r="EQ81" s="183" t="s">
        <v>2811</v>
      </c>
      <c r="ER81" s="183" t="s">
        <v>2925</v>
      </c>
      <c r="ES81" s="183" t="s">
        <v>2811</v>
      </c>
      <c r="ET81" s="183" t="s">
        <v>2811</v>
      </c>
    </row>
    <row r="82" spans="1:150" x14ac:dyDescent="0.3">
      <c r="A82" s="1"/>
      <c r="B82" s="184" t="s">
        <v>3413</v>
      </c>
      <c r="C82" s="184" t="s">
        <v>46</v>
      </c>
      <c r="D82" s="184" t="s">
        <v>161</v>
      </c>
      <c r="E82" s="184" t="s">
        <v>3414</v>
      </c>
      <c r="F82" s="184" t="s">
        <v>3415</v>
      </c>
      <c r="G82" s="185" t="s">
        <v>2925</v>
      </c>
      <c r="H82" s="185" t="s">
        <v>955</v>
      </c>
      <c r="I82" s="185" t="s">
        <v>955</v>
      </c>
      <c r="J82" s="185" t="s">
        <v>2925</v>
      </c>
      <c r="K82" s="185" t="s">
        <v>955</v>
      </c>
      <c r="L82" s="185" t="s">
        <v>955</v>
      </c>
      <c r="M82" s="185" t="s">
        <v>2925</v>
      </c>
      <c r="N82" s="185" t="s">
        <v>955</v>
      </c>
      <c r="O82" s="185" t="s">
        <v>955</v>
      </c>
      <c r="P82" s="185" t="s">
        <v>2925</v>
      </c>
      <c r="Q82" s="185" t="s">
        <v>955</v>
      </c>
      <c r="R82" s="185" t="s">
        <v>955</v>
      </c>
      <c r="S82" s="185" t="s">
        <v>2925</v>
      </c>
      <c r="T82" s="185" t="s">
        <v>955</v>
      </c>
      <c r="U82" s="185" t="s">
        <v>955</v>
      </c>
      <c r="V82" s="185" t="s">
        <v>2925</v>
      </c>
      <c r="W82" s="185" t="s">
        <v>955</v>
      </c>
      <c r="X82" s="185" t="s">
        <v>955</v>
      </c>
      <c r="Y82" s="185" t="s">
        <v>2925</v>
      </c>
      <c r="Z82" s="185" t="s">
        <v>955</v>
      </c>
      <c r="AA82" s="185" t="s">
        <v>955</v>
      </c>
      <c r="AB82" s="185" t="s">
        <v>2925</v>
      </c>
      <c r="AC82" s="185" t="s">
        <v>955</v>
      </c>
      <c r="AD82" s="185" t="s">
        <v>955</v>
      </c>
      <c r="AE82" s="185" t="s">
        <v>2925</v>
      </c>
      <c r="AF82" s="185" t="s">
        <v>955</v>
      </c>
      <c r="AG82" s="185" t="s">
        <v>955</v>
      </c>
      <c r="AH82" s="185" t="s">
        <v>2925</v>
      </c>
      <c r="AI82" s="185" t="s">
        <v>955</v>
      </c>
      <c r="AJ82" s="185" t="s">
        <v>955</v>
      </c>
      <c r="AK82" s="185" t="s">
        <v>2925</v>
      </c>
      <c r="AL82" s="185" t="s">
        <v>955</v>
      </c>
      <c r="AM82" s="185" t="s">
        <v>955</v>
      </c>
      <c r="AN82" s="185" t="s">
        <v>2925</v>
      </c>
      <c r="AO82" s="185" t="s">
        <v>955</v>
      </c>
      <c r="AP82" s="185" t="s">
        <v>955</v>
      </c>
      <c r="AQ82" s="185" t="s">
        <v>2925</v>
      </c>
      <c r="AR82" s="185" t="s">
        <v>955</v>
      </c>
      <c r="AS82" s="185" t="s">
        <v>955</v>
      </c>
      <c r="AT82" s="185" t="s">
        <v>2925</v>
      </c>
      <c r="AU82" s="185" t="s">
        <v>955</v>
      </c>
      <c r="AV82" s="185" t="s">
        <v>955</v>
      </c>
      <c r="AW82" s="185" t="s">
        <v>2925</v>
      </c>
      <c r="AX82" s="185" t="s">
        <v>955</v>
      </c>
      <c r="AY82" s="185" t="s">
        <v>955</v>
      </c>
      <c r="AZ82" s="185" t="s">
        <v>2925</v>
      </c>
      <c r="BA82" s="185" t="s">
        <v>955</v>
      </c>
      <c r="BB82" s="185" t="s">
        <v>955</v>
      </c>
      <c r="BC82" s="185" t="s">
        <v>2925</v>
      </c>
      <c r="BD82" s="185" t="s">
        <v>955</v>
      </c>
      <c r="BE82" s="185" t="s">
        <v>955</v>
      </c>
      <c r="BF82" s="185" t="s">
        <v>2925</v>
      </c>
      <c r="BG82" s="185" t="s">
        <v>955</v>
      </c>
      <c r="BH82" s="185" t="s">
        <v>955</v>
      </c>
      <c r="BI82" s="185" t="s">
        <v>2925</v>
      </c>
      <c r="BJ82" s="185" t="s">
        <v>955</v>
      </c>
      <c r="BK82" s="185" t="s">
        <v>955</v>
      </c>
      <c r="BL82" s="185" t="s">
        <v>2925</v>
      </c>
      <c r="BM82" s="185" t="s">
        <v>955</v>
      </c>
      <c r="BN82" s="185" t="s">
        <v>955</v>
      </c>
      <c r="BO82" s="185" t="s">
        <v>2925</v>
      </c>
      <c r="BP82" s="185" t="s">
        <v>955</v>
      </c>
      <c r="BQ82" s="185" t="s">
        <v>955</v>
      </c>
      <c r="BR82" s="185" t="s">
        <v>2925</v>
      </c>
      <c r="BS82" s="185" t="s">
        <v>955</v>
      </c>
      <c r="BT82" s="185" t="s">
        <v>955</v>
      </c>
      <c r="BU82" s="185" t="s">
        <v>2925</v>
      </c>
      <c r="BV82" s="185" t="s">
        <v>955</v>
      </c>
      <c r="BW82" s="185" t="s">
        <v>955</v>
      </c>
      <c r="BX82" s="185" t="s">
        <v>2925</v>
      </c>
      <c r="BY82" s="185" t="s">
        <v>955</v>
      </c>
      <c r="BZ82" s="185" t="s">
        <v>955</v>
      </c>
      <c r="CA82" s="185" t="s">
        <v>2925</v>
      </c>
      <c r="CB82" s="185" t="s">
        <v>955</v>
      </c>
      <c r="CC82" s="185" t="s">
        <v>955</v>
      </c>
      <c r="CD82" s="185" t="s">
        <v>2925</v>
      </c>
      <c r="CE82" s="185" t="s">
        <v>955</v>
      </c>
      <c r="CF82" s="185" t="s">
        <v>955</v>
      </c>
      <c r="CG82" s="185" t="s">
        <v>2925</v>
      </c>
      <c r="CH82" s="185" t="s">
        <v>955</v>
      </c>
      <c r="CI82" s="185" t="s">
        <v>955</v>
      </c>
      <c r="CJ82" s="185" t="s">
        <v>2925</v>
      </c>
      <c r="CK82" s="185" t="s">
        <v>955</v>
      </c>
      <c r="CL82" s="185" t="s">
        <v>955</v>
      </c>
      <c r="CM82" s="185" t="s">
        <v>2925</v>
      </c>
      <c r="CN82" s="185" t="s">
        <v>955</v>
      </c>
      <c r="CO82" s="185" t="s">
        <v>955</v>
      </c>
      <c r="CP82" s="185" t="s">
        <v>2925</v>
      </c>
      <c r="CQ82" s="185" t="s">
        <v>955</v>
      </c>
      <c r="CR82" s="185" t="s">
        <v>955</v>
      </c>
      <c r="CS82" s="185" t="s">
        <v>2925</v>
      </c>
      <c r="CT82" s="185" t="s">
        <v>955</v>
      </c>
      <c r="CU82" s="185" t="s">
        <v>955</v>
      </c>
      <c r="CV82" s="185" t="s">
        <v>2925</v>
      </c>
      <c r="CW82" s="185" t="s">
        <v>955</v>
      </c>
      <c r="CX82" s="185" t="s">
        <v>955</v>
      </c>
      <c r="CY82" s="185" t="s">
        <v>2925</v>
      </c>
      <c r="CZ82" s="185" t="s">
        <v>955</v>
      </c>
      <c r="DA82" s="185" t="s">
        <v>955</v>
      </c>
      <c r="DB82" s="185" t="s">
        <v>2925</v>
      </c>
      <c r="DC82" s="185" t="s">
        <v>955</v>
      </c>
      <c r="DD82" s="185" t="s">
        <v>955</v>
      </c>
      <c r="DE82" s="185" t="s">
        <v>2925</v>
      </c>
      <c r="DF82" s="185" t="s">
        <v>955</v>
      </c>
      <c r="DG82" s="185" t="s">
        <v>955</v>
      </c>
      <c r="DH82" s="185" t="s">
        <v>2925</v>
      </c>
      <c r="DI82" s="185" t="s">
        <v>955</v>
      </c>
      <c r="DJ82" s="185" t="s">
        <v>955</v>
      </c>
      <c r="DK82" s="185" t="s">
        <v>2925</v>
      </c>
      <c r="DL82" s="185" t="s">
        <v>955</v>
      </c>
      <c r="DM82" s="185" t="s">
        <v>955</v>
      </c>
      <c r="DN82" s="185" t="s">
        <v>2925</v>
      </c>
      <c r="DO82" s="185" t="s">
        <v>955</v>
      </c>
      <c r="DP82" s="185" t="s">
        <v>955</v>
      </c>
      <c r="DQ82" s="185" t="s">
        <v>2925</v>
      </c>
      <c r="DR82" s="185" t="s">
        <v>955</v>
      </c>
      <c r="DS82" s="185" t="s">
        <v>955</v>
      </c>
      <c r="DT82" s="185" t="s">
        <v>2925</v>
      </c>
      <c r="DU82" s="185" t="s">
        <v>955</v>
      </c>
      <c r="DV82" s="185" t="s">
        <v>955</v>
      </c>
      <c r="DW82" s="185" t="s">
        <v>2925</v>
      </c>
      <c r="DX82" s="185" t="s">
        <v>955</v>
      </c>
      <c r="DY82" s="185" t="s">
        <v>955</v>
      </c>
      <c r="DZ82" s="185" t="s">
        <v>2925</v>
      </c>
      <c r="EA82" s="185" t="s">
        <v>955</v>
      </c>
      <c r="EB82" s="185" t="s">
        <v>955</v>
      </c>
      <c r="EC82" s="185" t="s">
        <v>2925</v>
      </c>
      <c r="ED82" s="185" t="s">
        <v>955</v>
      </c>
      <c r="EE82" s="185" t="s">
        <v>955</v>
      </c>
      <c r="EF82" s="185" t="s">
        <v>2925</v>
      </c>
      <c r="EG82" s="185" t="s">
        <v>955</v>
      </c>
      <c r="EH82" s="185" t="s">
        <v>955</v>
      </c>
      <c r="EI82" s="185" t="s">
        <v>2925</v>
      </c>
      <c r="EJ82" s="185" t="s">
        <v>955</v>
      </c>
      <c r="EK82" s="185" t="s">
        <v>955</v>
      </c>
      <c r="EL82" s="185" t="s">
        <v>2925</v>
      </c>
      <c r="EM82" s="185" t="s">
        <v>955</v>
      </c>
      <c r="EN82" s="185" t="s">
        <v>955</v>
      </c>
      <c r="EO82" s="185" t="s">
        <v>2925</v>
      </c>
      <c r="EP82" s="185" t="s">
        <v>955</v>
      </c>
      <c r="EQ82" s="185" t="s">
        <v>955</v>
      </c>
      <c r="ER82" s="185" t="s">
        <v>2925</v>
      </c>
      <c r="ES82" s="185" t="s">
        <v>955</v>
      </c>
      <c r="ET82" s="185" t="s">
        <v>955</v>
      </c>
    </row>
    <row r="83" spans="1:150" x14ac:dyDescent="0.3">
      <c r="A83" s="1"/>
      <c r="B83" s="184" t="s">
        <v>3416</v>
      </c>
      <c r="C83" s="184" t="s">
        <v>46</v>
      </c>
      <c r="D83" s="184" t="s">
        <v>161</v>
      </c>
      <c r="E83" s="184" t="s">
        <v>3417</v>
      </c>
      <c r="F83" s="184" t="s">
        <v>3418</v>
      </c>
      <c r="G83" s="185" t="s">
        <v>2925</v>
      </c>
      <c r="H83" s="185" t="s">
        <v>955</v>
      </c>
      <c r="I83" s="185" t="s">
        <v>955</v>
      </c>
      <c r="J83" s="185" t="s">
        <v>2925</v>
      </c>
      <c r="K83" s="185" t="s">
        <v>955</v>
      </c>
      <c r="L83" s="185" t="s">
        <v>955</v>
      </c>
      <c r="M83" s="185" t="s">
        <v>2925</v>
      </c>
      <c r="N83" s="185" t="s">
        <v>955</v>
      </c>
      <c r="O83" s="185" t="s">
        <v>955</v>
      </c>
      <c r="P83" s="185" t="s">
        <v>2925</v>
      </c>
      <c r="Q83" s="185" t="s">
        <v>955</v>
      </c>
      <c r="R83" s="185" t="s">
        <v>955</v>
      </c>
      <c r="S83" s="185" t="s">
        <v>2925</v>
      </c>
      <c r="T83" s="185" t="s">
        <v>955</v>
      </c>
      <c r="U83" s="185" t="s">
        <v>955</v>
      </c>
      <c r="V83" s="185" t="s">
        <v>2925</v>
      </c>
      <c r="W83" s="185" t="s">
        <v>955</v>
      </c>
      <c r="X83" s="185" t="s">
        <v>955</v>
      </c>
      <c r="Y83" s="185" t="s">
        <v>2925</v>
      </c>
      <c r="Z83" s="185" t="s">
        <v>955</v>
      </c>
      <c r="AA83" s="185" t="s">
        <v>955</v>
      </c>
      <c r="AB83" s="185" t="s">
        <v>2925</v>
      </c>
      <c r="AC83" s="185" t="s">
        <v>955</v>
      </c>
      <c r="AD83" s="185" t="s">
        <v>955</v>
      </c>
      <c r="AE83" s="185" t="s">
        <v>2925</v>
      </c>
      <c r="AF83" s="185" t="s">
        <v>955</v>
      </c>
      <c r="AG83" s="185" t="s">
        <v>955</v>
      </c>
      <c r="AH83" s="185" t="s">
        <v>2925</v>
      </c>
      <c r="AI83" s="185" t="s">
        <v>955</v>
      </c>
      <c r="AJ83" s="185" t="s">
        <v>955</v>
      </c>
      <c r="AK83" s="185" t="s">
        <v>2925</v>
      </c>
      <c r="AL83" s="185" t="s">
        <v>955</v>
      </c>
      <c r="AM83" s="185" t="s">
        <v>955</v>
      </c>
      <c r="AN83" s="185" t="s">
        <v>2925</v>
      </c>
      <c r="AO83" s="185" t="s">
        <v>955</v>
      </c>
      <c r="AP83" s="185" t="s">
        <v>955</v>
      </c>
      <c r="AQ83" s="185" t="s">
        <v>2925</v>
      </c>
      <c r="AR83" s="185" t="s">
        <v>955</v>
      </c>
      <c r="AS83" s="185" t="s">
        <v>955</v>
      </c>
      <c r="AT83" s="185" t="s">
        <v>2925</v>
      </c>
      <c r="AU83" s="185" t="s">
        <v>955</v>
      </c>
      <c r="AV83" s="185" t="s">
        <v>955</v>
      </c>
      <c r="AW83" s="185" t="s">
        <v>2925</v>
      </c>
      <c r="AX83" s="185" t="s">
        <v>955</v>
      </c>
      <c r="AY83" s="185" t="s">
        <v>955</v>
      </c>
      <c r="AZ83" s="185" t="s">
        <v>2925</v>
      </c>
      <c r="BA83" s="185" t="s">
        <v>955</v>
      </c>
      <c r="BB83" s="185" t="s">
        <v>955</v>
      </c>
      <c r="BC83" s="185" t="s">
        <v>2925</v>
      </c>
      <c r="BD83" s="185" t="s">
        <v>955</v>
      </c>
      <c r="BE83" s="185" t="s">
        <v>955</v>
      </c>
      <c r="BF83" s="185" t="s">
        <v>2925</v>
      </c>
      <c r="BG83" s="185" t="s">
        <v>955</v>
      </c>
      <c r="BH83" s="185" t="s">
        <v>955</v>
      </c>
      <c r="BI83" s="185" t="s">
        <v>2925</v>
      </c>
      <c r="BJ83" s="185" t="s">
        <v>955</v>
      </c>
      <c r="BK83" s="185" t="s">
        <v>955</v>
      </c>
      <c r="BL83" s="185" t="s">
        <v>2925</v>
      </c>
      <c r="BM83" s="185" t="s">
        <v>955</v>
      </c>
      <c r="BN83" s="185" t="s">
        <v>955</v>
      </c>
      <c r="BO83" s="185" t="s">
        <v>2925</v>
      </c>
      <c r="BP83" s="185" t="s">
        <v>955</v>
      </c>
      <c r="BQ83" s="185" t="s">
        <v>955</v>
      </c>
      <c r="BR83" s="185" t="s">
        <v>2925</v>
      </c>
      <c r="BS83" s="185" t="s">
        <v>955</v>
      </c>
      <c r="BT83" s="185" t="s">
        <v>955</v>
      </c>
      <c r="BU83" s="185" t="s">
        <v>2925</v>
      </c>
      <c r="BV83" s="185" t="s">
        <v>955</v>
      </c>
      <c r="BW83" s="185" t="s">
        <v>955</v>
      </c>
      <c r="BX83" s="185" t="s">
        <v>2925</v>
      </c>
      <c r="BY83" s="185" t="s">
        <v>955</v>
      </c>
      <c r="BZ83" s="185" t="s">
        <v>955</v>
      </c>
      <c r="CA83" s="185" t="s">
        <v>2925</v>
      </c>
      <c r="CB83" s="185" t="s">
        <v>955</v>
      </c>
      <c r="CC83" s="185" t="s">
        <v>955</v>
      </c>
      <c r="CD83" s="185" t="s">
        <v>2925</v>
      </c>
      <c r="CE83" s="185" t="s">
        <v>955</v>
      </c>
      <c r="CF83" s="185" t="s">
        <v>955</v>
      </c>
      <c r="CG83" s="185" t="s">
        <v>2925</v>
      </c>
      <c r="CH83" s="185" t="s">
        <v>955</v>
      </c>
      <c r="CI83" s="185" t="s">
        <v>955</v>
      </c>
      <c r="CJ83" s="185" t="s">
        <v>2925</v>
      </c>
      <c r="CK83" s="185" t="s">
        <v>955</v>
      </c>
      <c r="CL83" s="185" t="s">
        <v>955</v>
      </c>
      <c r="CM83" s="185" t="s">
        <v>2925</v>
      </c>
      <c r="CN83" s="185" t="s">
        <v>955</v>
      </c>
      <c r="CO83" s="185" t="s">
        <v>955</v>
      </c>
      <c r="CP83" s="185" t="s">
        <v>2925</v>
      </c>
      <c r="CQ83" s="185" t="s">
        <v>955</v>
      </c>
      <c r="CR83" s="185" t="s">
        <v>955</v>
      </c>
      <c r="CS83" s="185" t="s">
        <v>2925</v>
      </c>
      <c r="CT83" s="185" t="s">
        <v>955</v>
      </c>
      <c r="CU83" s="185" t="s">
        <v>955</v>
      </c>
      <c r="CV83" s="185" t="s">
        <v>2925</v>
      </c>
      <c r="CW83" s="185" t="s">
        <v>955</v>
      </c>
      <c r="CX83" s="185" t="s">
        <v>955</v>
      </c>
      <c r="CY83" s="185" t="s">
        <v>2925</v>
      </c>
      <c r="CZ83" s="185" t="s">
        <v>955</v>
      </c>
      <c r="DA83" s="185" t="s">
        <v>955</v>
      </c>
      <c r="DB83" s="185" t="s">
        <v>2925</v>
      </c>
      <c r="DC83" s="185" t="s">
        <v>955</v>
      </c>
      <c r="DD83" s="185" t="s">
        <v>955</v>
      </c>
      <c r="DE83" s="185" t="s">
        <v>2925</v>
      </c>
      <c r="DF83" s="185" t="s">
        <v>955</v>
      </c>
      <c r="DG83" s="185" t="s">
        <v>955</v>
      </c>
      <c r="DH83" s="185" t="s">
        <v>2925</v>
      </c>
      <c r="DI83" s="185" t="s">
        <v>955</v>
      </c>
      <c r="DJ83" s="185" t="s">
        <v>955</v>
      </c>
      <c r="DK83" s="185" t="s">
        <v>2925</v>
      </c>
      <c r="DL83" s="185" t="s">
        <v>955</v>
      </c>
      <c r="DM83" s="185" t="s">
        <v>955</v>
      </c>
      <c r="DN83" s="185" t="s">
        <v>2925</v>
      </c>
      <c r="DO83" s="185" t="s">
        <v>955</v>
      </c>
      <c r="DP83" s="185" t="s">
        <v>955</v>
      </c>
      <c r="DQ83" s="185" t="s">
        <v>2925</v>
      </c>
      <c r="DR83" s="185" t="s">
        <v>955</v>
      </c>
      <c r="DS83" s="185" t="s">
        <v>955</v>
      </c>
      <c r="DT83" s="185" t="s">
        <v>2925</v>
      </c>
      <c r="DU83" s="185" t="s">
        <v>955</v>
      </c>
      <c r="DV83" s="185" t="s">
        <v>955</v>
      </c>
      <c r="DW83" s="185" t="s">
        <v>2925</v>
      </c>
      <c r="DX83" s="185" t="s">
        <v>955</v>
      </c>
      <c r="DY83" s="185" t="s">
        <v>955</v>
      </c>
      <c r="DZ83" s="185" t="s">
        <v>2925</v>
      </c>
      <c r="EA83" s="185" t="s">
        <v>955</v>
      </c>
      <c r="EB83" s="185" t="s">
        <v>955</v>
      </c>
      <c r="EC83" s="185" t="s">
        <v>2925</v>
      </c>
      <c r="ED83" s="185" t="s">
        <v>955</v>
      </c>
      <c r="EE83" s="185" t="s">
        <v>955</v>
      </c>
      <c r="EF83" s="185" t="s">
        <v>2925</v>
      </c>
      <c r="EG83" s="185" t="s">
        <v>955</v>
      </c>
      <c r="EH83" s="185" t="s">
        <v>955</v>
      </c>
      <c r="EI83" s="185" t="s">
        <v>2925</v>
      </c>
      <c r="EJ83" s="185" t="s">
        <v>955</v>
      </c>
      <c r="EK83" s="185" t="s">
        <v>955</v>
      </c>
      <c r="EL83" s="185" t="s">
        <v>2925</v>
      </c>
      <c r="EM83" s="185" t="s">
        <v>955</v>
      </c>
      <c r="EN83" s="185" t="s">
        <v>955</v>
      </c>
      <c r="EO83" s="185" t="s">
        <v>2925</v>
      </c>
      <c r="EP83" s="185" t="s">
        <v>955</v>
      </c>
      <c r="EQ83" s="185" t="s">
        <v>955</v>
      </c>
      <c r="ER83" s="185" t="s">
        <v>2925</v>
      </c>
      <c r="ES83" s="185" t="s">
        <v>955</v>
      </c>
      <c r="ET83" s="185" t="s">
        <v>955</v>
      </c>
    </row>
    <row r="84" spans="1:150" x14ac:dyDescent="0.3">
      <c r="A84" s="1"/>
      <c r="B84" s="184" t="s">
        <v>3419</v>
      </c>
      <c r="C84" s="184" t="s">
        <v>46</v>
      </c>
      <c r="D84" s="184" t="s">
        <v>161</v>
      </c>
      <c r="E84" s="184" t="s">
        <v>3420</v>
      </c>
      <c r="F84" s="184" t="s">
        <v>3421</v>
      </c>
      <c r="G84" s="185" t="s">
        <v>2925</v>
      </c>
      <c r="H84" s="185" t="s">
        <v>2811</v>
      </c>
      <c r="I84" s="185" t="s">
        <v>2811</v>
      </c>
      <c r="J84" s="185" t="s">
        <v>2925</v>
      </c>
      <c r="K84" s="185" t="s">
        <v>2811</v>
      </c>
      <c r="L84" s="185" t="s">
        <v>2811</v>
      </c>
      <c r="M84" s="185" t="s">
        <v>2925</v>
      </c>
      <c r="N84" s="185" t="s">
        <v>2811</v>
      </c>
      <c r="O84" s="185" t="s">
        <v>2811</v>
      </c>
      <c r="P84" s="185" t="s">
        <v>2925</v>
      </c>
      <c r="Q84" s="185" t="s">
        <v>2811</v>
      </c>
      <c r="R84" s="185" t="s">
        <v>2811</v>
      </c>
      <c r="S84" s="185" t="s">
        <v>2925</v>
      </c>
      <c r="T84" s="185" t="s">
        <v>2811</v>
      </c>
      <c r="U84" s="185" t="s">
        <v>2811</v>
      </c>
      <c r="V84" s="185" t="s">
        <v>2925</v>
      </c>
      <c r="W84" s="185" t="s">
        <v>2811</v>
      </c>
      <c r="X84" s="185" t="s">
        <v>2811</v>
      </c>
      <c r="Y84" s="185" t="s">
        <v>2925</v>
      </c>
      <c r="Z84" s="185" t="s">
        <v>2811</v>
      </c>
      <c r="AA84" s="185" t="s">
        <v>2811</v>
      </c>
      <c r="AB84" s="185" t="s">
        <v>2925</v>
      </c>
      <c r="AC84" s="185" t="s">
        <v>2811</v>
      </c>
      <c r="AD84" s="185" t="s">
        <v>2811</v>
      </c>
      <c r="AE84" s="185" t="s">
        <v>2925</v>
      </c>
      <c r="AF84" s="185" t="s">
        <v>2811</v>
      </c>
      <c r="AG84" s="185" t="s">
        <v>2811</v>
      </c>
      <c r="AH84" s="185" t="s">
        <v>2925</v>
      </c>
      <c r="AI84" s="185" t="s">
        <v>2811</v>
      </c>
      <c r="AJ84" s="185" t="s">
        <v>2811</v>
      </c>
      <c r="AK84" s="185" t="s">
        <v>2925</v>
      </c>
      <c r="AL84" s="185" t="s">
        <v>2811</v>
      </c>
      <c r="AM84" s="185" t="s">
        <v>2811</v>
      </c>
      <c r="AN84" s="185" t="s">
        <v>2925</v>
      </c>
      <c r="AO84" s="185" t="s">
        <v>2811</v>
      </c>
      <c r="AP84" s="185" t="s">
        <v>2811</v>
      </c>
      <c r="AQ84" s="185" t="s">
        <v>2925</v>
      </c>
      <c r="AR84" s="185" t="s">
        <v>2811</v>
      </c>
      <c r="AS84" s="185" t="s">
        <v>2811</v>
      </c>
      <c r="AT84" s="185" t="s">
        <v>2925</v>
      </c>
      <c r="AU84" s="185" t="s">
        <v>2811</v>
      </c>
      <c r="AV84" s="185" t="s">
        <v>2811</v>
      </c>
      <c r="AW84" s="185" t="s">
        <v>2925</v>
      </c>
      <c r="AX84" s="185" t="s">
        <v>2811</v>
      </c>
      <c r="AY84" s="185" t="s">
        <v>2811</v>
      </c>
      <c r="AZ84" s="185" t="s">
        <v>2925</v>
      </c>
      <c r="BA84" s="185" t="s">
        <v>2811</v>
      </c>
      <c r="BB84" s="185" t="s">
        <v>2811</v>
      </c>
      <c r="BC84" s="185" t="s">
        <v>2925</v>
      </c>
      <c r="BD84" s="185" t="s">
        <v>2811</v>
      </c>
      <c r="BE84" s="185" t="s">
        <v>2811</v>
      </c>
      <c r="BF84" s="185" t="s">
        <v>2925</v>
      </c>
      <c r="BG84" s="185" t="s">
        <v>2811</v>
      </c>
      <c r="BH84" s="185" t="s">
        <v>2811</v>
      </c>
      <c r="BI84" s="185" t="s">
        <v>2925</v>
      </c>
      <c r="BJ84" s="185" t="s">
        <v>2811</v>
      </c>
      <c r="BK84" s="185" t="s">
        <v>2811</v>
      </c>
      <c r="BL84" s="185" t="s">
        <v>2925</v>
      </c>
      <c r="BM84" s="185" t="s">
        <v>2811</v>
      </c>
      <c r="BN84" s="185" t="s">
        <v>2811</v>
      </c>
      <c r="BO84" s="185" t="s">
        <v>2925</v>
      </c>
      <c r="BP84" s="185" t="s">
        <v>2811</v>
      </c>
      <c r="BQ84" s="185" t="s">
        <v>2811</v>
      </c>
      <c r="BR84" s="185" t="s">
        <v>2925</v>
      </c>
      <c r="BS84" s="185" t="s">
        <v>2811</v>
      </c>
      <c r="BT84" s="185" t="s">
        <v>2811</v>
      </c>
      <c r="BU84" s="185" t="s">
        <v>2925</v>
      </c>
      <c r="BV84" s="185" t="s">
        <v>2811</v>
      </c>
      <c r="BW84" s="185" t="s">
        <v>2811</v>
      </c>
      <c r="BX84" s="185" t="s">
        <v>2925</v>
      </c>
      <c r="BY84" s="185" t="s">
        <v>2811</v>
      </c>
      <c r="BZ84" s="185" t="s">
        <v>2811</v>
      </c>
      <c r="CA84" s="185" t="s">
        <v>2925</v>
      </c>
      <c r="CB84" s="185" t="s">
        <v>2811</v>
      </c>
      <c r="CC84" s="185" t="s">
        <v>2811</v>
      </c>
      <c r="CD84" s="185" t="s">
        <v>2925</v>
      </c>
      <c r="CE84" s="185" t="s">
        <v>2811</v>
      </c>
      <c r="CF84" s="185" t="s">
        <v>2811</v>
      </c>
      <c r="CG84" s="185" t="s">
        <v>2925</v>
      </c>
      <c r="CH84" s="185" t="s">
        <v>2811</v>
      </c>
      <c r="CI84" s="185" t="s">
        <v>2811</v>
      </c>
      <c r="CJ84" s="185" t="s">
        <v>2925</v>
      </c>
      <c r="CK84" s="185" t="s">
        <v>2811</v>
      </c>
      <c r="CL84" s="185" t="s">
        <v>2811</v>
      </c>
      <c r="CM84" s="185" t="s">
        <v>2925</v>
      </c>
      <c r="CN84" s="185" t="s">
        <v>2811</v>
      </c>
      <c r="CO84" s="185" t="s">
        <v>2811</v>
      </c>
      <c r="CP84" s="185" t="s">
        <v>2925</v>
      </c>
      <c r="CQ84" s="185" t="s">
        <v>2811</v>
      </c>
      <c r="CR84" s="185" t="s">
        <v>2811</v>
      </c>
      <c r="CS84" s="185" t="s">
        <v>2925</v>
      </c>
      <c r="CT84" s="185" t="s">
        <v>2811</v>
      </c>
      <c r="CU84" s="185" t="s">
        <v>2811</v>
      </c>
      <c r="CV84" s="185" t="s">
        <v>2925</v>
      </c>
      <c r="CW84" s="185" t="s">
        <v>2811</v>
      </c>
      <c r="CX84" s="185" t="s">
        <v>2811</v>
      </c>
      <c r="CY84" s="185" t="s">
        <v>2925</v>
      </c>
      <c r="CZ84" s="185" t="s">
        <v>2811</v>
      </c>
      <c r="DA84" s="185" t="s">
        <v>2811</v>
      </c>
      <c r="DB84" s="185" t="s">
        <v>2925</v>
      </c>
      <c r="DC84" s="185" t="s">
        <v>2811</v>
      </c>
      <c r="DD84" s="185" t="s">
        <v>2811</v>
      </c>
      <c r="DE84" s="185" t="s">
        <v>2925</v>
      </c>
      <c r="DF84" s="185" t="s">
        <v>2811</v>
      </c>
      <c r="DG84" s="185" t="s">
        <v>2811</v>
      </c>
      <c r="DH84" s="185" t="s">
        <v>2925</v>
      </c>
      <c r="DI84" s="185" t="s">
        <v>2811</v>
      </c>
      <c r="DJ84" s="185" t="s">
        <v>2811</v>
      </c>
      <c r="DK84" s="185" t="s">
        <v>2925</v>
      </c>
      <c r="DL84" s="185" t="s">
        <v>2811</v>
      </c>
      <c r="DM84" s="185" t="s">
        <v>2811</v>
      </c>
      <c r="DN84" s="185" t="s">
        <v>2925</v>
      </c>
      <c r="DO84" s="185" t="s">
        <v>2811</v>
      </c>
      <c r="DP84" s="185" t="s">
        <v>2811</v>
      </c>
      <c r="DQ84" s="185" t="s">
        <v>2925</v>
      </c>
      <c r="DR84" s="185" t="s">
        <v>2811</v>
      </c>
      <c r="DS84" s="185" t="s">
        <v>2811</v>
      </c>
      <c r="DT84" s="185" t="s">
        <v>2925</v>
      </c>
      <c r="DU84" s="185" t="s">
        <v>2811</v>
      </c>
      <c r="DV84" s="185" t="s">
        <v>2811</v>
      </c>
      <c r="DW84" s="185" t="s">
        <v>2925</v>
      </c>
      <c r="DX84" s="185" t="s">
        <v>2811</v>
      </c>
      <c r="DY84" s="185" t="s">
        <v>2811</v>
      </c>
      <c r="DZ84" s="185" t="s">
        <v>2925</v>
      </c>
      <c r="EA84" s="185" t="s">
        <v>2811</v>
      </c>
      <c r="EB84" s="185" t="s">
        <v>2811</v>
      </c>
      <c r="EC84" s="185" t="s">
        <v>2925</v>
      </c>
      <c r="ED84" s="185" t="s">
        <v>2811</v>
      </c>
      <c r="EE84" s="185" t="s">
        <v>2811</v>
      </c>
      <c r="EF84" s="185" t="s">
        <v>2925</v>
      </c>
      <c r="EG84" s="185" t="s">
        <v>2811</v>
      </c>
      <c r="EH84" s="185" t="s">
        <v>2811</v>
      </c>
      <c r="EI84" s="185" t="s">
        <v>2925</v>
      </c>
      <c r="EJ84" s="185" t="s">
        <v>2811</v>
      </c>
      <c r="EK84" s="185" t="s">
        <v>2811</v>
      </c>
      <c r="EL84" s="185" t="s">
        <v>2925</v>
      </c>
      <c r="EM84" s="185" t="s">
        <v>2811</v>
      </c>
      <c r="EN84" s="185" t="s">
        <v>2811</v>
      </c>
      <c r="EO84" s="185" t="s">
        <v>2925</v>
      </c>
      <c r="EP84" s="185" t="s">
        <v>2811</v>
      </c>
      <c r="EQ84" s="185" t="s">
        <v>2811</v>
      </c>
      <c r="ER84" s="185" t="s">
        <v>2925</v>
      </c>
      <c r="ES84" s="185" t="s">
        <v>2811</v>
      </c>
      <c r="ET84" s="185" t="s">
        <v>2811</v>
      </c>
    </row>
    <row r="85" spans="1:150" x14ac:dyDescent="0.3">
      <c r="A85" s="1"/>
      <c r="B85" s="183" t="s">
        <v>3422</v>
      </c>
      <c r="C85" s="183" t="s">
        <v>169</v>
      </c>
      <c r="D85" s="183" t="s">
        <v>172</v>
      </c>
      <c r="E85" s="183" t="s">
        <v>3423</v>
      </c>
      <c r="F85" s="183" t="s">
        <v>3424</v>
      </c>
      <c r="G85" s="183" t="s">
        <v>2925</v>
      </c>
      <c r="H85" s="183" t="s">
        <v>2811</v>
      </c>
      <c r="I85" s="183" t="s">
        <v>2811</v>
      </c>
      <c r="J85" s="183" t="s">
        <v>2925</v>
      </c>
      <c r="K85" s="183" t="s">
        <v>2811</v>
      </c>
      <c r="L85" s="183" t="s">
        <v>2811</v>
      </c>
      <c r="M85" s="183" t="s">
        <v>2925</v>
      </c>
      <c r="N85" s="183" t="s">
        <v>2811</v>
      </c>
      <c r="O85" s="183" t="s">
        <v>2811</v>
      </c>
      <c r="P85" s="183" t="s">
        <v>2925</v>
      </c>
      <c r="Q85" s="183" t="s">
        <v>2811</v>
      </c>
      <c r="R85" s="183" t="s">
        <v>2811</v>
      </c>
      <c r="S85" s="183" t="s">
        <v>2925</v>
      </c>
      <c r="T85" s="183" t="s">
        <v>2811</v>
      </c>
      <c r="U85" s="183" t="s">
        <v>2811</v>
      </c>
      <c r="V85" s="183" t="s">
        <v>2925</v>
      </c>
      <c r="W85" s="183" t="s">
        <v>2811</v>
      </c>
      <c r="X85" s="183" t="s">
        <v>2811</v>
      </c>
      <c r="Y85" s="183" t="s">
        <v>2925</v>
      </c>
      <c r="Z85" s="183" t="s">
        <v>2811</v>
      </c>
      <c r="AA85" s="183" t="s">
        <v>2811</v>
      </c>
      <c r="AB85" s="183" t="s">
        <v>2925</v>
      </c>
      <c r="AC85" s="183" t="s">
        <v>2811</v>
      </c>
      <c r="AD85" s="183" t="s">
        <v>2811</v>
      </c>
      <c r="AE85" s="183" t="s">
        <v>2925</v>
      </c>
      <c r="AF85" s="183" t="s">
        <v>2811</v>
      </c>
      <c r="AG85" s="183" t="s">
        <v>2811</v>
      </c>
      <c r="AH85" s="183" t="s">
        <v>2925</v>
      </c>
      <c r="AI85" s="183" t="s">
        <v>2811</v>
      </c>
      <c r="AJ85" s="183" t="s">
        <v>2811</v>
      </c>
      <c r="AK85" s="183" t="s">
        <v>2925</v>
      </c>
      <c r="AL85" s="183" t="s">
        <v>2811</v>
      </c>
      <c r="AM85" s="183" t="s">
        <v>2811</v>
      </c>
      <c r="AN85" s="183" t="s">
        <v>2925</v>
      </c>
      <c r="AO85" s="183" t="s">
        <v>2811</v>
      </c>
      <c r="AP85" s="183" t="s">
        <v>2811</v>
      </c>
      <c r="AQ85" s="183" t="s">
        <v>2925</v>
      </c>
      <c r="AR85" s="183" t="s">
        <v>2811</v>
      </c>
      <c r="AS85" s="183" t="s">
        <v>2811</v>
      </c>
      <c r="AT85" s="183" t="s">
        <v>2925</v>
      </c>
      <c r="AU85" s="183" t="s">
        <v>2811</v>
      </c>
      <c r="AV85" s="183" t="s">
        <v>2811</v>
      </c>
      <c r="AW85" s="183" t="s">
        <v>2925</v>
      </c>
      <c r="AX85" s="183" t="s">
        <v>2811</v>
      </c>
      <c r="AY85" s="183" t="s">
        <v>2811</v>
      </c>
      <c r="AZ85" s="183" t="s">
        <v>2925</v>
      </c>
      <c r="BA85" s="183" t="s">
        <v>2811</v>
      </c>
      <c r="BB85" s="183" t="s">
        <v>2811</v>
      </c>
      <c r="BC85" s="183" t="s">
        <v>2925</v>
      </c>
      <c r="BD85" s="183" t="s">
        <v>2811</v>
      </c>
      <c r="BE85" s="183" t="s">
        <v>2811</v>
      </c>
      <c r="BF85" s="183" t="s">
        <v>2925</v>
      </c>
      <c r="BG85" s="183" t="s">
        <v>2811</v>
      </c>
      <c r="BH85" s="183" t="s">
        <v>2811</v>
      </c>
      <c r="BI85" s="183" t="s">
        <v>2925</v>
      </c>
      <c r="BJ85" s="183" t="s">
        <v>2811</v>
      </c>
      <c r="BK85" s="183" t="s">
        <v>2811</v>
      </c>
      <c r="BL85" s="183" t="s">
        <v>2925</v>
      </c>
      <c r="BM85" s="183" t="s">
        <v>2811</v>
      </c>
      <c r="BN85" s="183" t="s">
        <v>2811</v>
      </c>
      <c r="BO85" s="183" t="s">
        <v>2925</v>
      </c>
      <c r="BP85" s="183" t="s">
        <v>2811</v>
      </c>
      <c r="BQ85" s="183" t="s">
        <v>2811</v>
      </c>
      <c r="BR85" s="183" t="s">
        <v>2925</v>
      </c>
      <c r="BS85" s="183" t="s">
        <v>2811</v>
      </c>
      <c r="BT85" s="183" t="s">
        <v>2811</v>
      </c>
      <c r="BU85" s="183" t="s">
        <v>2925</v>
      </c>
      <c r="BV85" s="183" t="s">
        <v>2811</v>
      </c>
      <c r="BW85" s="183" t="s">
        <v>2811</v>
      </c>
      <c r="BX85" s="183" t="s">
        <v>2925</v>
      </c>
      <c r="BY85" s="183" t="s">
        <v>2811</v>
      </c>
      <c r="BZ85" s="183" t="s">
        <v>2811</v>
      </c>
      <c r="CA85" s="183" t="s">
        <v>2925</v>
      </c>
      <c r="CB85" s="183" t="s">
        <v>2811</v>
      </c>
      <c r="CC85" s="183" t="s">
        <v>2811</v>
      </c>
      <c r="CD85" s="183" t="s">
        <v>2925</v>
      </c>
      <c r="CE85" s="183" t="s">
        <v>2811</v>
      </c>
      <c r="CF85" s="183" t="s">
        <v>2811</v>
      </c>
      <c r="CG85" s="183" t="s">
        <v>2925</v>
      </c>
      <c r="CH85" s="183" t="s">
        <v>2811</v>
      </c>
      <c r="CI85" s="183" t="s">
        <v>2811</v>
      </c>
      <c r="CJ85" s="183" t="s">
        <v>2925</v>
      </c>
      <c r="CK85" s="183" t="s">
        <v>2811</v>
      </c>
      <c r="CL85" s="183" t="s">
        <v>2811</v>
      </c>
      <c r="CM85" s="183" t="s">
        <v>2925</v>
      </c>
      <c r="CN85" s="183" t="s">
        <v>2811</v>
      </c>
      <c r="CO85" s="183" t="s">
        <v>2811</v>
      </c>
      <c r="CP85" s="183" t="s">
        <v>2925</v>
      </c>
      <c r="CQ85" s="183" t="s">
        <v>2811</v>
      </c>
      <c r="CR85" s="183" t="s">
        <v>2811</v>
      </c>
      <c r="CS85" s="183" t="s">
        <v>2925</v>
      </c>
      <c r="CT85" s="183" t="s">
        <v>2811</v>
      </c>
      <c r="CU85" s="183" t="s">
        <v>2811</v>
      </c>
      <c r="CV85" s="183" t="s">
        <v>2925</v>
      </c>
      <c r="CW85" s="183" t="s">
        <v>2811</v>
      </c>
      <c r="CX85" s="183" t="s">
        <v>2811</v>
      </c>
      <c r="CY85" s="183" t="s">
        <v>2925</v>
      </c>
      <c r="CZ85" s="183" t="s">
        <v>2811</v>
      </c>
      <c r="DA85" s="183" t="s">
        <v>2811</v>
      </c>
      <c r="DB85" s="183" t="s">
        <v>2925</v>
      </c>
      <c r="DC85" s="183" t="s">
        <v>2811</v>
      </c>
      <c r="DD85" s="183" t="s">
        <v>2811</v>
      </c>
      <c r="DE85" s="183" t="s">
        <v>2925</v>
      </c>
      <c r="DF85" s="183" t="s">
        <v>2811</v>
      </c>
      <c r="DG85" s="183" t="s">
        <v>2811</v>
      </c>
      <c r="DH85" s="183" t="s">
        <v>2925</v>
      </c>
      <c r="DI85" s="183" t="s">
        <v>2811</v>
      </c>
      <c r="DJ85" s="183" t="s">
        <v>2811</v>
      </c>
      <c r="DK85" s="183" t="s">
        <v>2925</v>
      </c>
      <c r="DL85" s="183" t="s">
        <v>2811</v>
      </c>
      <c r="DM85" s="183" t="s">
        <v>2811</v>
      </c>
      <c r="DN85" s="183" t="s">
        <v>2925</v>
      </c>
      <c r="DO85" s="183" t="s">
        <v>2811</v>
      </c>
      <c r="DP85" s="183" t="s">
        <v>2811</v>
      </c>
      <c r="DQ85" s="183" t="s">
        <v>2925</v>
      </c>
      <c r="DR85" s="183" t="s">
        <v>2811</v>
      </c>
      <c r="DS85" s="183" t="s">
        <v>2811</v>
      </c>
      <c r="DT85" s="183" t="s">
        <v>2925</v>
      </c>
      <c r="DU85" s="183" t="s">
        <v>2811</v>
      </c>
      <c r="DV85" s="183" t="s">
        <v>2811</v>
      </c>
      <c r="DW85" s="183" t="s">
        <v>2925</v>
      </c>
      <c r="DX85" s="183" t="s">
        <v>2811</v>
      </c>
      <c r="DY85" s="183" t="s">
        <v>2811</v>
      </c>
      <c r="DZ85" s="183" t="s">
        <v>2925</v>
      </c>
      <c r="EA85" s="183" t="s">
        <v>2811</v>
      </c>
      <c r="EB85" s="183" t="s">
        <v>2811</v>
      </c>
      <c r="EC85" s="183" t="s">
        <v>2925</v>
      </c>
      <c r="ED85" s="183" t="s">
        <v>2811</v>
      </c>
      <c r="EE85" s="183" t="s">
        <v>2811</v>
      </c>
      <c r="EF85" s="183" t="s">
        <v>2925</v>
      </c>
      <c r="EG85" s="183" t="s">
        <v>2811</v>
      </c>
      <c r="EH85" s="183" t="s">
        <v>2811</v>
      </c>
      <c r="EI85" s="183" t="s">
        <v>2925</v>
      </c>
      <c r="EJ85" s="183" t="s">
        <v>2811</v>
      </c>
      <c r="EK85" s="183" t="s">
        <v>2811</v>
      </c>
      <c r="EL85" s="183" t="s">
        <v>2925</v>
      </c>
      <c r="EM85" s="183" t="s">
        <v>2811</v>
      </c>
      <c r="EN85" s="183" t="s">
        <v>2811</v>
      </c>
      <c r="EO85" s="183" t="s">
        <v>2925</v>
      </c>
      <c r="EP85" s="183" t="s">
        <v>2811</v>
      </c>
      <c r="EQ85" s="183" t="s">
        <v>2811</v>
      </c>
      <c r="ER85" s="183" t="s">
        <v>2925</v>
      </c>
      <c r="ES85" s="183" t="s">
        <v>2811</v>
      </c>
      <c r="ET85" s="183" t="s">
        <v>2811</v>
      </c>
    </row>
    <row r="86" spans="1:150" x14ac:dyDescent="0.3">
      <c r="A86" s="1"/>
      <c r="B86" s="184" t="s">
        <v>3425</v>
      </c>
      <c r="C86" s="184" t="s">
        <v>169</v>
      </c>
      <c r="D86" s="184" t="s">
        <v>172</v>
      </c>
      <c r="E86" s="184" t="s">
        <v>3426</v>
      </c>
      <c r="F86" s="184" t="s">
        <v>3427</v>
      </c>
      <c r="G86" s="185" t="s">
        <v>2925</v>
      </c>
      <c r="H86" s="185" t="s">
        <v>2811</v>
      </c>
      <c r="I86" s="185" t="s">
        <v>2811</v>
      </c>
      <c r="J86" s="185" t="s">
        <v>2925</v>
      </c>
      <c r="K86" s="185" t="s">
        <v>2811</v>
      </c>
      <c r="L86" s="185" t="s">
        <v>2811</v>
      </c>
      <c r="M86" s="185" t="s">
        <v>2925</v>
      </c>
      <c r="N86" s="185" t="s">
        <v>2811</v>
      </c>
      <c r="O86" s="185" t="s">
        <v>2811</v>
      </c>
      <c r="P86" s="185" t="s">
        <v>2925</v>
      </c>
      <c r="Q86" s="185" t="s">
        <v>2811</v>
      </c>
      <c r="R86" s="185" t="s">
        <v>2811</v>
      </c>
      <c r="S86" s="185" t="s">
        <v>2925</v>
      </c>
      <c r="T86" s="185" t="s">
        <v>2811</v>
      </c>
      <c r="U86" s="185" t="s">
        <v>2811</v>
      </c>
      <c r="V86" s="185" t="s">
        <v>2925</v>
      </c>
      <c r="W86" s="185" t="s">
        <v>2811</v>
      </c>
      <c r="X86" s="185" t="s">
        <v>2811</v>
      </c>
      <c r="Y86" s="185" t="s">
        <v>2925</v>
      </c>
      <c r="Z86" s="185" t="s">
        <v>2811</v>
      </c>
      <c r="AA86" s="185" t="s">
        <v>2811</v>
      </c>
      <c r="AB86" s="185" t="s">
        <v>2925</v>
      </c>
      <c r="AC86" s="185" t="s">
        <v>2811</v>
      </c>
      <c r="AD86" s="185" t="s">
        <v>2811</v>
      </c>
      <c r="AE86" s="185" t="s">
        <v>2925</v>
      </c>
      <c r="AF86" s="185" t="s">
        <v>2811</v>
      </c>
      <c r="AG86" s="185" t="s">
        <v>2811</v>
      </c>
      <c r="AH86" s="185" t="s">
        <v>2925</v>
      </c>
      <c r="AI86" s="185" t="s">
        <v>2811</v>
      </c>
      <c r="AJ86" s="185" t="s">
        <v>2811</v>
      </c>
      <c r="AK86" s="185" t="s">
        <v>2925</v>
      </c>
      <c r="AL86" s="185" t="s">
        <v>2811</v>
      </c>
      <c r="AM86" s="185" t="s">
        <v>2811</v>
      </c>
      <c r="AN86" s="185" t="s">
        <v>2925</v>
      </c>
      <c r="AO86" s="185" t="s">
        <v>2811</v>
      </c>
      <c r="AP86" s="185" t="s">
        <v>2811</v>
      </c>
      <c r="AQ86" s="185" t="s">
        <v>2925</v>
      </c>
      <c r="AR86" s="185" t="s">
        <v>2811</v>
      </c>
      <c r="AS86" s="185" t="s">
        <v>2811</v>
      </c>
      <c r="AT86" s="185" t="s">
        <v>2925</v>
      </c>
      <c r="AU86" s="185" t="s">
        <v>2811</v>
      </c>
      <c r="AV86" s="185" t="s">
        <v>2811</v>
      </c>
      <c r="AW86" s="185" t="s">
        <v>2925</v>
      </c>
      <c r="AX86" s="185" t="s">
        <v>2811</v>
      </c>
      <c r="AY86" s="185" t="s">
        <v>2811</v>
      </c>
      <c r="AZ86" s="185" t="s">
        <v>2925</v>
      </c>
      <c r="BA86" s="185" t="s">
        <v>2811</v>
      </c>
      <c r="BB86" s="185" t="s">
        <v>2811</v>
      </c>
      <c r="BC86" s="185" t="s">
        <v>2925</v>
      </c>
      <c r="BD86" s="185" t="s">
        <v>2811</v>
      </c>
      <c r="BE86" s="185" t="s">
        <v>2811</v>
      </c>
      <c r="BF86" s="185" t="s">
        <v>2925</v>
      </c>
      <c r="BG86" s="185" t="s">
        <v>2811</v>
      </c>
      <c r="BH86" s="185" t="s">
        <v>2811</v>
      </c>
      <c r="BI86" s="185" t="s">
        <v>2925</v>
      </c>
      <c r="BJ86" s="185" t="s">
        <v>2811</v>
      </c>
      <c r="BK86" s="185" t="s">
        <v>2811</v>
      </c>
      <c r="BL86" s="185" t="s">
        <v>2925</v>
      </c>
      <c r="BM86" s="185" t="s">
        <v>2811</v>
      </c>
      <c r="BN86" s="185" t="s">
        <v>2811</v>
      </c>
      <c r="BO86" s="185" t="s">
        <v>2925</v>
      </c>
      <c r="BP86" s="185" t="s">
        <v>2811</v>
      </c>
      <c r="BQ86" s="185" t="s">
        <v>2811</v>
      </c>
      <c r="BR86" s="185" t="s">
        <v>2925</v>
      </c>
      <c r="BS86" s="185" t="s">
        <v>2811</v>
      </c>
      <c r="BT86" s="185" t="s">
        <v>2811</v>
      </c>
      <c r="BU86" s="185" t="s">
        <v>2925</v>
      </c>
      <c r="BV86" s="185" t="s">
        <v>2811</v>
      </c>
      <c r="BW86" s="185" t="s">
        <v>2811</v>
      </c>
      <c r="BX86" s="185" t="s">
        <v>2925</v>
      </c>
      <c r="BY86" s="185" t="s">
        <v>2811</v>
      </c>
      <c r="BZ86" s="185" t="s">
        <v>2811</v>
      </c>
      <c r="CA86" s="185" t="s">
        <v>2925</v>
      </c>
      <c r="CB86" s="185" t="s">
        <v>2811</v>
      </c>
      <c r="CC86" s="185" t="s">
        <v>2811</v>
      </c>
      <c r="CD86" s="185" t="s">
        <v>2925</v>
      </c>
      <c r="CE86" s="185" t="s">
        <v>2811</v>
      </c>
      <c r="CF86" s="185" t="s">
        <v>2811</v>
      </c>
      <c r="CG86" s="185" t="s">
        <v>2925</v>
      </c>
      <c r="CH86" s="185" t="s">
        <v>2811</v>
      </c>
      <c r="CI86" s="185" t="s">
        <v>2811</v>
      </c>
      <c r="CJ86" s="185" t="s">
        <v>2925</v>
      </c>
      <c r="CK86" s="185" t="s">
        <v>2811</v>
      </c>
      <c r="CL86" s="185" t="s">
        <v>2811</v>
      </c>
      <c r="CM86" s="185" t="s">
        <v>2925</v>
      </c>
      <c r="CN86" s="185" t="s">
        <v>2811</v>
      </c>
      <c r="CO86" s="185" t="s">
        <v>2811</v>
      </c>
      <c r="CP86" s="185" t="s">
        <v>2925</v>
      </c>
      <c r="CQ86" s="185" t="s">
        <v>2811</v>
      </c>
      <c r="CR86" s="185" t="s">
        <v>2811</v>
      </c>
      <c r="CS86" s="185" t="s">
        <v>2925</v>
      </c>
      <c r="CT86" s="185" t="s">
        <v>2811</v>
      </c>
      <c r="CU86" s="185" t="s">
        <v>2811</v>
      </c>
      <c r="CV86" s="185" t="s">
        <v>2925</v>
      </c>
      <c r="CW86" s="185" t="s">
        <v>2811</v>
      </c>
      <c r="CX86" s="185" t="s">
        <v>2811</v>
      </c>
      <c r="CY86" s="185" t="s">
        <v>2925</v>
      </c>
      <c r="CZ86" s="185" t="s">
        <v>2811</v>
      </c>
      <c r="DA86" s="185" t="s">
        <v>2811</v>
      </c>
      <c r="DB86" s="185" t="s">
        <v>2925</v>
      </c>
      <c r="DC86" s="185" t="s">
        <v>2811</v>
      </c>
      <c r="DD86" s="185" t="s">
        <v>2811</v>
      </c>
      <c r="DE86" s="185" t="s">
        <v>2925</v>
      </c>
      <c r="DF86" s="185" t="s">
        <v>2811</v>
      </c>
      <c r="DG86" s="185" t="s">
        <v>2811</v>
      </c>
      <c r="DH86" s="185" t="s">
        <v>2925</v>
      </c>
      <c r="DI86" s="185" t="s">
        <v>2811</v>
      </c>
      <c r="DJ86" s="185" t="s">
        <v>2811</v>
      </c>
      <c r="DK86" s="185" t="s">
        <v>2925</v>
      </c>
      <c r="DL86" s="185" t="s">
        <v>2811</v>
      </c>
      <c r="DM86" s="185" t="s">
        <v>2811</v>
      </c>
      <c r="DN86" s="185" t="s">
        <v>2925</v>
      </c>
      <c r="DO86" s="185" t="s">
        <v>2811</v>
      </c>
      <c r="DP86" s="185" t="s">
        <v>2811</v>
      </c>
      <c r="DQ86" s="185" t="s">
        <v>2925</v>
      </c>
      <c r="DR86" s="185" t="s">
        <v>2811</v>
      </c>
      <c r="DS86" s="185" t="s">
        <v>2811</v>
      </c>
      <c r="DT86" s="185" t="s">
        <v>2925</v>
      </c>
      <c r="DU86" s="185" t="s">
        <v>2811</v>
      </c>
      <c r="DV86" s="185" t="s">
        <v>2811</v>
      </c>
      <c r="DW86" s="185" t="s">
        <v>2925</v>
      </c>
      <c r="DX86" s="185" t="s">
        <v>2811</v>
      </c>
      <c r="DY86" s="185" t="s">
        <v>2811</v>
      </c>
      <c r="DZ86" s="185" t="s">
        <v>2925</v>
      </c>
      <c r="EA86" s="185" t="s">
        <v>2811</v>
      </c>
      <c r="EB86" s="185" t="s">
        <v>2811</v>
      </c>
      <c r="EC86" s="185" t="s">
        <v>2925</v>
      </c>
      <c r="ED86" s="185" t="s">
        <v>2811</v>
      </c>
      <c r="EE86" s="185" t="s">
        <v>2811</v>
      </c>
      <c r="EF86" s="185" t="s">
        <v>2925</v>
      </c>
      <c r="EG86" s="185" t="s">
        <v>2811</v>
      </c>
      <c r="EH86" s="185" t="s">
        <v>2811</v>
      </c>
      <c r="EI86" s="185" t="s">
        <v>2925</v>
      </c>
      <c r="EJ86" s="185" t="s">
        <v>2811</v>
      </c>
      <c r="EK86" s="185" t="s">
        <v>2811</v>
      </c>
      <c r="EL86" s="185" t="s">
        <v>2925</v>
      </c>
      <c r="EM86" s="185" t="s">
        <v>2811</v>
      </c>
      <c r="EN86" s="185" t="s">
        <v>2811</v>
      </c>
      <c r="EO86" s="185" t="s">
        <v>2925</v>
      </c>
      <c r="EP86" s="185" t="s">
        <v>2811</v>
      </c>
      <c r="EQ86" s="185" t="s">
        <v>2811</v>
      </c>
      <c r="ER86" s="185" t="s">
        <v>2925</v>
      </c>
      <c r="ES86" s="185" t="s">
        <v>2811</v>
      </c>
      <c r="ET86" s="185" t="s">
        <v>2811</v>
      </c>
    </row>
    <row r="87" spans="1:150" x14ac:dyDescent="0.3">
      <c r="A87" s="1"/>
      <c r="B87" s="184" t="s">
        <v>3428</v>
      </c>
      <c r="C87" s="184" t="s">
        <v>169</v>
      </c>
      <c r="D87" s="184" t="s">
        <v>172</v>
      </c>
      <c r="E87" s="184" t="s">
        <v>3429</v>
      </c>
      <c r="F87" s="184" t="s">
        <v>3430</v>
      </c>
      <c r="G87" s="185" t="s">
        <v>2925</v>
      </c>
      <c r="H87" s="185" t="s">
        <v>2811</v>
      </c>
      <c r="I87" s="185" t="s">
        <v>2811</v>
      </c>
      <c r="J87" s="185" t="s">
        <v>2925</v>
      </c>
      <c r="K87" s="185" t="s">
        <v>2811</v>
      </c>
      <c r="L87" s="185" t="s">
        <v>2811</v>
      </c>
      <c r="M87" s="185" t="s">
        <v>2925</v>
      </c>
      <c r="N87" s="185" t="s">
        <v>2811</v>
      </c>
      <c r="O87" s="185" t="s">
        <v>2811</v>
      </c>
      <c r="P87" s="185" t="s">
        <v>2925</v>
      </c>
      <c r="Q87" s="185" t="s">
        <v>2811</v>
      </c>
      <c r="R87" s="185" t="s">
        <v>2811</v>
      </c>
      <c r="S87" s="185" t="s">
        <v>2925</v>
      </c>
      <c r="T87" s="185" t="s">
        <v>2811</v>
      </c>
      <c r="U87" s="185" t="s">
        <v>2811</v>
      </c>
      <c r="V87" s="185" t="s">
        <v>2925</v>
      </c>
      <c r="W87" s="185" t="s">
        <v>2811</v>
      </c>
      <c r="X87" s="185" t="s">
        <v>2811</v>
      </c>
      <c r="Y87" s="185" t="s">
        <v>2925</v>
      </c>
      <c r="Z87" s="185" t="s">
        <v>2811</v>
      </c>
      <c r="AA87" s="185" t="s">
        <v>2811</v>
      </c>
      <c r="AB87" s="185" t="s">
        <v>2925</v>
      </c>
      <c r="AC87" s="185" t="s">
        <v>2811</v>
      </c>
      <c r="AD87" s="185" t="s">
        <v>2811</v>
      </c>
      <c r="AE87" s="185" t="s">
        <v>2925</v>
      </c>
      <c r="AF87" s="185" t="s">
        <v>2811</v>
      </c>
      <c r="AG87" s="185" t="s">
        <v>2811</v>
      </c>
      <c r="AH87" s="185" t="s">
        <v>2925</v>
      </c>
      <c r="AI87" s="185" t="s">
        <v>2811</v>
      </c>
      <c r="AJ87" s="185" t="s">
        <v>2811</v>
      </c>
      <c r="AK87" s="185" t="s">
        <v>2925</v>
      </c>
      <c r="AL87" s="185" t="s">
        <v>2811</v>
      </c>
      <c r="AM87" s="185" t="s">
        <v>2811</v>
      </c>
      <c r="AN87" s="185" t="s">
        <v>2925</v>
      </c>
      <c r="AO87" s="185" t="s">
        <v>2811</v>
      </c>
      <c r="AP87" s="185" t="s">
        <v>2811</v>
      </c>
      <c r="AQ87" s="185" t="s">
        <v>2925</v>
      </c>
      <c r="AR87" s="185" t="s">
        <v>2811</v>
      </c>
      <c r="AS87" s="185" t="s">
        <v>2811</v>
      </c>
      <c r="AT87" s="185" t="s">
        <v>2925</v>
      </c>
      <c r="AU87" s="185" t="s">
        <v>2811</v>
      </c>
      <c r="AV87" s="185" t="s">
        <v>2811</v>
      </c>
      <c r="AW87" s="185" t="s">
        <v>2925</v>
      </c>
      <c r="AX87" s="185" t="s">
        <v>2811</v>
      </c>
      <c r="AY87" s="185" t="s">
        <v>2811</v>
      </c>
      <c r="AZ87" s="185" t="s">
        <v>2925</v>
      </c>
      <c r="BA87" s="185" t="s">
        <v>2811</v>
      </c>
      <c r="BB87" s="185" t="s">
        <v>2811</v>
      </c>
      <c r="BC87" s="185" t="s">
        <v>2925</v>
      </c>
      <c r="BD87" s="185" t="s">
        <v>2811</v>
      </c>
      <c r="BE87" s="185" t="s">
        <v>2811</v>
      </c>
      <c r="BF87" s="185" t="s">
        <v>2925</v>
      </c>
      <c r="BG87" s="185" t="s">
        <v>2811</v>
      </c>
      <c r="BH87" s="185" t="s">
        <v>2811</v>
      </c>
      <c r="BI87" s="185" t="s">
        <v>2925</v>
      </c>
      <c r="BJ87" s="185" t="s">
        <v>2811</v>
      </c>
      <c r="BK87" s="185" t="s">
        <v>2811</v>
      </c>
      <c r="BL87" s="185" t="s">
        <v>2925</v>
      </c>
      <c r="BM87" s="185" t="s">
        <v>2811</v>
      </c>
      <c r="BN87" s="185" t="s">
        <v>2811</v>
      </c>
      <c r="BO87" s="185" t="s">
        <v>2925</v>
      </c>
      <c r="BP87" s="185" t="s">
        <v>2811</v>
      </c>
      <c r="BQ87" s="185" t="s">
        <v>2811</v>
      </c>
      <c r="BR87" s="185" t="s">
        <v>2925</v>
      </c>
      <c r="BS87" s="185" t="s">
        <v>2811</v>
      </c>
      <c r="BT87" s="185" t="s">
        <v>2811</v>
      </c>
      <c r="BU87" s="185" t="s">
        <v>2925</v>
      </c>
      <c r="BV87" s="185" t="s">
        <v>2811</v>
      </c>
      <c r="BW87" s="185" t="s">
        <v>2811</v>
      </c>
      <c r="BX87" s="185" t="s">
        <v>2925</v>
      </c>
      <c r="BY87" s="185" t="s">
        <v>2811</v>
      </c>
      <c r="BZ87" s="185" t="s">
        <v>2811</v>
      </c>
      <c r="CA87" s="185" t="s">
        <v>2925</v>
      </c>
      <c r="CB87" s="185" t="s">
        <v>2811</v>
      </c>
      <c r="CC87" s="185" t="s">
        <v>2811</v>
      </c>
      <c r="CD87" s="185" t="s">
        <v>2925</v>
      </c>
      <c r="CE87" s="185" t="s">
        <v>2811</v>
      </c>
      <c r="CF87" s="185" t="s">
        <v>2811</v>
      </c>
      <c r="CG87" s="185" t="s">
        <v>2925</v>
      </c>
      <c r="CH87" s="185" t="s">
        <v>2811</v>
      </c>
      <c r="CI87" s="185" t="s">
        <v>2811</v>
      </c>
      <c r="CJ87" s="185" t="s">
        <v>2925</v>
      </c>
      <c r="CK87" s="185" t="s">
        <v>2811</v>
      </c>
      <c r="CL87" s="185" t="s">
        <v>2811</v>
      </c>
      <c r="CM87" s="185" t="s">
        <v>2925</v>
      </c>
      <c r="CN87" s="185" t="s">
        <v>2811</v>
      </c>
      <c r="CO87" s="185" t="s">
        <v>2811</v>
      </c>
      <c r="CP87" s="185" t="s">
        <v>2925</v>
      </c>
      <c r="CQ87" s="185" t="s">
        <v>2811</v>
      </c>
      <c r="CR87" s="185" t="s">
        <v>2811</v>
      </c>
      <c r="CS87" s="185" t="s">
        <v>2925</v>
      </c>
      <c r="CT87" s="185" t="s">
        <v>2811</v>
      </c>
      <c r="CU87" s="185" t="s">
        <v>2811</v>
      </c>
      <c r="CV87" s="185" t="s">
        <v>2925</v>
      </c>
      <c r="CW87" s="185" t="s">
        <v>2811</v>
      </c>
      <c r="CX87" s="185" t="s">
        <v>2811</v>
      </c>
      <c r="CY87" s="185" t="s">
        <v>2925</v>
      </c>
      <c r="CZ87" s="185" t="s">
        <v>2811</v>
      </c>
      <c r="DA87" s="185" t="s">
        <v>2811</v>
      </c>
      <c r="DB87" s="185" t="s">
        <v>2925</v>
      </c>
      <c r="DC87" s="185" t="s">
        <v>2811</v>
      </c>
      <c r="DD87" s="185" t="s">
        <v>2811</v>
      </c>
      <c r="DE87" s="185" t="s">
        <v>2925</v>
      </c>
      <c r="DF87" s="185" t="s">
        <v>2811</v>
      </c>
      <c r="DG87" s="185" t="s">
        <v>2811</v>
      </c>
      <c r="DH87" s="185" t="s">
        <v>2925</v>
      </c>
      <c r="DI87" s="185" t="s">
        <v>2811</v>
      </c>
      <c r="DJ87" s="185" t="s">
        <v>2811</v>
      </c>
      <c r="DK87" s="185" t="s">
        <v>2925</v>
      </c>
      <c r="DL87" s="185" t="s">
        <v>2811</v>
      </c>
      <c r="DM87" s="185" t="s">
        <v>2811</v>
      </c>
      <c r="DN87" s="185" t="s">
        <v>2925</v>
      </c>
      <c r="DO87" s="185" t="s">
        <v>2811</v>
      </c>
      <c r="DP87" s="185" t="s">
        <v>2811</v>
      </c>
      <c r="DQ87" s="185" t="s">
        <v>2925</v>
      </c>
      <c r="DR87" s="185" t="s">
        <v>2811</v>
      </c>
      <c r="DS87" s="185" t="s">
        <v>2811</v>
      </c>
      <c r="DT87" s="185" t="s">
        <v>2925</v>
      </c>
      <c r="DU87" s="185" t="s">
        <v>2811</v>
      </c>
      <c r="DV87" s="185" t="s">
        <v>2811</v>
      </c>
      <c r="DW87" s="185" t="s">
        <v>2925</v>
      </c>
      <c r="DX87" s="185" t="s">
        <v>2811</v>
      </c>
      <c r="DY87" s="185" t="s">
        <v>2811</v>
      </c>
      <c r="DZ87" s="185" t="s">
        <v>2925</v>
      </c>
      <c r="EA87" s="185" t="s">
        <v>2811</v>
      </c>
      <c r="EB87" s="185" t="s">
        <v>2811</v>
      </c>
      <c r="EC87" s="185" t="s">
        <v>2925</v>
      </c>
      <c r="ED87" s="185" t="s">
        <v>2811</v>
      </c>
      <c r="EE87" s="185" t="s">
        <v>2811</v>
      </c>
      <c r="EF87" s="185" t="s">
        <v>2925</v>
      </c>
      <c r="EG87" s="185" t="s">
        <v>2811</v>
      </c>
      <c r="EH87" s="185" t="s">
        <v>2811</v>
      </c>
      <c r="EI87" s="185" t="s">
        <v>2925</v>
      </c>
      <c r="EJ87" s="185" t="s">
        <v>2811</v>
      </c>
      <c r="EK87" s="185" t="s">
        <v>2811</v>
      </c>
      <c r="EL87" s="185" t="s">
        <v>2925</v>
      </c>
      <c r="EM87" s="185" t="s">
        <v>2811</v>
      </c>
      <c r="EN87" s="185" t="s">
        <v>2811</v>
      </c>
      <c r="EO87" s="185" t="s">
        <v>2925</v>
      </c>
      <c r="EP87" s="185" t="s">
        <v>2811</v>
      </c>
      <c r="EQ87" s="185" t="s">
        <v>2811</v>
      </c>
      <c r="ER87" s="185" t="s">
        <v>2925</v>
      </c>
      <c r="ES87" s="185" t="s">
        <v>2811</v>
      </c>
      <c r="ET87" s="185" t="s">
        <v>2811</v>
      </c>
    </row>
    <row r="88" spans="1:150" x14ac:dyDescent="0.3">
      <c r="A88" s="1"/>
      <c r="B88" s="234" t="s">
        <v>951</v>
      </c>
      <c r="C88" s="234" t="s">
        <v>955</v>
      </c>
      <c r="D88" s="234" t="s">
        <v>955</v>
      </c>
      <c r="E88" s="234" t="s">
        <v>955</v>
      </c>
      <c r="F88" s="234" t="s">
        <v>955</v>
      </c>
      <c r="G88" s="1" t="s">
        <v>955</v>
      </c>
      <c r="H88" s="186" t="s">
        <v>2811</v>
      </c>
      <c r="I88" s="186" t="s">
        <v>2811</v>
      </c>
      <c r="J88" s="1" t="s">
        <v>955</v>
      </c>
      <c r="K88" s="186" t="s">
        <v>2811</v>
      </c>
      <c r="L88" s="186" t="s">
        <v>2811</v>
      </c>
      <c r="M88" s="1" t="s">
        <v>955</v>
      </c>
      <c r="N88" s="186" t="s">
        <v>2811</v>
      </c>
      <c r="O88" s="186" t="s">
        <v>2811</v>
      </c>
      <c r="P88" s="1" t="s">
        <v>955</v>
      </c>
      <c r="Q88" s="186" t="s">
        <v>2811</v>
      </c>
      <c r="R88" s="186" t="s">
        <v>2811</v>
      </c>
      <c r="S88" s="1" t="s">
        <v>955</v>
      </c>
      <c r="T88" s="186" t="s">
        <v>2811</v>
      </c>
      <c r="U88" s="186" t="s">
        <v>2811</v>
      </c>
      <c r="V88" s="1" t="s">
        <v>955</v>
      </c>
      <c r="W88" s="186" t="s">
        <v>2811</v>
      </c>
      <c r="X88" s="186" t="s">
        <v>2811</v>
      </c>
      <c r="Y88" s="1" t="s">
        <v>955</v>
      </c>
      <c r="Z88" s="186" t="s">
        <v>2811</v>
      </c>
      <c r="AA88" s="186" t="s">
        <v>2811</v>
      </c>
      <c r="AB88" s="1" t="s">
        <v>955</v>
      </c>
      <c r="AC88" s="186" t="s">
        <v>2811</v>
      </c>
      <c r="AD88" s="186" t="s">
        <v>2811</v>
      </c>
      <c r="AE88" s="1" t="s">
        <v>955</v>
      </c>
      <c r="AF88" s="186" t="s">
        <v>2811</v>
      </c>
      <c r="AG88" s="186" t="s">
        <v>2811</v>
      </c>
      <c r="AH88" s="1" t="s">
        <v>955</v>
      </c>
      <c r="AI88" s="186" t="s">
        <v>2811</v>
      </c>
      <c r="AJ88" s="186" t="s">
        <v>2811</v>
      </c>
      <c r="AK88" s="1" t="s">
        <v>955</v>
      </c>
      <c r="AL88" s="186" t="s">
        <v>2811</v>
      </c>
      <c r="AM88" s="186" t="s">
        <v>2811</v>
      </c>
      <c r="AN88" s="1" t="s">
        <v>955</v>
      </c>
      <c r="AO88" s="186" t="s">
        <v>2811</v>
      </c>
      <c r="AP88" s="186" t="s">
        <v>2811</v>
      </c>
      <c r="AQ88" s="1" t="s">
        <v>955</v>
      </c>
      <c r="AR88" s="186" t="s">
        <v>2811</v>
      </c>
      <c r="AS88" s="186" t="s">
        <v>2811</v>
      </c>
      <c r="AT88" s="1" t="s">
        <v>955</v>
      </c>
      <c r="AU88" s="186" t="s">
        <v>2811</v>
      </c>
      <c r="AV88" s="186" t="s">
        <v>2811</v>
      </c>
      <c r="AW88" s="1" t="s">
        <v>955</v>
      </c>
      <c r="AX88" s="186" t="s">
        <v>2811</v>
      </c>
      <c r="AY88" s="186" t="s">
        <v>2811</v>
      </c>
      <c r="AZ88" s="1" t="s">
        <v>955</v>
      </c>
      <c r="BA88" s="186" t="s">
        <v>2811</v>
      </c>
      <c r="BB88" s="186" t="s">
        <v>2811</v>
      </c>
      <c r="BC88" s="1" t="s">
        <v>955</v>
      </c>
      <c r="BD88" s="186" t="s">
        <v>2811</v>
      </c>
      <c r="BE88" s="186" t="s">
        <v>2811</v>
      </c>
      <c r="BF88" s="1" t="s">
        <v>955</v>
      </c>
      <c r="BG88" s="186" t="s">
        <v>2811</v>
      </c>
      <c r="BH88" s="186" t="s">
        <v>2811</v>
      </c>
      <c r="BI88" s="1" t="s">
        <v>955</v>
      </c>
      <c r="BJ88" s="186" t="s">
        <v>2811</v>
      </c>
      <c r="BK88" s="186" t="s">
        <v>2811</v>
      </c>
      <c r="BL88" s="1" t="s">
        <v>955</v>
      </c>
      <c r="BM88" s="186" t="s">
        <v>2811</v>
      </c>
      <c r="BN88" s="186" t="s">
        <v>2811</v>
      </c>
      <c r="BO88" s="1" t="s">
        <v>955</v>
      </c>
      <c r="BP88" s="186" t="s">
        <v>2811</v>
      </c>
      <c r="BQ88" s="186" t="s">
        <v>2811</v>
      </c>
      <c r="BR88" s="1" t="s">
        <v>955</v>
      </c>
      <c r="BS88" s="186" t="s">
        <v>2811</v>
      </c>
      <c r="BT88" s="186" t="s">
        <v>2811</v>
      </c>
      <c r="BU88" s="1" t="s">
        <v>955</v>
      </c>
      <c r="BV88" s="186" t="s">
        <v>2811</v>
      </c>
      <c r="BW88" s="186" t="s">
        <v>2811</v>
      </c>
      <c r="BX88" s="1" t="s">
        <v>955</v>
      </c>
      <c r="BY88" s="186" t="s">
        <v>2811</v>
      </c>
      <c r="BZ88" s="186" t="s">
        <v>2811</v>
      </c>
      <c r="CA88" s="1" t="s">
        <v>955</v>
      </c>
      <c r="CB88" s="186" t="s">
        <v>2811</v>
      </c>
      <c r="CC88" s="186" t="s">
        <v>2811</v>
      </c>
      <c r="CD88" s="1" t="s">
        <v>955</v>
      </c>
      <c r="CE88" s="186" t="s">
        <v>2811</v>
      </c>
      <c r="CF88" s="186" t="s">
        <v>2811</v>
      </c>
      <c r="CG88" s="1" t="s">
        <v>955</v>
      </c>
      <c r="CH88" s="186" t="s">
        <v>2811</v>
      </c>
      <c r="CI88" s="186" t="s">
        <v>2811</v>
      </c>
      <c r="CJ88" s="1" t="s">
        <v>955</v>
      </c>
      <c r="CK88" s="186" t="s">
        <v>2811</v>
      </c>
      <c r="CL88" s="186" t="s">
        <v>2811</v>
      </c>
      <c r="CM88" s="1" t="s">
        <v>955</v>
      </c>
      <c r="CN88" s="186" t="s">
        <v>2811</v>
      </c>
      <c r="CO88" s="186" t="s">
        <v>2811</v>
      </c>
      <c r="CP88" s="1" t="s">
        <v>955</v>
      </c>
      <c r="CQ88" s="186" t="s">
        <v>2811</v>
      </c>
      <c r="CR88" s="186" t="s">
        <v>2811</v>
      </c>
      <c r="CS88" s="1" t="s">
        <v>955</v>
      </c>
      <c r="CT88" s="186" t="s">
        <v>2811</v>
      </c>
      <c r="CU88" s="186" t="s">
        <v>2811</v>
      </c>
      <c r="CV88" s="1" t="s">
        <v>955</v>
      </c>
      <c r="CW88" s="186" t="s">
        <v>2811</v>
      </c>
      <c r="CX88" s="186" t="s">
        <v>2811</v>
      </c>
      <c r="CY88" s="1" t="s">
        <v>955</v>
      </c>
      <c r="CZ88" s="186" t="s">
        <v>2811</v>
      </c>
      <c r="DA88" s="186" t="s">
        <v>2811</v>
      </c>
      <c r="DB88" s="1" t="s">
        <v>955</v>
      </c>
      <c r="DC88" s="186" t="s">
        <v>2811</v>
      </c>
      <c r="DD88" s="186" t="s">
        <v>2811</v>
      </c>
      <c r="DE88" s="1" t="s">
        <v>955</v>
      </c>
      <c r="DF88" s="186" t="s">
        <v>2811</v>
      </c>
      <c r="DG88" s="186" t="s">
        <v>2811</v>
      </c>
      <c r="DH88" s="1" t="s">
        <v>955</v>
      </c>
      <c r="DI88" s="186" t="s">
        <v>2811</v>
      </c>
      <c r="DJ88" s="186" t="s">
        <v>2811</v>
      </c>
      <c r="DK88" s="1" t="s">
        <v>955</v>
      </c>
      <c r="DL88" s="186" t="s">
        <v>2811</v>
      </c>
      <c r="DM88" s="186" t="s">
        <v>2811</v>
      </c>
      <c r="DN88" s="1" t="s">
        <v>955</v>
      </c>
      <c r="DO88" s="186" t="s">
        <v>2811</v>
      </c>
      <c r="DP88" s="186" t="s">
        <v>2811</v>
      </c>
      <c r="DQ88" s="1" t="s">
        <v>955</v>
      </c>
      <c r="DR88" s="186" t="s">
        <v>2811</v>
      </c>
      <c r="DS88" s="186" t="s">
        <v>2811</v>
      </c>
      <c r="DT88" s="1" t="s">
        <v>955</v>
      </c>
      <c r="DU88" s="186" t="s">
        <v>2811</v>
      </c>
      <c r="DV88" s="186" t="s">
        <v>2811</v>
      </c>
      <c r="DW88" s="1" t="s">
        <v>955</v>
      </c>
      <c r="DX88" s="186" t="s">
        <v>2811</v>
      </c>
      <c r="DY88" s="186" t="s">
        <v>2811</v>
      </c>
      <c r="DZ88" s="1" t="s">
        <v>955</v>
      </c>
      <c r="EA88" s="186" t="s">
        <v>2811</v>
      </c>
      <c r="EB88" s="186" t="s">
        <v>2811</v>
      </c>
      <c r="EC88" s="1" t="s">
        <v>955</v>
      </c>
      <c r="ED88" s="186" t="s">
        <v>2811</v>
      </c>
      <c r="EE88" s="186" t="s">
        <v>2811</v>
      </c>
      <c r="EF88" s="1" t="s">
        <v>955</v>
      </c>
      <c r="EG88" s="186" t="s">
        <v>2811</v>
      </c>
      <c r="EH88" s="186" t="s">
        <v>2811</v>
      </c>
      <c r="EI88" s="1" t="s">
        <v>955</v>
      </c>
      <c r="EJ88" s="186" t="s">
        <v>2811</v>
      </c>
      <c r="EK88" s="186" t="s">
        <v>2811</v>
      </c>
      <c r="EL88" s="1" t="s">
        <v>955</v>
      </c>
      <c r="EM88" s="186" t="s">
        <v>2811</v>
      </c>
      <c r="EN88" s="186" t="s">
        <v>2811</v>
      </c>
      <c r="EO88" s="1" t="s">
        <v>955</v>
      </c>
      <c r="EP88" s="186" t="s">
        <v>2811</v>
      </c>
      <c r="EQ88" s="186" t="s">
        <v>2811</v>
      </c>
      <c r="ER88" s="1" t="s">
        <v>955</v>
      </c>
      <c r="ES88" s="186" t="s">
        <v>2811</v>
      </c>
      <c r="ET88" s="186" t="s">
        <v>2811</v>
      </c>
    </row>
    <row r="89" spans="1:150" x14ac:dyDescent="0.3">
      <c r="A89" s="1"/>
      <c r="B89" s="235" t="s">
        <v>3431</v>
      </c>
      <c r="C89" s="235" t="s">
        <v>955</v>
      </c>
      <c r="D89" s="235" t="s">
        <v>955</v>
      </c>
      <c r="E89" s="235" t="s">
        <v>955</v>
      </c>
      <c r="F89" s="235" t="s">
        <v>955</v>
      </c>
      <c r="G89" s="187"/>
      <c r="H89" s="187" t="s">
        <v>955</v>
      </c>
      <c r="I89" s="187" t="s">
        <v>955</v>
      </c>
      <c r="J89" s="187"/>
      <c r="K89" s="187" t="s">
        <v>955</v>
      </c>
      <c r="L89" s="187" t="s">
        <v>955</v>
      </c>
      <c r="M89" s="187"/>
      <c r="N89" s="187" t="s">
        <v>955</v>
      </c>
      <c r="O89" s="187" t="s">
        <v>955</v>
      </c>
      <c r="P89" s="187"/>
      <c r="Q89" s="187" t="s">
        <v>955</v>
      </c>
      <c r="R89" s="187" t="s">
        <v>955</v>
      </c>
      <c r="S89" s="187"/>
      <c r="T89" s="187" t="s">
        <v>955</v>
      </c>
      <c r="U89" s="187" t="s">
        <v>955</v>
      </c>
      <c r="V89" s="187"/>
      <c r="W89" s="187" t="s">
        <v>955</v>
      </c>
      <c r="X89" s="187" t="s">
        <v>955</v>
      </c>
      <c r="Y89" s="187"/>
      <c r="Z89" s="187" t="s">
        <v>955</v>
      </c>
      <c r="AA89" s="187" t="s">
        <v>955</v>
      </c>
      <c r="AB89" s="187"/>
      <c r="AC89" s="187" t="s">
        <v>955</v>
      </c>
      <c r="AD89" s="187" t="s">
        <v>955</v>
      </c>
      <c r="AE89" s="187"/>
      <c r="AF89" s="187" t="s">
        <v>955</v>
      </c>
      <c r="AG89" s="187" t="s">
        <v>955</v>
      </c>
      <c r="AH89" s="187"/>
      <c r="AI89" s="187" t="s">
        <v>955</v>
      </c>
      <c r="AJ89" s="187" t="s">
        <v>955</v>
      </c>
      <c r="AK89" s="187"/>
      <c r="AL89" s="187" t="s">
        <v>955</v>
      </c>
      <c r="AM89" s="187" t="s">
        <v>955</v>
      </c>
      <c r="AN89" s="187"/>
      <c r="AO89" s="187" t="s">
        <v>955</v>
      </c>
      <c r="AP89" s="187" t="s">
        <v>955</v>
      </c>
      <c r="AQ89" s="187"/>
      <c r="AR89" s="187" t="s">
        <v>955</v>
      </c>
      <c r="AS89" s="187" t="s">
        <v>955</v>
      </c>
      <c r="AT89" s="187"/>
      <c r="AU89" s="187" t="s">
        <v>955</v>
      </c>
      <c r="AV89" s="187" t="s">
        <v>955</v>
      </c>
      <c r="AW89" s="187"/>
      <c r="AX89" s="187" t="s">
        <v>955</v>
      </c>
      <c r="AY89" s="187" t="s">
        <v>955</v>
      </c>
      <c r="AZ89" s="187"/>
      <c r="BA89" s="187" t="s">
        <v>955</v>
      </c>
      <c r="BB89" s="187" t="s">
        <v>955</v>
      </c>
      <c r="BC89" s="187"/>
      <c r="BD89" s="187" t="s">
        <v>955</v>
      </c>
      <c r="BE89" s="187" t="s">
        <v>955</v>
      </c>
      <c r="BF89" s="187"/>
      <c r="BG89" s="187" t="s">
        <v>955</v>
      </c>
      <c r="BH89" s="187" t="s">
        <v>955</v>
      </c>
      <c r="BI89" s="187"/>
      <c r="BJ89" s="187" t="s">
        <v>955</v>
      </c>
      <c r="BK89" s="187" t="s">
        <v>955</v>
      </c>
      <c r="BL89" s="187"/>
      <c r="BM89" s="187" t="s">
        <v>955</v>
      </c>
      <c r="BN89" s="187" t="s">
        <v>955</v>
      </c>
      <c r="BO89" s="187"/>
      <c r="BP89" s="187" t="s">
        <v>955</v>
      </c>
      <c r="BQ89" s="187" t="s">
        <v>955</v>
      </c>
      <c r="BR89" s="187"/>
      <c r="BS89" s="187" t="s">
        <v>955</v>
      </c>
      <c r="BT89" s="187" t="s">
        <v>955</v>
      </c>
      <c r="BU89" s="187"/>
      <c r="BV89" s="187" t="s">
        <v>955</v>
      </c>
      <c r="BW89" s="187" t="s">
        <v>955</v>
      </c>
      <c r="BX89" s="187"/>
      <c r="BY89" s="187" t="s">
        <v>955</v>
      </c>
      <c r="BZ89" s="187" t="s">
        <v>955</v>
      </c>
      <c r="CA89" s="187"/>
      <c r="CB89" s="187" t="s">
        <v>955</v>
      </c>
      <c r="CC89" s="187" t="s">
        <v>955</v>
      </c>
      <c r="CD89" s="187"/>
      <c r="CE89" s="187" t="s">
        <v>955</v>
      </c>
      <c r="CF89" s="187" t="s">
        <v>955</v>
      </c>
      <c r="CG89" s="187"/>
      <c r="CH89" s="187" t="s">
        <v>955</v>
      </c>
      <c r="CI89" s="187" t="s">
        <v>955</v>
      </c>
      <c r="CJ89" s="187"/>
      <c r="CK89" s="187" t="s">
        <v>955</v>
      </c>
      <c r="CL89" s="187" t="s">
        <v>955</v>
      </c>
      <c r="CM89" s="187"/>
      <c r="CN89" s="187" t="s">
        <v>955</v>
      </c>
      <c r="CO89" s="187" t="s">
        <v>955</v>
      </c>
      <c r="CP89" s="187"/>
      <c r="CQ89" s="187" t="s">
        <v>955</v>
      </c>
      <c r="CR89" s="187" t="s">
        <v>955</v>
      </c>
      <c r="CS89" s="187"/>
      <c r="CT89" s="187" t="s">
        <v>955</v>
      </c>
      <c r="CU89" s="187" t="s">
        <v>955</v>
      </c>
      <c r="CV89" s="187"/>
      <c r="CW89" s="187" t="s">
        <v>955</v>
      </c>
      <c r="CX89" s="187" t="s">
        <v>955</v>
      </c>
      <c r="CY89" s="187"/>
      <c r="CZ89" s="187" t="s">
        <v>955</v>
      </c>
      <c r="DA89" s="187" t="s">
        <v>955</v>
      </c>
      <c r="DB89" s="187"/>
      <c r="DC89" s="187" t="s">
        <v>955</v>
      </c>
      <c r="DD89" s="187" t="s">
        <v>955</v>
      </c>
      <c r="DE89" s="187"/>
      <c r="DF89" s="187" t="s">
        <v>955</v>
      </c>
      <c r="DG89" s="187" t="s">
        <v>955</v>
      </c>
      <c r="DH89" s="187"/>
      <c r="DI89" s="187" t="s">
        <v>955</v>
      </c>
      <c r="DJ89" s="187" t="s">
        <v>955</v>
      </c>
      <c r="DK89" s="187"/>
      <c r="DL89" s="187" t="s">
        <v>955</v>
      </c>
      <c r="DM89" s="187" t="s">
        <v>955</v>
      </c>
      <c r="DN89" s="187"/>
      <c r="DO89" s="187" t="s">
        <v>955</v>
      </c>
      <c r="DP89" s="187" t="s">
        <v>955</v>
      </c>
      <c r="DQ89" s="187"/>
      <c r="DR89" s="187" t="s">
        <v>955</v>
      </c>
      <c r="DS89" s="187" t="s">
        <v>955</v>
      </c>
      <c r="DT89" s="187"/>
      <c r="DU89" s="187" t="s">
        <v>955</v>
      </c>
      <c r="DV89" s="187" t="s">
        <v>955</v>
      </c>
      <c r="DW89" s="187"/>
      <c r="DX89" s="187" t="s">
        <v>955</v>
      </c>
      <c r="DY89" s="187" t="s">
        <v>955</v>
      </c>
      <c r="DZ89" s="187"/>
      <c r="EA89" s="187" t="s">
        <v>955</v>
      </c>
      <c r="EB89" s="187" t="s">
        <v>955</v>
      </c>
      <c r="EC89" s="187"/>
      <c r="ED89" s="187" t="s">
        <v>955</v>
      </c>
      <c r="EE89" s="187" t="s">
        <v>955</v>
      </c>
      <c r="EF89" s="187"/>
      <c r="EG89" s="187" t="s">
        <v>955</v>
      </c>
      <c r="EH89" s="187" t="s">
        <v>955</v>
      </c>
      <c r="EI89" s="187"/>
      <c r="EJ89" s="187" t="s">
        <v>955</v>
      </c>
      <c r="EK89" s="187" t="s">
        <v>955</v>
      </c>
      <c r="EL89" s="187"/>
      <c r="EM89" s="187" t="s">
        <v>955</v>
      </c>
      <c r="EN89" s="187" t="s">
        <v>955</v>
      </c>
      <c r="EO89" s="187"/>
      <c r="EP89" s="187" t="s">
        <v>955</v>
      </c>
      <c r="EQ89" s="187" t="s">
        <v>955</v>
      </c>
      <c r="ER89" s="187"/>
      <c r="ES89" s="187" t="s">
        <v>955</v>
      </c>
      <c r="ET89" s="187" t="s">
        <v>955</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activeCell="H3" sqref="H3"/>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ht="22.8" x14ac:dyDescent="0.4">
      <c r="A5" s="1"/>
      <c r="B5" s="22" t="s">
        <v>3432</v>
      </c>
      <c r="C5" s="1"/>
      <c r="D5" s="1"/>
      <c r="E5" s="1"/>
    </row>
    <row r="6" spans="1:7" x14ac:dyDescent="0.3">
      <c r="A6" s="1"/>
      <c r="B6" s="236" t="s">
        <v>273</v>
      </c>
      <c r="C6" s="236"/>
      <c r="D6" s="236" t="s">
        <v>3447</v>
      </c>
      <c r="E6" s="236"/>
    </row>
    <row r="7" spans="1:7" ht="36" customHeight="1" x14ac:dyDescent="0.3">
      <c r="A7" s="1"/>
      <c r="B7" s="189" t="s">
        <v>64</v>
      </c>
      <c r="C7" s="189" t="s">
        <v>570</v>
      </c>
      <c r="D7" s="188" t="s">
        <v>3433</v>
      </c>
      <c r="E7" s="188" t="s">
        <v>3434</v>
      </c>
    </row>
    <row r="8" spans="1:7" x14ac:dyDescent="0.3">
      <c r="A8" s="1"/>
      <c r="B8" s="190" t="s">
        <v>68</v>
      </c>
      <c r="C8" s="190" t="s">
        <v>798</v>
      </c>
      <c r="D8" s="191"/>
      <c r="E8" s="192"/>
    </row>
    <row r="9" spans="1:7" x14ac:dyDescent="0.3">
      <c r="A9" s="1"/>
      <c r="B9" s="190" t="s">
        <v>68</v>
      </c>
      <c r="C9" s="190" t="s">
        <v>799</v>
      </c>
      <c r="D9" s="191"/>
      <c r="E9" s="192"/>
    </row>
    <row r="10" spans="1:7" x14ac:dyDescent="0.3">
      <c r="A10" s="1"/>
      <c r="B10" s="190" t="s">
        <v>68</v>
      </c>
      <c r="C10" s="190" t="s">
        <v>800</v>
      </c>
      <c r="D10" s="191"/>
      <c r="E10" s="192"/>
    </row>
    <row r="11" spans="1:7" x14ac:dyDescent="0.3">
      <c r="A11" s="1"/>
      <c r="B11" s="190" t="s">
        <v>68</v>
      </c>
      <c r="C11" s="190" t="s">
        <v>801</v>
      </c>
      <c r="D11" s="191"/>
      <c r="E11" s="192"/>
    </row>
    <row r="12" spans="1:7" x14ac:dyDescent="0.3">
      <c r="A12" s="1"/>
      <c r="B12" s="190" t="s">
        <v>68</v>
      </c>
      <c r="C12" s="190" t="s">
        <v>802</v>
      </c>
      <c r="D12" s="191"/>
      <c r="E12" s="192"/>
    </row>
    <row r="13" spans="1:7" x14ac:dyDescent="0.3">
      <c r="A13" s="1"/>
      <c r="B13" s="190" t="s">
        <v>68</v>
      </c>
      <c r="C13" s="190" t="s">
        <v>803</v>
      </c>
      <c r="D13" s="191"/>
      <c r="E13" s="192"/>
    </row>
    <row r="14" spans="1:7" x14ac:dyDescent="0.3">
      <c r="A14" s="1"/>
      <c r="B14" s="190" t="s">
        <v>68</v>
      </c>
      <c r="C14" s="190" t="s">
        <v>804</v>
      </c>
      <c r="D14" s="191"/>
      <c r="E14" s="192"/>
    </row>
    <row r="15" spans="1:7" x14ac:dyDescent="0.3">
      <c r="A15" s="1"/>
      <c r="B15" s="190" t="s">
        <v>68</v>
      </c>
      <c r="C15" s="190" t="s">
        <v>805</v>
      </c>
      <c r="D15" s="191"/>
      <c r="E15" s="192"/>
    </row>
    <row r="16" spans="1:7" x14ac:dyDescent="0.3">
      <c r="A16" s="1"/>
      <c r="B16" s="190" t="s">
        <v>68</v>
      </c>
      <c r="C16" s="190" t="s">
        <v>806</v>
      </c>
      <c r="D16" s="191"/>
      <c r="E16" s="192"/>
    </row>
    <row r="17" spans="1:5" x14ac:dyDescent="0.3">
      <c r="A17" s="1"/>
      <c r="B17" s="190" t="s">
        <v>68</v>
      </c>
      <c r="C17" s="190" t="s">
        <v>807</v>
      </c>
      <c r="D17" s="191"/>
      <c r="E17" s="192"/>
    </row>
    <row r="18" spans="1:5" x14ac:dyDescent="0.3">
      <c r="A18" s="1"/>
      <c r="B18" s="190" t="s">
        <v>68</v>
      </c>
      <c r="C18" s="190" t="s">
        <v>808</v>
      </c>
      <c r="D18" s="191"/>
      <c r="E18" s="192"/>
    </row>
    <row r="19" spans="1:5" x14ac:dyDescent="0.3">
      <c r="A19" s="1"/>
      <c r="B19" s="190" t="s">
        <v>68</v>
      </c>
      <c r="C19" s="190" t="s">
        <v>809</v>
      </c>
      <c r="D19" s="191"/>
      <c r="E19" s="192"/>
    </row>
    <row r="20" spans="1:5" x14ac:dyDescent="0.3">
      <c r="A20" s="1"/>
      <c r="B20" s="190" t="s">
        <v>68</v>
      </c>
      <c r="C20" s="190" t="s">
        <v>810</v>
      </c>
      <c r="D20" s="191"/>
      <c r="E20" s="192"/>
    </row>
    <row r="21" spans="1:5" x14ac:dyDescent="0.3">
      <c r="A21" s="1"/>
      <c r="B21" s="190" t="s">
        <v>68</v>
      </c>
      <c r="C21" s="190" t="s">
        <v>811</v>
      </c>
      <c r="D21" s="191"/>
      <c r="E21" s="192"/>
    </row>
    <row r="22" spans="1:5" x14ac:dyDescent="0.3">
      <c r="A22" s="1"/>
      <c r="B22" s="190" t="s">
        <v>68</v>
      </c>
      <c r="C22" s="190" t="s">
        <v>812</v>
      </c>
      <c r="D22" s="191"/>
      <c r="E22" s="192"/>
    </row>
    <row r="23" spans="1:5" x14ac:dyDescent="0.3">
      <c r="A23" s="1"/>
      <c r="B23" s="190" t="s">
        <v>68</v>
      </c>
      <c r="C23" s="190" t="s">
        <v>813</v>
      </c>
      <c r="D23" s="191"/>
      <c r="E23" s="192"/>
    </row>
    <row r="24" spans="1:5" x14ac:dyDescent="0.3">
      <c r="A24" s="1"/>
      <c r="B24" s="190" t="s">
        <v>68</v>
      </c>
      <c r="C24" s="190" t="s">
        <v>814</v>
      </c>
      <c r="D24" s="191"/>
      <c r="E24" s="192"/>
    </row>
    <row r="25" spans="1:5" x14ac:dyDescent="0.3">
      <c r="A25" s="1"/>
      <c r="B25" s="190" t="s">
        <v>68</v>
      </c>
      <c r="C25" s="190" t="s">
        <v>815</v>
      </c>
      <c r="D25" s="191"/>
      <c r="E25" s="192"/>
    </row>
    <row r="26" spans="1:5" x14ac:dyDescent="0.3">
      <c r="A26" s="1"/>
      <c r="B26" s="190" t="s">
        <v>68</v>
      </c>
      <c r="C26" s="190" t="s">
        <v>816</v>
      </c>
      <c r="D26" s="191"/>
      <c r="E26" s="192"/>
    </row>
    <row r="27" spans="1:5" x14ac:dyDescent="0.3">
      <c r="A27" s="1"/>
      <c r="B27" s="190" t="s">
        <v>68</v>
      </c>
      <c r="C27" s="190" t="s">
        <v>817</v>
      </c>
      <c r="D27" s="191"/>
      <c r="E27" s="192"/>
    </row>
    <row r="28" spans="1:5" x14ac:dyDescent="0.3">
      <c r="A28" s="1"/>
      <c r="B28" s="190" t="s">
        <v>68</v>
      </c>
      <c r="C28" s="190" t="s">
        <v>818</v>
      </c>
      <c r="D28" s="191"/>
      <c r="E28" s="192"/>
    </row>
    <row r="29" spans="1:5" x14ac:dyDescent="0.3">
      <c r="A29" s="1"/>
      <c r="B29" s="190" t="s">
        <v>68</v>
      </c>
      <c r="C29" s="190" t="s">
        <v>819</v>
      </c>
      <c r="D29" s="191"/>
      <c r="E29" s="192"/>
    </row>
    <row r="30" spans="1:5" x14ac:dyDescent="0.3">
      <c r="A30" s="1"/>
      <c r="B30" s="190" t="s">
        <v>68</v>
      </c>
      <c r="C30" s="190" t="s">
        <v>820</v>
      </c>
      <c r="D30" s="191"/>
      <c r="E30" s="192"/>
    </row>
    <row r="31" spans="1:5" x14ac:dyDescent="0.3">
      <c r="A31" s="1"/>
      <c r="B31" s="190" t="s">
        <v>68</v>
      </c>
      <c r="C31" s="190" t="s">
        <v>821</v>
      </c>
      <c r="D31" s="191"/>
      <c r="E31" s="192"/>
    </row>
    <row r="32" spans="1:5" x14ac:dyDescent="0.3">
      <c r="A32" s="1"/>
      <c r="B32" s="190" t="s">
        <v>68</v>
      </c>
      <c r="C32" s="190" t="s">
        <v>822</v>
      </c>
      <c r="D32" s="191"/>
      <c r="E32" s="192"/>
    </row>
    <row r="33" spans="1:5" x14ac:dyDescent="0.3">
      <c r="A33" s="1"/>
      <c r="B33" s="190" t="s">
        <v>68</v>
      </c>
      <c r="C33" s="190" t="s">
        <v>823</v>
      </c>
      <c r="D33" s="191"/>
      <c r="E33" s="192"/>
    </row>
    <row r="34" spans="1:5" x14ac:dyDescent="0.3">
      <c r="A34" s="1"/>
      <c r="B34" s="190" t="s">
        <v>68</v>
      </c>
      <c r="C34" s="190" t="s">
        <v>824</v>
      </c>
      <c r="D34" s="191"/>
      <c r="E34" s="192"/>
    </row>
    <row r="35" spans="1:5" x14ac:dyDescent="0.3">
      <c r="A35" s="1"/>
      <c r="B35" s="190" t="s">
        <v>68</v>
      </c>
      <c r="C35" s="190" t="s">
        <v>825</v>
      </c>
      <c r="D35" s="191"/>
      <c r="E35" s="192"/>
    </row>
    <row r="36" spans="1:5" x14ac:dyDescent="0.3">
      <c r="A36" s="1"/>
      <c r="B36" s="190" t="s">
        <v>68</v>
      </c>
      <c r="C36" s="190" t="s">
        <v>826</v>
      </c>
      <c r="D36" s="191"/>
      <c r="E36" s="192"/>
    </row>
    <row r="37" spans="1:5" x14ac:dyDescent="0.3">
      <c r="A37" s="1"/>
      <c r="B37" s="190" t="s">
        <v>68</v>
      </c>
      <c r="C37" s="190" t="s">
        <v>827</v>
      </c>
      <c r="D37" s="191"/>
      <c r="E37" s="192"/>
    </row>
    <row r="38" spans="1:5" x14ac:dyDescent="0.3">
      <c r="A38" s="1"/>
      <c r="B38" s="190" t="s">
        <v>68</v>
      </c>
      <c r="C38" s="190" t="s">
        <v>828</v>
      </c>
      <c r="D38" s="191"/>
      <c r="E38" s="192"/>
    </row>
    <row r="39" spans="1:5" x14ac:dyDescent="0.3">
      <c r="A39" s="1"/>
      <c r="B39" s="190" t="s">
        <v>68</v>
      </c>
      <c r="C39" s="190" t="s">
        <v>829</v>
      </c>
      <c r="D39" s="191"/>
      <c r="E39" s="192"/>
    </row>
    <row r="40" spans="1:5" x14ac:dyDescent="0.3">
      <c r="A40" s="1"/>
      <c r="B40" s="190" t="s">
        <v>68</v>
      </c>
      <c r="C40" s="190" t="s">
        <v>830</v>
      </c>
      <c r="D40" s="191"/>
      <c r="E40" s="192"/>
    </row>
    <row r="41" spans="1:5" x14ac:dyDescent="0.3">
      <c r="A41" s="1"/>
      <c r="B41" s="190" t="s">
        <v>68</v>
      </c>
      <c r="C41" s="190" t="s">
        <v>831</v>
      </c>
      <c r="D41" s="191"/>
      <c r="E41" s="192"/>
    </row>
    <row r="42" spans="1:5" x14ac:dyDescent="0.3">
      <c r="A42" s="1"/>
      <c r="B42" s="190" t="s">
        <v>68</v>
      </c>
      <c r="C42" s="190" t="s">
        <v>832</v>
      </c>
      <c r="D42" s="191"/>
      <c r="E42" s="192"/>
    </row>
    <row r="43" spans="1:5" x14ac:dyDescent="0.3">
      <c r="A43" s="1"/>
      <c r="B43" s="190" t="s">
        <v>68</v>
      </c>
      <c r="C43" s="190" t="s">
        <v>833</v>
      </c>
      <c r="D43" s="191"/>
      <c r="E43" s="192"/>
    </row>
    <row r="44" spans="1:5" x14ac:dyDescent="0.3">
      <c r="A44" s="1"/>
      <c r="B44" s="190" t="s">
        <v>68</v>
      </c>
      <c r="C44" s="190" t="s">
        <v>834</v>
      </c>
      <c r="D44" s="191"/>
      <c r="E44" s="192"/>
    </row>
    <row r="45" spans="1:5" x14ac:dyDescent="0.3">
      <c r="A45" s="1"/>
      <c r="B45" s="190" t="s">
        <v>68</v>
      </c>
      <c r="C45" s="190" t="s">
        <v>835</v>
      </c>
      <c r="D45" s="191"/>
      <c r="E45" s="192"/>
    </row>
    <row r="46" spans="1:5" x14ac:dyDescent="0.3">
      <c r="A46" s="1"/>
      <c r="B46" s="190" t="s">
        <v>68</v>
      </c>
      <c r="C46" s="190" t="s">
        <v>836</v>
      </c>
      <c r="D46" s="191"/>
      <c r="E46" s="192"/>
    </row>
    <row r="47" spans="1:5" x14ac:dyDescent="0.3">
      <c r="A47" s="1"/>
      <c r="B47" s="190" t="s">
        <v>68</v>
      </c>
      <c r="C47" s="190" t="s">
        <v>837</v>
      </c>
      <c r="D47" s="191"/>
      <c r="E47" s="192"/>
    </row>
    <row r="48" spans="1:5" x14ac:dyDescent="0.3">
      <c r="A48" s="1"/>
      <c r="B48" s="190" t="s">
        <v>68</v>
      </c>
      <c r="C48" s="190" t="s">
        <v>838</v>
      </c>
      <c r="D48" s="191"/>
      <c r="E48" s="192"/>
    </row>
    <row r="49" spans="1:5" x14ac:dyDescent="0.3">
      <c r="A49" s="1"/>
      <c r="B49" s="190" t="s">
        <v>68</v>
      </c>
      <c r="C49" s="190" t="s">
        <v>839</v>
      </c>
      <c r="D49" s="191"/>
      <c r="E49" s="192"/>
    </row>
    <row r="50" spans="1:5" x14ac:dyDescent="0.3">
      <c r="A50" s="1"/>
      <c r="B50" s="190" t="s">
        <v>68</v>
      </c>
      <c r="C50" s="190" t="s">
        <v>840</v>
      </c>
      <c r="D50" s="191"/>
      <c r="E50" s="192"/>
    </row>
    <row r="51" spans="1:5" x14ac:dyDescent="0.3">
      <c r="A51" s="1"/>
      <c r="B51" s="190" t="s">
        <v>68</v>
      </c>
      <c r="C51" s="190" t="s">
        <v>841</v>
      </c>
      <c r="D51" s="191"/>
      <c r="E51" s="192"/>
    </row>
    <row r="52" spans="1:5" x14ac:dyDescent="0.3">
      <c r="A52" s="1"/>
      <c r="B52" s="190" t="s">
        <v>68</v>
      </c>
      <c r="C52" s="190" t="s">
        <v>842</v>
      </c>
      <c r="D52" s="191"/>
      <c r="E52" s="192"/>
    </row>
    <row r="53" spans="1:5" x14ac:dyDescent="0.3">
      <c r="A53" s="1"/>
      <c r="B53" s="190" t="s">
        <v>68</v>
      </c>
      <c r="C53" s="190" t="s">
        <v>843</v>
      </c>
      <c r="D53" s="191"/>
      <c r="E53" s="192"/>
    </row>
    <row r="54" spans="1:5" x14ac:dyDescent="0.3">
      <c r="A54" s="1"/>
      <c r="B54" s="190" t="s">
        <v>68</v>
      </c>
      <c r="C54" s="190" t="s">
        <v>844</v>
      </c>
      <c r="D54" s="191"/>
      <c r="E54" s="192"/>
    </row>
    <row r="55" spans="1:5" x14ac:dyDescent="0.3">
      <c r="A55" s="1"/>
      <c r="B55" s="190" t="s">
        <v>68</v>
      </c>
      <c r="C55" s="190" t="s">
        <v>69</v>
      </c>
      <c r="D55" s="191"/>
      <c r="E55" s="192"/>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E5" sqref="E5"/>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955</v>
      </c>
      <c r="C5" s="1"/>
    </row>
    <row r="6" spans="1:7" ht="34.950000000000003" customHeight="1" x14ac:dyDescent="0.3">
      <c r="A6" s="1"/>
      <c r="B6" s="3" t="s">
        <v>3435</v>
      </c>
      <c r="C6" s="3" t="s">
        <v>3436</v>
      </c>
    </row>
    <row r="7" spans="1:7" ht="43.8" customHeight="1" x14ac:dyDescent="0.3">
      <c r="B7" s="85">
        <v>1</v>
      </c>
      <c r="C7" s="6" t="s">
        <v>3441</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955</v>
      </c>
      <c r="C5" s="1"/>
    </row>
    <row r="6" spans="1:7" ht="34.950000000000003" customHeight="1" x14ac:dyDescent="0.3">
      <c r="A6" s="1"/>
      <c r="B6" s="3" t="s">
        <v>3435</v>
      </c>
      <c r="C6" s="3" t="s">
        <v>3437</v>
      </c>
    </row>
    <row r="7" spans="1:7" ht="45" customHeight="1" x14ac:dyDescent="0.3">
      <c r="A7" s="1"/>
      <c r="B7" s="85">
        <v>1</v>
      </c>
      <c r="C7" s="6" t="s">
        <v>3440</v>
      </c>
    </row>
    <row r="8" spans="1:7" ht="22.8" customHeight="1" x14ac:dyDescent="0.3">
      <c r="B8" s="85">
        <v>2</v>
      </c>
      <c r="C8" s="6" t="s">
        <v>3438</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2026-03-11T19:31:50Z</dcterms:modified>
</cp:coreProperties>
</file>